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 drive\Audit Report\Fraud investigation Report\Not Publish\Gadchandur -2-Yashwant Damodhar Gurnule\"/>
    </mc:Choice>
  </mc:AlternateContent>
  <xr:revisionPtr revIDLastSave="0" documentId="13_ncr:1_{5BDB1E38-136E-4B05-8D46-9087E88E3B97}" xr6:coauthVersionLast="47" xr6:coauthVersionMax="47" xr10:uidLastSave="{00000000-0000-0000-0000-000000000000}"/>
  <bookViews>
    <workbookView xWindow="-108" yWindow="-108" windowWidth="23256" windowHeight="12456" tabRatio="412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3" hidden="1">'Borrower Wise Details'!$A$4:$W$6</definedName>
    <definedName name="_xlnm._FilterDatabase" localSheetId="0" hidden="1">'Fraud Investigation Report'!$A$4:$AD$4</definedName>
    <definedName name="_xlnm._FilterDatabase" localSheetId="4" hidden="1">'Loan Outstanding ReportDetailed'!$A$1:$BL$400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2" i="21" l="1" a="1"/>
  <c r="AS2" i="21" s="1"/>
  <c r="P5" i="24" l="1"/>
  <c r="U5" i="20" l="1"/>
  <c r="AA5" i="7" l="1"/>
  <c r="R5" i="24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E19" i="23" l="1"/>
  <c r="C19" i="23"/>
  <c r="C23" i="23" l="1"/>
  <c r="U6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<sst xmlns="http://schemas.openxmlformats.org/spreadsheetml/2006/main" count="11124" uniqueCount="1355">
  <si>
    <t>Branch Name</t>
  </si>
  <si>
    <t>Branch Code</t>
  </si>
  <si>
    <t>Spandana Sphoorty Financial Limited</t>
  </si>
  <si>
    <t>Internal Audit Department</t>
  </si>
  <si>
    <t>Sr. No.</t>
  </si>
  <si>
    <t>State</t>
  </si>
  <si>
    <t>Zone</t>
  </si>
  <si>
    <t>Compliant Number</t>
  </si>
  <si>
    <t>Preliminary Fraud Amount</t>
  </si>
  <si>
    <t>Preliminary Fraud Amount Recovered</t>
  </si>
  <si>
    <t>Total No. of Borrowers Verified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</si>
  <si>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</si>
  <si>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</si>
  <si>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</si>
  <si>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Initial No. of Borrowers Identified</t>
  </si>
  <si>
    <t>Fraud Investigation Details (To be filled by Internal Audit)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</si>
  <si>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</si>
  <si>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</si>
  <si>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</si>
  <si>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</si>
  <si>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</si>
  <si>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</si>
  <si>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</si>
  <si>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</si>
  <si>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t>Complaint No.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</si>
  <si>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</si>
  <si>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</si>
  <si>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</si>
  <si>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</si>
  <si>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</si>
  <si>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</si>
  <si>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</si>
  <si>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</si>
  <si>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</si>
  <si>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</si>
  <si>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</si>
  <si>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</si>
  <si>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</si>
  <si>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</si>
  <si>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</si>
  <si>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</si>
  <si>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</si>
  <si>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</si>
  <si>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</si>
  <si>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</si>
  <si>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</si>
  <si>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</si>
  <si>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</si>
  <si>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</si>
  <si>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</si>
  <si>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</si>
  <si>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</si>
  <si>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</si>
  <si>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</si>
  <si>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</si>
  <si>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</si>
  <si>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</si>
  <si>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</si>
  <si>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</si>
  <si>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</si>
  <si>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</si>
  <si>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</si>
  <si>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</si>
  <si>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</si>
  <si>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</si>
  <si>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</si>
  <si>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</si>
  <si>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</si>
  <si>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</si>
  <si>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</si>
  <si>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</si>
  <si>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</si>
  <si>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</si>
  <si>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</si>
  <si>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</si>
  <si>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Observations</t>
  </si>
  <si>
    <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</si>
  <si>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</si>
  <si>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</si>
  <si>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</si>
  <si>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</si>
  <si>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</si>
  <si>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</si>
  <si>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</si>
  <si>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</si>
  <si>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</si>
  <si>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</si>
  <si>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</si>
  <si>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</si>
  <si>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</si>
  <si>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</si>
  <si>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Others (Specified in Remarks)</t>
  </si>
  <si>
    <t>Met with Borrower-at Center Meeting</t>
  </si>
  <si>
    <t>Met with Borrower-at Home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</si>
  <si>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</si>
  <si>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</si>
  <si>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</si>
  <si>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</si>
  <si>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</si>
  <si>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Borrower not available during visit-Went outside(Confirmed by Group/Center Leader)</t>
  </si>
  <si>
    <t>Borrower not available during visit-Migrated(Confirmed by Group/Center Leader)</t>
  </si>
  <si>
    <t>Misappropriated Amount in Rs.</t>
  </si>
  <si>
    <t>Cluster Name</t>
  </si>
  <si>
    <t>Area</t>
  </si>
  <si>
    <t>Region</t>
  </si>
  <si>
    <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</si>
  <si>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</si>
  <si>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</si>
  <si>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</si>
  <si>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</si>
  <si>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</si>
  <si>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</si>
  <si>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</si>
  <si>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</si>
  <si>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</si>
  <si>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</si>
  <si>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</si>
  <si>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</si>
  <si>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</si>
  <si>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</si>
  <si>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</si>
  <si>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</si>
  <si>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</si>
  <si>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</si>
  <si>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</si>
  <si>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</si>
  <si>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Signature:</t>
  </si>
  <si>
    <t>Signature &amp; Branch Seal</t>
  </si>
  <si>
    <t>Safe Keys Handled by
(Drop Down)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</si>
  <si>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</si>
  <si>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</si>
  <si>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</si>
  <si>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</si>
  <si>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</si>
  <si>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</si>
  <si>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</si>
  <si>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</si>
  <si>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</si>
  <si>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</si>
  <si>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</si>
  <si>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</si>
  <si>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t>Cash Embezzlement by Branch Staff</t>
  </si>
  <si>
    <t>Type of Fraud Amount</t>
  </si>
  <si>
    <t>Branch ID</t>
  </si>
  <si>
    <t>Fradulent Staff Emp ID</t>
  </si>
  <si>
    <t>Disbursed Loan Amount Recollected</t>
  </si>
  <si>
    <t>Collection Amount</t>
  </si>
  <si>
    <t>Advance Amount</t>
  </si>
  <si>
    <t>Pre-Closure Amount</t>
  </si>
  <si>
    <t>Bank Deposit Amount</t>
  </si>
  <si>
    <t>Safe Locker Cash</t>
  </si>
  <si>
    <t>Other Amount</t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</si>
  <si>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</si>
  <si>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t>Commission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</si>
  <si>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</si>
  <si>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Complaint Number</t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</si>
  <si>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</si>
  <si>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</si>
  <si>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</si>
  <si>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</si>
  <si>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</si>
  <si>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</si>
  <si>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Details of Other Amount</t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</si>
  <si>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</si>
  <si>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</si>
  <si>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</si>
  <si>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</si>
  <si>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</si>
  <si>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</si>
  <si>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</si>
  <si>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</si>
  <si>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t>Digital payment in Branch staff personal account</t>
  </si>
  <si>
    <t>Fraud Investigation Report Tracker Ver 1.3</t>
  </si>
  <si>
    <t>Village Name</t>
  </si>
  <si>
    <t>Principal Amount Collection</t>
  </si>
  <si>
    <t>Outstanding Principal Amount</t>
  </si>
  <si>
    <t>Outstanding Interest Amount</t>
  </si>
  <si>
    <t>No. of Installments Paid</t>
  </si>
  <si>
    <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</si>
  <si>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</si>
  <si>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</si>
  <si>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</si>
  <si>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</si>
  <si>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Maharashtra</t>
  </si>
  <si>
    <t>Nagpur</t>
  </si>
  <si>
    <t>Chandrapur</t>
  </si>
  <si>
    <t>Gadchandur</t>
  </si>
  <si>
    <t>MR3876</t>
  </si>
  <si>
    <t>Gadchandur-2</t>
  </si>
  <si>
    <t>Gandhinagar</t>
  </si>
  <si>
    <t>SF0086113</t>
  </si>
  <si>
    <t>Vaibhav Vasant Petkule</t>
  </si>
  <si>
    <t>Nanda</t>
  </si>
  <si>
    <t xml:space="preserve">Vansadi </t>
  </si>
  <si>
    <t>Matholi</t>
  </si>
  <si>
    <t>Shanti Colony</t>
  </si>
  <si>
    <t>Sheraj Khurda</t>
  </si>
  <si>
    <t>Sakhara</t>
  </si>
  <si>
    <t>Borgaon Kh</t>
  </si>
  <si>
    <t>Dhamangaon</t>
  </si>
  <si>
    <t>MATHA</t>
  </si>
  <si>
    <t>Durgadi</t>
  </si>
  <si>
    <t>Rajur Guda</t>
  </si>
  <si>
    <t>Injapur</t>
  </si>
  <si>
    <t>Nanda Fata</t>
  </si>
  <si>
    <t>177</t>
  </si>
  <si>
    <t>FULE</t>
  </si>
  <si>
    <t>Abhilasha - JLG Loans-BiWeekly-Migrated</t>
  </si>
  <si>
    <t>CID079502873</t>
  </si>
  <si>
    <t>513712</t>
  </si>
  <si>
    <t>Gandhi</t>
  </si>
  <si>
    <t>SID951375058235</t>
  </si>
  <si>
    <t>643795</t>
  </si>
  <si>
    <t>ADITYA</t>
  </si>
  <si>
    <t>Abhilasha - JLG Loans-Monthly-Migrated</t>
  </si>
  <si>
    <t>SID951375223991</t>
  </si>
  <si>
    <t>477797</t>
  </si>
  <si>
    <t>HARI 1</t>
  </si>
  <si>
    <t>SID951375353140</t>
  </si>
  <si>
    <t>BAPU</t>
  </si>
  <si>
    <t>SID951373834998</t>
  </si>
  <si>
    <t>CID079502748</t>
  </si>
  <si>
    <t>CID079510816</t>
  </si>
  <si>
    <t>493602</t>
  </si>
  <si>
    <t>jena</t>
  </si>
  <si>
    <t>SID951374037270</t>
  </si>
  <si>
    <t>OM</t>
  </si>
  <si>
    <t>Interim Loans-Monthly-Migrated</t>
  </si>
  <si>
    <t>CID079502762</t>
  </si>
  <si>
    <t>CID079510828</t>
  </si>
  <si>
    <t>CID079502760</t>
  </si>
  <si>
    <t>627423</t>
  </si>
  <si>
    <t>1104273</t>
  </si>
  <si>
    <t>SID951375088401</t>
  </si>
  <si>
    <t>653925</t>
  </si>
  <si>
    <t>priyadarshani</t>
  </si>
  <si>
    <t>SID951375358787</t>
  </si>
  <si>
    <t>DURGA -3</t>
  </si>
  <si>
    <t>SID951375225061</t>
  </si>
  <si>
    <t>513148</t>
  </si>
  <si>
    <t>mamta</t>
  </si>
  <si>
    <t>SID951375557168</t>
  </si>
  <si>
    <t>SID951375700013</t>
  </si>
  <si>
    <t>Chetana Loans-Montly-Migrated</t>
  </si>
  <si>
    <t>CID079502761</t>
  </si>
  <si>
    <t>CID079510823</t>
  </si>
  <si>
    <t>CID079502766</t>
  </si>
  <si>
    <t>CID079502756</t>
  </si>
  <si>
    <t>CID079502764</t>
  </si>
  <si>
    <t>DURGA</t>
  </si>
  <si>
    <t>SID951373821356</t>
  </si>
  <si>
    <t>SID951373821362</t>
  </si>
  <si>
    <t>Durga 2</t>
  </si>
  <si>
    <t>SID951373834312</t>
  </si>
  <si>
    <t>499135</t>
  </si>
  <si>
    <t>asha</t>
  </si>
  <si>
    <t>SID951374051634</t>
  </si>
  <si>
    <t>CID079502755</t>
  </si>
  <si>
    <t>CID079510820</t>
  </si>
  <si>
    <t>SID951373823300</t>
  </si>
  <si>
    <t>CID079502871</t>
  </si>
  <si>
    <t>SID951373817894</t>
  </si>
  <si>
    <t>CID079502763</t>
  </si>
  <si>
    <t>SID951375201550</t>
  </si>
  <si>
    <t>Blue Lemon Loans-Monthly-Migrated</t>
  </si>
  <si>
    <t>514628</t>
  </si>
  <si>
    <t>RAKHI</t>
  </si>
  <si>
    <t>Chetana</t>
  </si>
  <si>
    <t>SID951374938566</t>
  </si>
  <si>
    <t>Sahyog</t>
  </si>
  <si>
    <t>SID951373834313</t>
  </si>
  <si>
    <t>419053</t>
  </si>
  <si>
    <t>Mansi</t>
  </si>
  <si>
    <t>SID951373238554</t>
  </si>
  <si>
    <t>SID951374048402</t>
  </si>
  <si>
    <t>SID951374004095</t>
  </si>
  <si>
    <t>630384</t>
  </si>
  <si>
    <t>JIJAMATA</t>
  </si>
  <si>
    <t>SID951375130336</t>
  </si>
  <si>
    <t>518182</t>
  </si>
  <si>
    <t>Ashwini</t>
  </si>
  <si>
    <t>SID951373811275</t>
  </si>
  <si>
    <t>payal</t>
  </si>
  <si>
    <t>SID951374182226</t>
  </si>
  <si>
    <t>SSF3170491</t>
  </si>
  <si>
    <t>SID951374183269</t>
  </si>
  <si>
    <t>SID951373823479</t>
  </si>
  <si>
    <t>SEWA</t>
  </si>
  <si>
    <t>SID951375760875</t>
  </si>
  <si>
    <t>SID951373812097</t>
  </si>
  <si>
    <t>annu  518182 G2</t>
  </si>
  <si>
    <t>SSF3481858</t>
  </si>
  <si>
    <t>SID951375354796</t>
  </si>
  <si>
    <t>MATHA C2</t>
  </si>
  <si>
    <t>MATHA C2 Durga1</t>
  </si>
  <si>
    <t>SID2125545767</t>
  </si>
  <si>
    <t>SID951373834982</t>
  </si>
  <si>
    <t>Durgadi C2</t>
  </si>
  <si>
    <t>Durgadi C2 Sainath1</t>
  </si>
  <si>
    <t>SSF3579286</t>
  </si>
  <si>
    <t>486345</t>
  </si>
  <si>
    <t xml:space="preserve">MEGHA </t>
  </si>
  <si>
    <t>SID951375004649</t>
  </si>
  <si>
    <t>SSF3580926</t>
  </si>
  <si>
    <t>560013</t>
  </si>
  <si>
    <t>Chand</t>
  </si>
  <si>
    <t>SID951374569332</t>
  </si>
  <si>
    <t>SID951374538222</t>
  </si>
  <si>
    <t>SSF3619460</t>
  </si>
  <si>
    <t>Laxmi</t>
  </si>
  <si>
    <t>SID951375652089</t>
  </si>
  <si>
    <t>601196</t>
  </si>
  <si>
    <t>nurani</t>
  </si>
  <si>
    <t>SID951374749293</t>
  </si>
  <si>
    <t>510820</t>
  </si>
  <si>
    <t>SHIVAJI</t>
  </si>
  <si>
    <t>SID951375670796</t>
  </si>
  <si>
    <t>SSF2366288</t>
  </si>
  <si>
    <t>SID951375752394</t>
  </si>
  <si>
    <t>MATHA C1</t>
  </si>
  <si>
    <t>MATHA C1 JAY MATA DI1</t>
  </si>
  <si>
    <t>SSF2334363</t>
  </si>
  <si>
    <t>CID079510822</t>
  </si>
  <si>
    <t>SID951375764426</t>
  </si>
  <si>
    <t>SSF3751293</t>
  </si>
  <si>
    <t>SSF2345171</t>
  </si>
  <si>
    <t>510820 Savitri1</t>
  </si>
  <si>
    <t>SSF3803262</t>
  </si>
  <si>
    <t>SSF3803263</t>
  </si>
  <si>
    <t>SSF3807941</t>
  </si>
  <si>
    <t>SSF3825217</t>
  </si>
  <si>
    <t>533775</t>
  </si>
  <si>
    <t>SOHAM</t>
  </si>
  <si>
    <t>SID951374369577</t>
  </si>
  <si>
    <t>SID951375652084</t>
  </si>
  <si>
    <t>510820 Tanaji1</t>
  </si>
  <si>
    <t>SSF3839899</t>
  </si>
  <si>
    <t>SSF3839918</t>
  </si>
  <si>
    <t>SID951374653025</t>
  </si>
  <si>
    <t>SSF3846260</t>
  </si>
  <si>
    <t>SID951374938568</t>
  </si>
  <si>
    <t>Durgadi C3</t>
  </si>
  <si>
    <t>Durgadi C3 Rani1</t>
  </si>
  <si>
    <t>SSF2557045</t>
  </si>
  <si>
    <t>SID951375002734</t>
  </si>
  <si>
    <t>SSF3928822</t>
  </si>
  <si>
    <t>SID951373863183</t>
  </si>
  <si>
    <t>Unnati</t>
  </si>
  <si>
    <t>SSF3955016</t>
  </si>
  <si>
    <t>SSF2366289</t>
  </si>
  <si>
    <t>SSF2556948</t>
  </si>
  <si>
    <t>Durgadi C1</t>
  </si>
  <si>
    <t>Durgadi C1 Chand 21</t>
  </si>
  <si>
    <t>SSF2333800</t>
  </si>
  <si>
    <t>SID951373297675</t>
  </si>
  <si>
    <t>SID951374605519</t>
  </si>
  <si>
    <t>SSF4025909</t>
  </si>
  <si>
    <t>Ekata</t>
  </si>
  <si>
    <t>SID951375119784</t>
  </si>
  <si>
    <t>SSF2346079</t>
  </si>
  <si>
    <t>Durgadi C2 Pranjali1</t>
  </si>
  <si>
    <t>SSF2333799</t>
  </si>
  <si>
    <t>601196 Akash1</t>
  </si>
  <si>
    <t>SSF2574394</t>
  </si>
  <si>
    <t>SSF2512698</t>
  </si>
  <si>
    <t>SSF4119853</t>
  </si>
  <si>
    <t>SSF4137021</t>
  </si>
  <si>
    <t>SSF4152118</t>
  </si>
  <si>
    <t>SID951374889573</t>
  </si>
  <si>
    <t>466372</t>
  </si>
  <si>
    <t>466372 Mina21</t>
  </si>
  <si>
    <t>SSF2282895</t>
  </si>
  <si>
    <t>CID079502759</t>
  </si>
  <si>
    <t>SSF2512700</t>
  </si>
  <si>
    <t>493602 Jeena21</t>
  </si>
  <si>
    <t>SID951374051633</t>
  </si>
  <si>
    <t>SID951373078553</t>
  </si>
  <si>
    <t>SSF4278649</t>
  </si>
  <si>
    <t>SID951373863187</t>
  </si>
  <si>
    <t>SID951373868540</t>
  </si>
  <si>
    <t>SSF4293248</t>
  </si>
  <si>
    <t>SID951374515942</t>
  </si>
  <si>
    <t>SSF4299465</t>
  </si>
  <si>
    <t>SID951373834311</t>
  </si>
  <si>
    <t>SSF4318014</t>
  </si>
  <si>
    <t>SID951374515943</t>
  </si>
  <si>
    <t>SID951373811274</t>
  </si>
  <si>
    <t>697400</t>
  </si>
  <si>
    <t>1194348</t>
  </si>
  <si>
    <t>SSF4346088</t>
  </si>
  <si>
    <t>SSF4348178</t>
  </si>
  <si>
    <t>mina</t>
  </si>
  <si>
    <t>SID951375652690</t>
  </si>
  <si>
    <t>SSF2553873</t>
  </si>
  <si>
    <t>SSF4307593</t>
  </si>
  <si>
    <t>CID079502747</t>
  </si>
  <si>
    <t>SID951374369576</t>
  </si>
  <si>
    <t>SID951373801660</t>
  </si>
  <si>
    <t>SSF4427297</t>
  </si>
  <si>
    <t>SID951373863182</t>
  </si>
  <si>
    <t>SID951375652087</t>
  </si>
  <si>
    <t>SID951374369578</t>
  </si>
  <si>
    <t>MEGHA</t>
  </si>
  <si>
    <t>SID951375026587</t>
  </si>
  <si>
    <t>SID951375992064</t>
  </si>
  <si>
    <t>485565</t>
  </si>
  <si>
    <t>JAYU</t>
  </si>
  <si>
    <t>SID951373964030</t>
  </si>
  <si>
    <t>SSF4506383</t>
  </si>
  <si>
    <t>SSF4302238</t>
  </si>
  <si>
    <t>SSF3330846</t>
  </si>
  <si>
    <t>Sharda</t>
  </si>
  <si>
    <t>SID951375012930</t>
  </si>
  <si>
    <t>SID951375012925</t>
  </si>
  <si>
    <t>SSF4595233</t>
  </si>
  <si>
    <t>SID951373812099</t>
  </si>
  <si>
    <t>SID951373812098</t>
  </si>
  <si>
    <t>SID951374189543</t>
  </si>
  <si>
    <t>SID951373919368</t>
  </si>
  <si>
    <t>SID951375012924</t>
  </si>
  <si>
    <t>SID951376022149</t>
  </si>
  <si>
    <t>1133074</t>
  </si>
  <si>
    <t>SID951375358728</t>
  </si>
  <si>
    <t>SID951373821358</t>
  </si>
  <si>
    <t>SSF4770541</t>
  </si>
  <si>
    <t>SID951375012929</t>
  </si>
  <si>
    <t>SID951375012927</t>
  </si>
  <si>
    <t>SSF4805269</t>
  </si>
  <si>
    <t>MATHA C4</t>
  </si>
  <si>
    <t>MATHA C4 Anita1</t>
  </si>
  <si>
    <t>SSF4806616</t>
  </si>
  <si>
    <t>SSF4806688</t>
  </si>
  <si>
    <t>SSF4806754</t>
  </si>
  <si>
    <t>SSF4806784</t>
  </si>
  <si>
    <t>SSF4807156</t>
  </si>
  <si>
    <t>591096</t>
  </si>
  <si>
    <t>LINGU 2</t>
  </si>
  <si>
    <t>SID951376155319</t>
  </si>
  <si>
    <t>SSF4849456</t>
  </si>
  <si>
    <t>480438</t>
  </si>
  <si>
    <t>SAIBABA</t>
  </si>
  <si>
    <t>SID951375678126</t>
  </si>
  <si>
    <t>SSF4894587</t>
  </si>
  <si>
    <t>soham 1</t>
  </si>
  <si>
    <t>SID951375798156</t>
  </si>
  <si>
    <t>SSF2556481</t>
  </si>
  <si>
    <t>SSF2334359</t>
  </si>
  <si>
    <t>SSF3839887</t>
  </si>
  <si>
    <t>SID951375798114</t>
  </si>
  <si>
    <t>SID951374420993</t>
  </si>
  <si>
    <t>SSF4960096</t>
  </si>
  <si>
    <t>SID951373850562</t>
  </si>
  <si>
    <t>SSF2507050</t>
  </si>
  <si>
    <t>SSF2541189</t>
  </si>
  <si>
    <t>SID951374517202</t>
  </si>
  <si>
    <t>Lingu</t>
  </si>
  <si>
    <t>SID951374957139</t>
  </si>
  <si>
    <t>SID951373963695</t>
  </si>
  <si>
    <t>SID951374189542</t>
  </si>
  <si>
    <t>SID951374048400</t>
  </si>
  <si>
    <t>SID951373850564</t>
  </si>
  <si>
    <t>SID951374605758</t>
  </si>
  <si>
    <t>SID951375664790</t>
  </si>
  <si>
    <t>CID079502746</t>
  </si>
  <si>
    <t>SSF5128682</t>
  </si>
  <si>
    <t>SSF2345172</t>
  </si>
  <si>
    <t>SSF5250367</t>
  </si>
  <si>
    <t>SSF2507083</t>
  </si>
  <si>
    <t>SSF2431425</t>
  </si>
  <si>
    <t>SSF2557043</t>
  </si>
  <si>
    <t>SSF3695150</t>
  </si>
  <si>
    <t>SSF2325113</t>
  </si>
  <si>
    <t>SID951373961579</t>
  </si>
  <si>
    <t>SID951374003026</t>
  </si>
  <si>
    <t>SSF5128289</t>
  </si>
  <si>
    <t>SID951374002484</t>
  </si>
  <si>
    <t>SID951375763366</t>
  </si>
  <si>
    <t>SSF4305584</t>
  </si>
  <si>
    <t>SSF5483748</t>
  </si>
  <si>
    <t>SID951374941429</t>
  </si>
  <si>
    <t>SSF5490897</t>
  </si>
  <si>
    <t>SSF5493004</t>
  </si>
  <si>
    <t>SID951376159079</t>
  </si>
  <si>
    <t>SID951373926422</t>
  </si>
  <si>
    <t>SSF2548260</t>
  </si>
  <si>
    <t>SID951373798643</t>
  </si>
  <si>
    <t>SSF2556949</t>
  </si>
  <si>
    <t>SSF2557046</t>
  </si>
  <si>
    <t>SSF2507006</t>
  </si>
  <si>
    <t>SSF2333801</t>
  </si>
  <si>
    <t>SSF2334362</t>
  </si>
  <si>
    <t>SSF5598723</t>
  </si>
  <si>
    <t>SSF2507031</t>
  </si>
  <si>
    <t>SID951373238555</t>
  </si>
  <si>
    <t>SID951375761052</t>
  </si>
  <si>
    <t>SID951374000458</t>
  </si>
  <si>
    <t>SID951375670893</t>
  </si>
  <si>
    <t>SID951374574206</t>
  </si>
  <si>
    <t>SSF5721331</t>
  </si>
  <si>
    <t>SSF5721417</t>
  </si>
  <si>
    <t>SSF5730341</t>
  </si>
  <si>
    <t>SSF5730548</t>
  </si>
  <si>
    <t>SSF5731758</t>
  </si>
  <si>
    <t>SID951374946475</t>
  </si>
  <si>
    <t>SID951374186806</t>
  </si>
  <si>
    <t>SID951374370096</t>
  </si>
  <si>
    <t>SID951374368470</t>
  </si>
  <si>
    <t>SID951375223994</t>
  </si>
  <si>
    <t>SSF3648426</t>
  </si>
  <si>
    <t>SID951374183270</t>
  </si>
  <si>
    <t>SID951373861755</t>
  </si>
  <si>
    <t>SSF5804190</t>
  </si>
  <si>
    <t>SID951375651927</t>
  </si>
  <si>
    <t>SSF2507008</t>
  </si>
  <si>
    <t>SSF5828614</t>
  </si>
  <si>
    <t>SSF5828894</t>
  </si>
  <si>
    <t>SSF5835602</t>
  </si>
  <si>
    <t>SSF5835797</t>
  </si>
  <si>
    <t>SSF5835971</t>
  </si>
  <si>
    <t>SSF5840529</t>
  </si>
  <si>
    <t>SSF5840673</t>
  </si>
  <si>
    <t>SSF5850829</t>
  </si>
  <si>
    <t>SID951375798167</t>
  </si>
  <si>
    <t>SSF5867632</t>
  </si>
  <si>
    <t>SSF5868303</t>
  </si>
  <si>
    <t>SSF3680962</t>
  </si>
  <si>
    <t>SID951376204865</t>
  </si>
  <si>
    <t>SSF5896288</t>
  </si>
  <si>
    <t>SSF3495414</t>
  </si>
  <si>
    <t>SSF5903977</t>
  </si>
  <si>
    <t>SSF3689103</t>
  </si>
  <si>
    <t>SSF2334361</t>
  </si>
  <si>
    <t>SID951375201551</t>
  </si>
  <si>
    <t>SSF2829065</t>
  </si>
  <si>
    <t>SID951373821396</t>
  </si>
  <si>
    <t>SSF4087027</t>
  </si>
  <si>
    <t>SID951376155671</t>
  </si>
  <si>
    <t>SID951376155165</t>
  </si>
  <si>
    <t>SSF3695118</t>
  </si>
  <si>
    <t>Seva</t>
  </si>
  <si>
    <t>SID951374961889</t>
  </si>
  <si>
    <t>SSF5990188</t>
  </si>
  <si>
    <t>SID951375130337</t>
  </si>
  <si>
    <t>SSF6007674</t>
  </si>
  <si>
    <t>SID951375798240</t>
  </si>
  <si>
    <t>SSF6013234</t>
  </si>
  <si>
    <t>SSF6069189</t>
  </si>
  <si>
    <t>SID951375820756</t>
  </si>
  <si>
    <t>SSF6099235</t>
  </si>
  <si>
    <t>SID951375821508</t>
  </si>
  <si>
    <t>SID951375785108</t>
  </si>
  <si>
    <t>SID951373921448</t>
  </si>
  <si>
    <t>CID079510821</t>
  </si>
  <si>
    <t>SSF6139226</t>
  </si>
  <si>
    <t>SSF2512697</t>
  </si>
  <si>
    <t>SID951375087009</t>
  </si>
  <si>
    <t>CID079511028</t>
  </si>
  <si>
    <t>SID951374067682</t>
  </si>
  <si>
    <t>SSF6170428</t>
  </si>
  <si>
    <t>SID951373821357</t>
  </si>
  <si>
    <t>SID951373863181</t>
  </si>
  <si>
    <t>SSF6237729</t>
  </si>
  <si>
    <t>SSF6241025</t>
  </si>
  <si>
    <t>913091</t>
  </si>
  <si>
    <t>SID951375350796</t>
  </si>
  <si>
    <t>SSF3579311</t>
  </si>
  <si>
    <t>SSF2333803</t>
  </si>
  <si>
    <t>SSF6264195</t>
  </si>
  <si>
    <t>SSF2285186</t>
  </si>
  <si>
    <t>SSF3164589</t>
  </si>
  <si>
    <t>SSF2333802</t>
  </si>
  <si>
    <t>SSF2561541</t>
  </si>
  <si>
    <t>SID951374575081</t>
  </si>
  <si>
    <t>SID951373863185</t>
  </si>
  <si>
    <t>SID951373297673</t>
  </si>
  <si>
    <t>SSF3170492</t>
  </si>
  <si>
    <t>Consumer Durable</t>
  </si>
  <si>
    <t>SID951374946478</t>
  </si>
  <si>
    <t>SID951373853926</t>
  </si>
  <si>
    <t>SSF2334360</t>
  </si>
  <si>
    <t>SSF3828783</t>
  </si>
  <si>
    <t>SID951373850729</t>
  </si>
  <si>
    <t>SID951373850730</t>
  </si>
  <si>
    <t>CID079502751</t>
  </si>
  <si>
    <t>SID951376209245</t>
  </si>
  <si>
    <t>SID951373896507</t>
  </si>
  <si>
    <t>SSF4297824</t>
  </si>
  <si>
    <t>SID951374876853</t>
  </si>
  <si>
    <t>SID951374573987</t>
  </si>
  <si>
    <t>SID951376167601</t>
  </si>
  <si>
    <t>SID951374574204</t>
  </si>
  <si>
    <t>SID951376155196</t>
  </si>
  <si>
    <t>SID951373850732</t>
  </si>
  <si>
    <t>SID951375820884</t>
  </si>
  <si>
    <t>SID951374876487</t>
  </si>
  <si>
    <t>SID951374946477</t>
  </si>
  <si>
    <t>SID951374214736</t>
  </si>
  <si>
    <t>SID951374653029</t>
  </si>
  <si>
    <t>SID951373238943</t>
  </si>
  <si>
    <t>SSF2543614</t>
  </si>
  <si>
    <t>SID951374876489</t>
  </si>
  <si>
    <t>SID951374876488</t>
  </si>
  <si>
    <t>SID951374002386</t>
  </si>
  <si>
    <t>SID951375692220</t>
  </si>
  <si>
    <t>SID951373963694</t>
  </si>
  <si>
    <t>SID951374002483</t>
  </si>
  <si>
    <t>SSF2541190</t>
  </si>
  <si>
    <t>SID951374003025</t>
  </si>
  <si>
    <t>BC</t>
  </si>
  <si>
    <t>HINDU</t>
  </si>
  <si>
    <t>SC</t>
  </si>
  <si>
    <t>OBC</t>
  </si>
  <si>
    <t>MUSLIM</t>
  </si>
  <si>
    <t>ST</t>
  </si>
  <si>
    <t>MBC</t>
  </si>
  <si>
    <t>GENERAL</t>
  </si>
  <si>
    <t>Agriculture &amp; Farming</t>
  </si>
  <si>
    <t>YOGITA MURLIDHAR</t>
  </si>
  <si>
    <t>18-Jun-2019</t>
  </si>
  <si>
    <t>Tue</t>
  </si>
  <si>
    <t>5</t>
  </si>
  <si>
    <t>NIRMALA RAVINDRA</t>
  </si>
  <si>
    <t>24-Jun-2019</t>
  </si>
  <si>
    <t>1</t>
  </si>
  <si>
    <t>DHANLAXMI NARAYANA</t>
  </si>
  <si>
    <t>27-Aug-2019</t>
  </si>
  <si>
    <t>Fri</t>
  </si>
  <si>
    <t>JYOSANA</t>
  </si>
  <si>
    <t>23-Oct-2019</t>
  </si>
  <si>
    <t>Mon</t>
  </si>
  <si>
    <t>Sapana Ramesh Gaykwad</t>
  </si>
  <si>
    <t>18-Oct-2019</t>
  </si>
  <si>
    <t>2</t>
  </si>
  <si>
    <t>Parvin Akbar Khan</t>
  </si>
  <si>
    <t>4</t>
  </si>
  <si>
    <t>SHARADA GANESH</t>
  </si>
  <si>
    <t>Pushpa Ravindra Bahade</t>
  </si>
  <si>
    <t>25-Oct-2019</t>
  </si>
  <si>
    <t>MANISHA GIRIDHAR</t>
  </si>
  <si>
    <t>26-Nov-2019</t>
  </si>
  <si>
    <t>6</t>
  </si>
  <si>
    <t>SANGITA NAMDEO</t>
  </si>
  <si>
    <t>25-Nov-2019</t>
  </si>
  <si>
    <t>SAYYED REHANA</t>
  </si>
  <si>
    <t>MAYA SUNIL</t>
  </si>
  <si>
    <t>13-Feb-2020</t>
  </si>
  <si>
    <t>JUBEDA</t>
  </si>
  <si>
    <t>23-Dec-2019</t>
  </si>
  <si>
    <t>VANDANA GAJANAN</t>
  </si>
  <si>
    <t>18-Feb-2020</t>
  </si>
  <si>
    <t>07-Jan-2020</t>
  </si>
  <si>
    <t>Nisha</t>
  </si>
  <si>
    <t>29-Sep-2020</t>
  </si>
  <si>
    <t>7</t>
  </si>
  <si>
    <t>KATANAKAR NANDA   (W/O : ANTAN</t>
  </si>
  <si>
    <t>BEBIBAI BAPURAO</t>
  </si>
  <si>
    <t>13-Oct-2020</t>
  </si>
  <si>
    <t>BEBIBAI LAXMAN</t>
  </si>
  <si>
    <t>20-Oct-2020</t>
  </si>
  <si>
    <t>RUKSANA GAFFAR SAIYYAD</t>
  </si>
  <si>
    <t>28-Dec-2020</t>
  </si>
  <si>
    <t>JAYVANTA PARSHURAM</t>
  </si>
  <si>
    <t>08-Jan-2021</t>
  </si>
  <si>
    <t>SUMAN</t>
  </si>
  <si>
    <t>05-Dec-2020</t>
  </si>
  <si>
    <t>3</t>
  </si>
  <si>
    <t>KALAVATI DURWAS</t>
  </si>
  <si>
    <t>VIMAL</t>
  </si>
  <si>
    <t>Asha Dasharth Uikey</t>
  </si>
  <si>
    <t>30-Dec-2020</t>
  </si>
  <si>
    <t>RUTIYA ARIF</t>
  </si>
  <si>
    <t>18-Dec-2020</t>
  </si>
  <si>
    <t>REKHA KISAN</t>
  </si>
  <si>
    <t>SHAHIN MEHBUB</t>
  </si>
  <si>
    <t>13-Mar-2021</t>
  </si>
  <si>
    <t>Ravina Vilas Kokude</t>
  </si>
  <si>
    <t>Sulochana Bapurao Katalkar</t>
  </si>
  <si>
    <t>23-Mar-2021</t>
  </si>
  <si>
    <t>Sapana Rajendra Masirkar</t>
  </si>
  <si>
    <t>INDU KISHOR</t>
  </si>
  <si>
    <t>31-Mar-2021</t>
  </si>
  <si>
    <t>LATABAI RAMDAS GAURKAR</t>
  </si>
  <si>
    <t>20-May-2022</t>
  </si>
  <si>
    <t>26-May-2022</t>
  </si>
  <si>
    <t>0</t>
  </si>
  <si>
    <t>ARCHANA SUBHASH CHOPAWAR</t>
  </si>
  <si>
    <t>07-Jun-2022</t>
  </si>
  <si>
    <t>ROHINI SUNIL DAHAGAVAKAR</t>
  </si>
  <si>
    <t>05-Dec-2022</t>
  </si>
  <si>
    <t>LPG Gas Business</t>
  </si>
  <si>
    <t>SHOBHA SHIDDHARTH PATAHDE</t>
  </si>
  <si>
    <t>26-Nov-2022</t>
  </si>
  <si>
    <t>Printing Press</t>
  </si>
  <si>
    <t>SANGITA MAHADEO BONDE</t>
  </si>
  <si>
    <t>08-Dec-2022</t>
  </si>
  <si>
    <t>REKHA BANDU MADAVI</t>
  </si>
  <si>
    <t>15-Dec-2022</t>
  </si>
  <si>
    <t>Food Item Business</t>
  </si>
  <si>
    <t>MANISHA SURESH GHODAM</t>
  </si>
  <si>
    <t>31-Dec-2022</t>
  </si>
  <si>
    <t>MON</t>
  </si>
  <si>
    <t>MANDA DNYNESHWAR GAURKAR</t>
  </si>
  <si>
    <t>04-Jan-2023</t>
  </si>
  <si>
    <t>BHARATI SIDDHARATH PATAHDE</t>
  </si>
  <si>
    <t>08-Jan-2023</t>
  </si>
  <si>
    <t>UMA RUPESH GAURKAR</t>
  </si>
  <si>
    <t>12-Jan-2023</t>
  </si>
  <si>
    <t xml:space="preserve">DEVAKABAI MAROTI MESHRAM </t>
  </si>
  <si>
    <t>13-Feb-2023</t>
  </si>
  <si>
    <t>LAXMIBAI SUNGAJI GEDAM</t>
  </si>
  <si>
    <t>20-Feb-2023</t>
  </si>
  <si>
    <t>SUNITA MOTIRAM MESHRAM</t>
  </si>
  <si>
    <t>27-Feb-2023</t>
  </si>
  <si>
    <t xml:space="preserve">VAISHALI AKASH MESHRAM </t>
  </si>
  <si>
    <t>28-Feb-2023</t>
  </si>
  <si>
    <t>SAVITA DIWAKAR AKULWAR</t>
  </si>
  <si>
    <t>04-Mar-2023</t>
  </si>
  <si>
    <t>MANISHA NIKHIL UIKE</t>
  </si>
  <si>
    <t>09-Mar-2023</t>
  </si>
  <si>
    <t>RADHABAI UDDHAV MADAVI</t>
  </si>
  <si>
    <t>14-Mar-2023</t>
  </si>
  <si>
    <t>MANDABAI DIGAMBAR MADAVI</t>
  </si>
  <si>
    <t>23-Mar-2023</t>
  </si>
  <si>
    <t>SUREKHA CHARANDAS TEKAM</t>
  </si>
  <si>
    <t>22-Mar-2023</t>
  </si>
  <si>
    <t>SHALINI NANDKISHOR KODAPE</t>
  </si>
  <si>
    <t>SHOBHABAI PUNDIIK DARANE</t>
  </si>
  <si>
    <t>GIRJABAI MADHUKAR BHOYAR</t>
  </si>
  <si>
    <t>REKHA GAJANAN GEDAM</t>
  </si>
  <si>
    <t>ANJU MANOJ SOYAM</t>
  </si>
  <si>
    <t>27-Mar-2023</t>
  </si>
  <si>
    <t>ARCHANA HARICHAND CHAVHAN</t>
  </si>
  <si>
    <t>29-Mar-2023</t>
  </si>
  <si>
    <t>ANITADEVI SATENDAR SING</t>
  </si>
  <si>
    <t>JOSNA BALKRUSHAN MORE</t>
  </si>
  <si>
    <t>PREMILA KRUSHNA MARSKOLHE</t>
  </si>
  <si>
    <t>06-Apr-2023</t>
  </si>
  <si>
    <t>LILABAI JANGSHAV KULSANGE</t>
  </si>
  <si>
    <t>17-Apr-2023</t>
  </si>
  <si>
    <t>MANTHANA VITTHAL RAUT</t>
  </si>
  <si>
    <t>08-Apr-2023</t>
  </si>
  <si>
    <t>TULSABAI MUKUNDA SIDAM</t>
  </si>
  <si>
    <t>13-Apr-2023</t>
  </si>
  <si>
    <t>SHITAL RAHUL YERME</t>
  </si>
  <si>
    <t>ANITA DHANANJAY BORULE</t>
  </si>
  <si>
    <t>25-Apr-2023</t>
  </si>
  <si>
    <t>PAPITA DAMODHAR TALANDE</t>
  </si>
  <si>
    <t>27-Apr-2023</t>
  </si>
  <si>
    <t xml:space="preserve"> SHALU SURESH KASTURE</t>
  </si>
  <si>
    <t>GITA KASHINATH MHASHAKHETRI</t>
  </si>
  <si>
    <t>SANGITA KAVDU UDE</t>
  </si>
  <si>
    <t>02-May-2023</t>
  </si>
  <si>
    <t>SANGITA SANTOSH PANDHARE</t>
  </si>
  <si>
    <t>03-May-2023</t>
  </si>
  <si>
    <t>GIRAJABAI LIMBARAO ATRAM</t>
  </si>
  <si>
    <t>SHANIGARAM SWAPNA</t>
  </si>
  <si>
    <t>04-May-2023</t>
  </si>
  <si>
    <t>ARCHANA KISAN NAKSHINE</t>
  </si>
  <si>
    <t>DNYANTI GHANSHYAM YADAV</t>
  </si>
  <si>
    <t>06-May-2023</t>
  </si>
  <si>
    <t>DEVASHREE BABU KILLEN</t>
  </si>
  <si>
    <t>RANJANA KHUSHAL WELADI</t>
  </si>
  <si>
    <t>07-May-2023</t>
  </si>
  <si>
    <t>SUNANDA VINOD DAWARE</t>
  </si>
  <si>
    <t>23-May-2023</t>
  </si>
  <si>
    <t xml:space="preserve"> SONU NITESH CHILMULWAR</t>
  </si>
  <si>
    <t>06-Jun-2023</t>
  </si>
  <si>
    <t>DHURPATABAI RUSHI CHILMULWAR</t>
  </si>
  <si>
    <t>INDIRA BABURAO SIDAM</t>
  </si>
  <si>
    <t>07-Jun-2023</t>
  </si>
  <si>
    <t>SHOBHA SIDDHARTH PATHADE</t>
  </si>
  <si>
    <t>08-Jun-2023</t>
  </si>
  <si>
    <t>SIMA DINESH GEDAM</t>
  </si>
  <si>
    <t>13-Jun-2023</t>
  </si>
  <si>
    <t>14-Jun-2023</t>
  </si>
  <si>
    <t>REKHA PRADIP MANDAL</t>
  </si>
  <si>
    <t>KANCHAN AVINASH DHAWALE</t>
  </si>
  <si>
    <t>19-Jun-2023</t>
  </si>
  <si>
    <t>MIRABAI LAXMAN DHURVE</t>
  </si>
  <si>
    <t>ANJALI SHIVAJI SHETTY</t>
  </si>
  <si>
    <t>27-Jun-2023</t>
  </si>
  <si>
    <t>VANDANA DILIP THETE</t>
  </si>
  <si>
    <t>22-Jun-2023</t>
  </si>
  <si>
    <t>GOPIKA SADASHIV GAUTRE</t>
  </si>
  <si>
    <t>24-Jun-2023</t>
  </si>
  <si>
    <t>BEBITAI SIDDHARTH KARMANAKAR</t>
  </si>
  <si>
    <t>PARVATABAI LAXmAN KUMRE</t>
  </si>
  <si>
    <t>25-Jun-2023</t>
  </si>
  <si>
    <t>PARVATABAI SURYABHAN MESHRAM</t>
  </si>
  <si>
    <t>26-Jun-2023</t>
  </si>
  <si>
    <t>SAROJ SANTOSH SHARMA</t>
  </si>
  <si>
    <t>28-Jun-2023</t>
  </si>
  <si>
    <t>VARSHA SHALIK CHATARE</t>
  </si>
  <si>
    <t>12-Jul-2023</t>
  </si>
  <si>
    <t>MINA RAJENDRA MESHRAM</t>
  </si>
  <si>
    <t>SHOBHA BABAN MADAVI</t>
  </si>
  <si>
    <t>14-Jul-2023</t>
  </si>
  <si>
    <t>MAMATA GANESH GURNULE</t>
  </si>
  <si>
    <t>18-Jul-2023</t>
  </si>
  <si>
    <t>ASHWINI LILADHAR MADAVI</t>
  </si>
  <si>
    <t>SHOBHA PARSHURAM KOVE</t>
  </si>
  <si>
    <t>24-Jul-2023</t>
  </si>
  <si>
    <t xml:space="preserve">  KAMALBAI NAMDEO ATRAM</t>
  </si>
  <si>
    <t>26-Jul-2023</t>
  </si>
  <si>
    <t>RINA KISHOR DAHULE</t>
  </si>
  <si>
    <t>28-Jul-2023</t>
  </si>
  <si>
    <t>SUNITA VISHVAS MANNE</t>
  </si>
  <si>
    <t>06-Aug-2023</t>
  </si>
  <si>
    <t>VAISHALI MAHESH CHATOR</t>
  </si>
  <si>
    <t>05-Aug-2023</t>
  </si>
  <si>
    <t>PREMILA MAROTI KOHCHALE</t>
  </si>
  <si>
    <t>08-Aug-2023</t>
  </si>
  <si>
    <t>SUVARNA GANESH DHURVE</t>
  </si>
  <si>
    <t>JIJABAI RAMKRUSHNA PETKAR</t>
  </si>
  <si>
    <t>ANANDA RAMESH BAWANE</t>
  </si>
  <si>
    <t>10-Aug-2023</t>
  </si>
  <si>
    <t>ARCHANA RAJENDRA ADMULWAR</t>
  </si>
  <si>
    <t>11-Aug-2023</t>
  </si>
  <si>
    <t>MANJUSHA MARU YEDME</t>
  </si>
  <si>
    <t>KAUSHALYA JAGADISH DHABEKAR</t>
  </si>
  <si>
    <t>14-Aug-2023</t>
  </si>
  <si>
    <t>ROSHANA PRASAD DURGE</t>
  </si>
  <si>
    <t>KAVITA SATISH GORE</t>
  </si>
  <si>
    <t>KAVITA MANIK MESHRAM</t>
  </si>
  <si>
    <t>KALABAI SOMA KOVE</t>
  </si>
  <si>
    <t>18-Aug-2023</t>
  </si>
  <si>
    <t>BHAGARTABAI BABAN SIDAM</t>
  </si>
  <si>
    <t>GANGA SANJAY SOYAM</t>
  </si>
  <si>
    <t>22-Aug-2023</t>
  </si>
  <si>
    <t>RUPALI MANDAL</t>
  </si>
  <si>
    <t>25-Aug-2023</t>
  </si>
  <si>
    <t>RAMBHATAI SUDHAKAR MANDALI</t>
  </si>
  <si>
    <t>26-Aug-2023</t>
  </si>
  <si>
    <t>SUREKHA DINKAR HANSKAR</t>
  </si>
  <si>
    <t>28-Aug-2023</t>
  </si>
  <si>
    <t>8</t>
  </si>
  <si>
    <t>KAVITA GAJANAN AMBILKAR</t>
  </si>
  <si>
    <t>MANGALA VITTHAL CHATARE</t>
  </si>
  <si>
    <t>30-Aug-2023</t>
  </si>
  <si>
    <t>CHAYABAI POCHIRAM YELPULWAR</t>
  </si>
  <si>
    <t>31-Aug-2023</t>
  </si>
  <si>
    <t>PADMABAI DEVRAO KATLE</t>
  </si>
  <si>
    <t>05-Sep-2023</t>
  </si>
  <si>
    <t>AHIYABAI DURGADAS MASKHOLE</t>
  </si>
  <si>
    <t>SHANTABAI RAMCHANDRA CHAYKATE</t>
  </si>
  <si>
    <t>07-Sep-2023</t>
  </si>
  <si>
    <t>JYOTI ISTARI TOTPALLIWAR</t>
  </si>
  <si>
    <t>RAVITA RAKESH CHENURWAR</t>
  </si>
  <si>
    <t>14-Sep-2023</t>
  </si>
  <si>
    <t>SUREKHA MAHADEO MADAVI</t>
  </si>
  <si>
    <t>13-Sep-2023</t>
  </si>
  <si>
    <t>SUREKHA JAGDISH MESHRAM</t>
  </si>
  <si>
    <t>PORNIMA RAHUL BORKAR</t>
  </si>
  <si>
    <t>16-Sep-2023</t>
  </si>
  <si>
    <t>SARITA SHAMRAO TEKAM</t>
  </si>
  <si>
    <t>18-Sep-2023</t>
  </si>
  <si>
    <t>RENUKA BAPUJI KULMETHE</t>
  </si>
  <si>
    <t>22-Sep-2023</t>
  </si>
  <si>
    <t>MAYABAI KISAN MADAVI</t>
  </si>
  <si>
    <t>NISHA MANOJ NAWLE</t>
  </si>
  <si>
    <t>23-Sep-2023</t>
  </si>
  <si>
    <t>KANTA PRAKASH KOHACHARE</t>
  </si>
  <si>
    <t>25-Sep-2023</t>
  </si>
  <si>
    <t>SUJATA TIRUPATI CHAYKATE</t>
  </si>
  <si>
    <t>24-Sep-2023</t>
  </si>
  <si>
    <t>MANGALA SUNIL LONARE</t>
  </si>
  <si>
    <t>04-Oct-2023</t>
  </si>
  <si>
    <t>16-Oct-2023</t>
  </si>
  <si>
    <t>PRIYA KANT ESHWAR DAKHARE</t>
  </si>
  <si>
    <t>20-Oct-2023</t>
  </si>
  <si>
    <t>MANDA NAGOBA KORVATE</t>
  </si>
  <si>
    <t>26-Oct-2023</t>
  </si>
  <si>
    <t>UJWALA MANGESH MUKKE</t>
  </si>
  <si>
    <t>28-Oct-2023</t>
  </si>
  <si>
    <t>BHAVIKA MORESHWAR RAJGADKAR</t>
  </si>
  <si>
    <t>23-Nov-2023</t>
  </si>
  <si>
    <t>NIRMALA ANAND AKULWAR</t>
  </si>
  <si>
    <t>PRITILATA DIWAKAR LENGURE</t>
  </si>
  <si>
    <t>29-Oct-2023</t>
  </si>
  <si>
    <t>MANGALA NILKANTH KAMTKAR</t>
  </si>
  <si>
    <t>30-Oct-2023</t>
  </si>
  <si>
    <t>KUNDA SHAMRAV SONTTAKE</t>
  </si>
  <si>
    <t xml:space="preserve">ROSHANI MAROTI MESHRAM </t>
  </si>
  <si>
    <t>SHOBHA BANDU SIDAM</t>
  </si>
  <si>
    <t>03</t>
  </si>
  <si>
    <t>ANITA RAMESH ADE</t>
  </si>
  <si>
    <t>DURGA SUBHASH LOHABALE</t>
  </si>
  <si>
    <t>SHOBHA KHUSHALRAO YEDAME</t>
  </si>
  <si>
    <t>SHITAL RAJU AMBILDHAGALE</t>
  </si>
  <si>
    <t>SHITAL SANDIP SHEDMAKE</t>
  </si>
  <si>
    <t>01-Nov-2023</t>
  </si>
  <si>
    <t>NANDA SURESH YEDAME</t>
  </si>
  <si>
    <t>09-Nov-2023</t>
  </si>
  <si>
    <t>BEBI NATTHUJI NANDEKAR</t>
  </si>
  <si>
    <t>12-Nov-2023</t>
  </si>
  <si>
    <t>17-Nov-2023</t>
  </si>
  <si>
    <t>11-Nov-2023</t>
  </si>
  <si>
    <t>KARISHMA NAMDEV SOYAM</t>
  </si>
  <si>
    <t>18-Nov-2023</t>
  </si>
  <si>
    <t>MANISHA DADAJI AADE</t>
  </si>
  <si>
    <t>RUKSANA HUSEN SIDDHIKI</t>
  </si>
  <si>
    <t>25-Nov-2023</t>
  </si>
  <si>
    <t>20-Nov-2023</t>
  </si>
  <si>
    <t>MANDA GAJANAN ROGE</t>
  </si>
  <si>
    <t>SHOBA PIRAIAH MALLARAPU</t>
  </si>
  <si>
    <t>ARCHANA VINOD ITANKAR</t>
  </si>
  <si>
    <t>VIDHYA BALA NANDEKAR</t>
  </si>
  <si>
    <t>VAISHALI AKASH MESHRAM</t>
  </si>
  <si>
    <t>KANCHAN GAJANAN ATRAM</t>
  </si>
  <si>
    <t>26-Nov-2023</t>
  </si>
  <si>
    <t>MOTABAI SUDHAKAR KUMRE</t>
  </si>
  <si>
    <t>04-Dec-2023</t>
  </si>
  <si>
    <t>VARSHA CHATRAPATI DALANJE</t>
  </si>
  <si>
    <t>KANTA SHANKAR GAUTRE</t>
  </si>
  <si>
    <t>SHOBHA MAHADEO KHADSE</t>
  </si>
  <si>
    <t>NANEBAI TATOBA BALKI</t>
  </si>
  <si>
    <t>jyoti kishor bhagekar</t>
  </si>
  <si>
    <t>05-Dec-2023</t>
  </si>
  <si>
    <t>SUNITA PRAKASH TUMMEWAR</t>
  </si>
  <si>
    <t>14-Dec-2023</t>
  </si>
  <si>
    <t>BEBI MADHUKAR KUCHANKAR</t>
  </si>
  <si>
    <t>13-Dec-2023</t>
  </si>
  <si>
    <t xml:space="preserve">LAXMIBAI SAMBHA MESHRAM </t>
  </si>
  <si>
    <t>SHOBHA RAJU KALE</t>
  </si>
  <si>
    <t>18-Dec-2023</t>
  </si>
  <si>
    <t>PRITI BANDU DHANORKAR</t>
  </si>
  <si>
    <t>PORNIMA DEVIDAS KHADE</t>
  </si>
  <si>
    <t>30-Dec-2023</t>
  </si>
  <si>
    <t>SANGITA AMARADIP GHAGARE</t>
  </si>
  <si>
    <t>21-Dec-2023</t>
  </si>
  <si>
    <t>23-Dec-2023</t>
  </si>
  <si>
    <t>MANISHA MAROTI MADAVI</t>
  </si>
  <si>
    <t>01-Jan-2024</t>
  </si>
  <si>
    <t>JYOTI PRAKASH SOYAM</t>
  </si>
  <si>
    <t>SHILAPA GULAB KUMARE</t>
  </si>
  <si>
    <t>03-Jan-2024</t>
  </si>
  <si>
    <t>ARCHANA PRAVIN KURSANGE</t>
  </si>
  <si>
    <t>13-Jan-2024</t>
  </si>
  <si>
    <t>MANDA ASHOK DHURVE</t>
  </si>
  <si>
    <t>17-Jan-2024</t>
  </si>
  <si>
    <t>PRIYA NIRAJKUMAR OJHA</t>
  </si>
  <si>
    <t>16-Jan-2024</t>
  </si>
  <si>
    <t>REBITAI RAMESH DARANE</t>
  </si>
  <si>
    <t>19-Jan-2024</t>
  </si>
  <si>
    <t>BHARATI SIDDHARTH PATAHDE</t>
  </si>
  <si>
    <t>SHAMIM IBRAHIM SIDDHIKI</t>
  </si>
  <si>
    <t>25-Jan-2024</t>
  </si>
  <si>
    <t>27-Jan-2024</t>
  </si>
  <si>
    <t>PARVaTABAI RAMESH MADAVI</t>
  </si>
  <si>
    <t>30-Jan-2024</t>
  </si>
  <si>
    <t>29-Jan-2024</t>
  </si>
  <si>
    <t xml:space="preserve"> SALMA KALIMODDIN KURESHI</t>
  </si>
  <si>
    <t>USHA BABARAO KOYCHADE</t>
  </si>
  <si>
    <t>03-Feb-2024</t>
  </si>
  <si>
    <t>PRATIBHA NITESH SIDAM</t>
  </si>
  <si>
    <t>RAMBHA VASANTA MADAVI</t>
  </si>
  <si>
    <t>NIRMALA KESHAV KUDMETHE</t>
  </si>
  <si>
    <t xml:space="preserve">KAUSHALYABAI LAXMAN SOYAM  </t>
  </si>
  <si>
    <t>SANA SAHIL SAYYAD</t>
  </si>
  <si>
    <t>GITANJALI SUNIL ATRAM</t>
  </si>
  <si>
    <t>PADMA DHANIRAM SAHU</t>
  </si>
  <si>
    <t>PRIYANKA DILIP CHILMULWAR</t>
  </si>
  <si>
    <t>KIRANDEVI KAMALESH UPADHYAY</t>
  </si>
  <si>
    <t>ARCHANA SANJAY RAUT</t>
  </si>
  <si>
    <t>VAISHALI PURUSHOTTAM PANDE</t>
  </si>
  <si>
    <t>05-Feb-2024</t>
  </si>
  <si>
    <t>VAISHALI MOHAN KHADSE</t>
  </si>
  <si>
    <t xml:space="preserve">TARABAI GULAB DHURVE </t>
  </si>
  <si>
    <t>16-Feb-2024</t>
  </si>
  <si>
    <t>SHUBHANGI SANJAY MESHRAM</t>
  </si>
  <si>
    <t>19-Feb-2024</t>
  </si>
  <si>
    <t>MADHURI PURUSHOTTAM YEDAME</t>
  </si>
  <si>
    <t>PUSHPA BANDU VETTI</t>
  </si>
  <si>
    <t>SHALUKA SANTOSH MADAVI</t>
  </si>
  <si>
    <t>21-Feb-2024</t>
  </si>
  <si>
    <t>LAXMIBAI SHIWAJI WAGHAMARE</t>
  </si>
  <si>
    <t>24-Feb-2024</t>
  </si>
  <si>
    <t>PRIYANKA SAINATH KHANDARKAR</t>
  </si>
  <si>
    <t>27-Feb-2024</t>
  </si>
  <si>
    <t>NIRMALA PURUSHOTTAM GATADE</t>
  </si>
  <si>
    <t>16-Mar-2024</t>
  </si>
  <si>
    <t>MALLARAPU VIJAYA</t>
  </si>
  <si>
    <t>03-Mar-2024</t>
  </si>
  <si>
    <t>KUNTI RAMDAYAL PASWAN</t>
  </si>
  <si>
    <t>04-Mar-2024</t>
  </si>
  <si>
    <t>06-Mar-2024</t>
  </si>
  <si>
    <t>FATIMA RAFIQ KURESHI</t>
  </si>
  <si>
    <t>05-Mar-2024</t>
  </si>
  <si>
    <t>KAVITA RAM MANDAL</t>
  </si>
  <si>
    <t>PARVATABAI LAXMAN KUMRE</t>
  </si>
  <si>
    <t>SUNITA KARANSING KAYAT</t>
  </si>
  <si>
    <t>SHARDA KRISHNA LENGURE</t>
  </si>
  <si>
    <t>PUSHPABAI NILKANTHA GILBILE</t>
  </si>
  <si>
    <t>LATABAI BHAGVAN ATRAM</t>
  </si>
  <si>
    <t>MANDA VITTHAL TAJANE</t>
  </si>
  <si>
    <t>CHAYA SANTOSH BURTAKAR</t>
  </si>
  <si>
    <t>09-Mar-2024</t>
  </si>
  <si>
    <t>PUSHPA DILIP DAKHORE</t>
  </si>
  <si>
    <t>VINA SACHIN UDE</t>
  </si>
  <si>
    <t>10-Mar-2024</t>
  </si>
  <si>
    <t>11-Mar-2024</t>
  </si>
  <si>
    <t>BAYABAI NANAJI ATRAM</t>
  </si>
  <si>
    <t>13-Mar-2024</t>
  </si>
  <si>
    <t>UJWALA HARIDAS HEKAD</t>
  </si>
  <si>
    <t>14-Mar-2024</t>
  </si>
  <si>
    <t>INDRAKALA SANJAY ATRAM</t>
  </si>
  <si>
    <t xml:space="preserve">Tractor Business &amp; Repair Work </t>
  </si>
  <si>
    <t>SUNITA MAHADEO KUDARE</t>
  </si>
  <si>
    <t>SAVITA RAVINDRA KHADALKAR</t>
  </si>
  <si>
    <t>SONU SANTOSH DALANJE</t>
  </si>
  <si>
    <t>15-Mar-2024</t>
  </si>
  <si>
    <t>KANUPATRA VIKAS TEKAM</t>
  </si>
  <si>
    <t>KAMALABAI BHIMRAO ATRAM</t>
  </si>
  <si>
    <t>SONIBAI MAROTI ATRAM</t>
  </si>
  <si>
    <t>BHIMBAI RAMU TEKAM</t>
  </si>
  <si>
    <t>FULABAI DEVRAO TEKAM</t>
  </si>
  <si>
    <t>FULABAI MADHAV ATRAM</t>
  </si>
  <si>
    <t>18-Mar-2024</t>
  </si>
  <si>
    <t>RAMBAI BHIMA TEKAM</t>
  </si>
  <si>
    <t>BHIMBAI AYYA TEKAM</t>
  </si>
  <si>
    <t>19-Mar-2024</t>
  </si>
  <si>
    <t>VANMALA BABA CHANDEKAR</t>
  </si>
  <si>
    <t>SONIBAI AYYA TEKAM</t>
  </si>
  <si>
    <t>22-Mar-2024</t>
  </si>
  <si>
    <t>LAXMIBAI LETU ATRAM</t>
  </si>
  <si>
    <t>Grocery/Kirana Store</t>
  </si>
  <si>
    <t>MEERA SURAJ ATRAM</t>
  </si>
  <si>
    <t>23-Mar-2024</t>
  </si>
  <si>
    <t>REKHA GULAB TEKAM</t>
  </si>
  <si>
    <t>26-Mar-2024</t>
  </si>
  <si>
    <t xml:space="preserve">CHAYA VIJAY GATADE </t>
  </si>
  <si>
    <t>27-Mar-2024</t>
  </si>
  <si>
    <t>VISHAKHA SHANKAR PENDOR</t>
  </si>
  <si>
    <t>24-Mar-2024</t>
  </si>
  <si>
    <t xml:space="preserve">LAXMIBAI FULYA TEKAM </t>
  </si>
  <si>
    <t>KAVITA RAGHUNATH JANVE</t>
  </si>
  <si>
    <t>29-Mar-2024</t>
  </si>
  <si>
    <t>RASIKA ARVIND RAGIT</t>
  </si>
  <si>
    <t>28-Mar-2024</t>
  </si>
  <si>
    <t>PUSHPA ARUN SONTAKKE</t>
  </si>
  <si>
    <t>INDIRA MOTIRAM SALAM</t>
  </si>
  <si>
    <t>31-Mar-2024</t>
  </si>
  <si>
    <t>SUDHATAI VITTHAL GHODAM</t>
  </si>
  <si>
    <t>KAVITA RAMCHANDRA BAWNE</t>
  </si>
  <si>
    <t>TANEBAI KRISHNA KUMRE</t>
  </si>
  <si>
    <t>MAYA UDDHAV ATRAM</t>
  </si>
  <si>
    <t>03-Apr-2024</t>
  </si>
  <si>
    <t>RAMAVATI RAMESH PASWAN</t>
  </si>
  <si>
    <t>05-Apr-2024</t>
  </si>
  <si>
    <t>VARSHATAI SHATRUGHAN KUMARE</t>
  </si>
  <si>
    <t>17-Apr-2024</t>
  </si>
  <si>
    <t>SHASHIKALA SITARAM ATRAM</t>
  </si>
  <si>
    <t>ANUSAYA CHUDARAM KUMARE</t>
  </si>
  <si>
    <t>22-Apr-2024</t>
  </si>
  <si>
    <t>12-Apr-2024</t>
  </si>
  <si>
    <t>SAVITA SURESH BHONGLE</t>
  </si>
  <si>
    <t>13-Apr-2024</t>
  </si>
  <si>
    <t>ARUNA BHASKAR BOBADE</t>
  </si>
  <si>
    <t>18-Apr-2024</t>
  </si>
  <si>
    <t>SANGITA KISHOR RAUT</t>
  </si>
  <si>
    <t>KALPANA BHARAT LOHBADE</t>
  </si>
  <si>
    <t>28-Apr-2024</t>
  </si>
  <si>
    <t>30-Apr-2024</t>
  </si>
  <si>
    <t>VIDYA BARSHA SALAM</t>
  </si>
  <si>
    <t>02-May-2024</t>
  </si>
  <si>
    <t>SALONI SHUBHAM CHAUDHARI</t>
  </si>
  <si>
    <t>06-May-2024</t>
  </si>
  <si>
    <t>KANTABAI DIGANBAR DHOTE</t>
  </si>
  <si>
    <t>07-May-2024</t>
  </si>
  <si>
    <t>09-May-2024</t>
  </si>
  <si>
    <t>10-May-2024</t>
  </si>
  <si>
    <t>JYOTI DILIP UIKE</t>
  </si>
  <si>
    <t xml:space="preserve">pushpa  kamlakar  bawane  </t>
  </si>
  <si>
    <t>13-May-2024</t>
  </si>
  <si>
    <t>SUNANDA RAGHUNATH ATRAM</t>
  </si>
  <si>
    <t>14-May-2024</t>
  </si>
  <si>
    <t xml:space="preserve">SUREKHA MAROTI TEKAM </t>
  </si>
  <si>
    <t>17-May-2024</t>
  </si>
  <si>
    <t>GL-1</t>
  </si>
  <si>
    <t>IL-1</t>
  </si>
  <si>
    <t>VITHABAI BHIMRAO KUDMETHE</t>
  </si>
  <si>
    <t>18-May-2024</t>
  </si>
  <si>
    <t>GL-2</t>
  </si>
  <si>
    <t>SAPNA ROSHAN KALE</t>
  </si>
  <si>
    <t>08-Jun-2024</t>
  </si>
  <si>
    <t>SANGITA DINKAR NIKESHAR</t>
  </si>
  <si>
    <t>20-May-2024</t>
  </si>
  <si>
    <t>BEBI VIJAY KODAPE</t>
  </si>
  <si>
    <t>01-Jun-2024</t>
  </si>
  <si>
    <t>GEETA BHAURAO PAL</t>
  </si>
  <si>
    <t>27-May-2024</t>
  </si>
  <si>
    <t>JYOTI KISHOR BHAGEKAR</t>
  </si>
  <si>
    <t>24-May-2024</t>
  </si>
  <si>
    <t>SUNITA BALAJI KAMBALE</t>
  </si>
  <si>
    <t>GL-6</t>
  </si>
  <si>
    <t>25-May-2024</t>
  </si>
  <si>
    <t>JAYSHRI ANKUSH MESHRAM</t>
  </si>
  <si>
    <t>MANISHA VINDRA KAWLE</t>
  </si>
  <si>
    <t>02-Jun-2024</t>
  </si>
  <si>
    <t>KOMAL GANPAT KAMBALE</t>
  </si>
  <si>
    <t>RANJANA JAGDISH KORAM</t>
  </si>
  <si>
    <t>KAMAL BABARAO ATRAM</t>
  </si>
  <si>
    <t>SADHANA DINESH KUMRE</t>
  </si>
  <si>
    <t>13-Jun-2024</t>
  </si>
  <si>
    <t>GL-3</t>
  </si>
  <si>
    <t>JYOSHNA DILIP PAWAR</t>
  </si>
  <si>
    <t>06-Jun-2024</t>
  </si>
  <si>
    <t>PUSHPA RAMRAO KUINAKE</t>
  </si>
  <si>
    <t>04-Jun-2024</t>
  </si>
  <si>
    <t>BHAGYASHREE AJAY BURGHATE</t>
  </si>
  <si>
    <t>LATA VILAS KUMRE</t>
  </si>
  <si>
    <t>LATA MAROTI CHIKARAM</t>
  </si>
  <si>
    <t>01-Jul-2024</t>
  </si>
  <si>
    <t>AFASANA IKABAL SHEIKH</t>
  </si>
  <si>
    <t>GL-4</t>
  </si>
  <si>
    <t>SUNANDA LAXMAN ATRAM</t>
  </si>
  <si>
    <t>04-Jul-2024</t>
  </si>
  <si>
    <t>SELVI VENKATESH KILLAN</t>
  </si>
  <si>
    <t>01-Aug-2024</t>
  </si>
  <si>
    <t>GITA RAMESH PADVEKAR</t>
  </si>
  <si>
    <t>01-Sep-2024</t>
  </si>
  <si>
    <t>Mobile</t>
  </si>
  <si>
    <t>06-Aug-2024</t>
  </si>
  <si>
    <t>CDL-1</t>
  </si>
  <si>
    <t xml:space="preserve">SADHANA BARIKRAO MESHRAM </t>
  </si>
  <si>
    <t>KAMLABAI PRASHANT MANDALI</t>
  </si>
  <si>
    <t>GL-5</t>
  </si>
  <si>
    <t>UJWLA UTTAM YEDAME</t>
  </si>
  <si>
    <t>RESHMI BHARAT MANDAL</t>
  </si>
  <si>
    <t>YOGITA RAVINDRA MADAVI</t>
  </si>
  <si>
    <t>SHARDABAI HANUMANT KOVE</t>
  </si>
  <si>
    <t>Stationery Business</t>
  </si>
  <si>
    <t>MALLIKA DAULATKHAN PATHAN</t>
  </si>
  <si>
    <t>GL-9</t>
  </si>
  <si>
    <t>KAVITHA SANJAY GEDAM</t>
  </si>
  <si>
    <t>SAVITA BABAN CHINCHOLKAR</t>
  </si>
  <si>
    <t>MINAKSHI JITENDRA GULBE</t>
  </si>
  <si>
    <t>IL-2</t>
  </si>
  <si>
    <t>03-Oct-2024</t>
  </si>
  <si>
    <t>PARAVATA SURESH KULMETHE</t>
  </si>
  <si>
    <t>01-Oct-2024</t>
  </si>
  <si>
    <t>SANGITA VASANTA THETE</t>
  </si>
  <si>
    <t>02-Sep-2024</t>
  </si>
  <si>
    <t xml:space="preserve"> VANDANA RARNDAS KUMRE</t>
  </si>
  <si>
    <t>APARNA ASHOK KSHIRSAGAR</t>
  </si>
  <si>
    <t>05-Dec-2024</t>
  </si>
  <si>
    <t>VIBHABAI SURYABHAN SHEDMAKE</t>
  </si>
  <si>
    <t xml:space="preserve"> VIDYA GUNVANT KOVE</t>
  </si>
  <si>
    <t>13-Nov-2024</t>
  </si>
  <si>
    <t>SUNITA PRAKASH CHAUDHARI</t>
  </si>
  <si>
    <t>01-Nov-2024</t>
  </si>
  <si>
    <t>03-Nov-2024</t>
  </si>
  <si>
    <t>PANCHAFULA SANTOSH GEDAM</t>
  </si>
  <si>
    <t>MUNNABAI UTTAM SOYAM</t>
  </si>
  <si>
    <t>MEENA VASANTA CHEDE</t>
  </si>
  <si>
    <t>10-Nov-2024</t>
  </si>
  <si>
    <t>ISHWARI BABLU SOREN</t>
  </si>
  <si>
    <t>11-Nov-2024</t>
  </si>
  <si>
    <t>15-Nov-2024</t>
  </si>
  <si>
    <t xml:space="preserve"> MANISHA MANISH KELKAR</t>
  </si>
  <si>
    <t>03-Jan-2025</t>
  </si>
  <si>
    <t>GITA KAWADU KSHIRSAGAR</t>
  </si>
  <si>
    <t>08-Jan-2025</t>
  </si>
  <si>
    <t>ARCHANA LAXMAN MESHRAM</t>
  </si>
  <si>
    <t>13-Jan-2025</t>
  </si>
  <si>
    <t>SUSHILA ARUN ATRAM</t>
  </si>
  <si>
    <t>SADHNA RAVINDRA GATADE</t>
  </si>
  <si>
    <t>16-Jan-2025</t>
  </si>
  <si>
    <t xml:space="preserve"> PARVTI SHANKAR GORE</t>
  </si>
  <si>
    <t>SINDHU BAPUJI GEDAM</t>
  </si>
  <si>
    <t>21-Jan-2025</t>
  </si>
  <si>
    <t>KAVITA MAROTI ATRAM</t>
  </si>
  <si>
    <t>23-Jan-2025</t>
  </si>
  <si>
    <t xml:space="preserve"> KAVITA MADHAV YEDAME</t>
  </si>
  <si>
    <t>28-Jan-2025</t>
  </si>
  <si>
    <t xml:space="preserve"> RAMAVATI RAMESH PASWAN</t>
  </si>
  <si>
    <t>MINA NAVNATH TEKAM</t>
  </si>
  <si>
    <t>25-Jan-2025</t>
  </si>
  <si>
    <t>27-Dec-2023</t>
  </si>
  <si>
    <t>26-Dec-2023</t>
  </si>
  <si>
    <t>13-Sep-2022</t>
  </si>
  <si>
    <t>30-Sep-2021</t>
  </si>
  <si>
    <t>31-Dec-2023</t>
  </si>
  <si>
    <t>03-Jun-2024</t>
  </si>
  <si>
    <t>24-Jun-2022</t>
  </si>
  <si>
    <t>31-Mar-2022</t>
  </si>
  <si>
    <t>25-Feb-2024</t>
  </si>
  <si>
    <t>21-Jul-2023</t>
  </si>
  <si>
    <t>03-Jul-2022</t>
  </si>
  <si>
    <t>02-Jul-2024</t>
  </si>
  <si>
    <t>02-Jul-2022</t>
  </si>
  <si>
    <t>04-Jan-2024</t>
  </si>
  <si>
    <t>02-Aug-2022</t>
  </si>
  <si>
    <t>10-Jan-2023</t>
  </si>
  <si>
    <t>08-Nov-2024</t>
  </si>
  <si>
    <t>07-Jan-2023</t>
  </si>
  <si>
    <t>10-Feb-2023</t>
  </si>
  <si>
    <t>13-Dec-2024</t>
  </si>
  <si>
    <t>02-Feb-2023</t>
  </si>
  <si>
    <t>03-Feb-2023</t>
  </si>
  <si>
    <t>29-Jul-2024</t>
  </si>
  <si>
    <t>07-Feb-2023</t>
  </si>
  <si>
    <t>26-Dec-2024</t>
  </si>
  <si>
    <t>03-Mar-2023</t>
  </si>
  <si>
    <t>02-Apr-2023</t>
  </si>
  <si>
    <t>31-Mar-2025</t>
  </si>
  <si>
    <t>25-Feb-2025</t>
  </si>
  <si>
    <t>20-Mar-2025</t>
  </si>
  <si>
    <t>03-Mar-2025</t>
  </si>
  <si>
    <t>26-Mar-2025</t>
  </si>
  <si>
    <t>10-May-2023</t>
  </si>
  <si>
    <t>14-Mar-2025</t>
  </si>
  <si>
    <t>11-Mar-2025</t>
  </si>
  <si>
    <t>17-Mar-2025</t>
  </si>
  <si>
    <t>10-Mar-2025</t>
  </si>
  <si>
    <t>02-Jun-2023</t>
  </si>
  <si>
    <t>01-Apr-2025</t>
  </si>
  <si>
    <t>10-Jun-2023</t>
  </si>
  <si>
    <t>23-Mar-2025</t>
  </si>
  <si>
    <t>03-Jul-2023</t>
  </si>
  <si>
    <t>02-Apr-2025</t>
  </si>
  <si>
    <t>06-Jul-2023</t>
  </si>
  <si>
    <t>10-Jul-2023</t>
  </si>
  <si>
    <t>02-Aug-2023</t>
  </si>
  <si>
    <t>07-Aug-2023</t>
  </si>
  <si>
    <t>04-Oct-2024</t>
  </si>
  <si>
    <t>19-Dec-2024</t>
  </si>
  <si>
    <t>10-Jan-2025</t>
  </si>
  <si>
    <t>08-Mar-2025</t>
  </si>
  <si>
    <t>02-Aug-2024</t>
  </si>
  <si>
    <t>04-Sep-2023</t>
  </si>
  <si>
    <t>31-Dec-2024</t>
  </si>
  <si>
    <t>04-Mar-2025</t>
  </si>
  <si>
    <t>26-Apr-2024</t>
  </si>
  <si>
    <t>06-Oct-2023</t>
  </si>
  <si>
    <t>18-Mar-2025</t>
  </si>
  <si>
    <t>21-Mar-2025</t>
  </si>
  <si>
    <t>22-Mar-2025</t>
  </si>
  <si>
    <t>27-Mar-2025</t>
  </si>
  <si>
    <t>05-Mar-2025</t>
  </si>
  <si>
    <t>01-Sep-2023</t>
  </si>
  <si>
    <t>03-Feb-2025</t>
  </si>
  <si>
    <t>02-Oct-2023</t>
  </si>
  <si>
    <t>09-Jan-2025</t>
  </si>
  <si>
    <t>03-Oct-2023</t>
  </si>
  <si>
    <t>06-Mar-2025</t>
  </si>
  <si>
    <t>13-Mar-2025</t>
  </si>
  <si>
    <t>06-Nov-2023</t>
  </si>
  <si>
    <t>03-Nov-2023</t>
  </si>
  <si>
    <t>24-Jan-2025</t>
  </si>
  <si>
    <t>07-Oct-2024</t>
  </si>
  <si>
    <t>25-Mar-2025</t>
  </si>
  <si>
    <t>01-Dec-2023</t>
  </si>
  <si>
    <t>09-Mar-2025</t>
  </si>
  <si>
    <t>02-Jan-2024</t>
  </si>
  <si>
    <t>28-Mar-2025</t>
  </si>
  <si>
    <t>08-Dec-2023</t>
  </si>
  <si>
    <t>06-Dec-2023</t>
  </si>
  <si>
    <t>07-Dec-2023</t>
  </si>
  <si>
    <t>12-Jan-2024</t>
  </si>
  <si>
    <t>08-Jan-2024</t>
  </si>
  <si>
    <t>05-Jan-2024</t>
  </si>
  <si>
    <t>07-Mar-2025</t>
  </si>
  <si>
    <t>09-Feb-2024</t>
  </si>
  <si>
    <t>06-Feb-2024</t>
  </si>
  <si>
    <t>07-Feb-2024</t>
  </si>
  <si>
    <t>12-Feb-2024</t>
  </si>
  <si>
    <t>08-Mar-2024</t>
  </si>
  <si>
    <t>01-Mar-2024</t>
  </si>
  <si>
    <t>24-Mar-2025</t>
  </si>
  <si>
    <t>08-May-2024</t>
  </si>
  <si>
    <t>07-Feb-2025</t>
  </si>
  <si>
    <t>08-Apr-2024</t>
  </si>
  <si>
    <t>02-Apr-2024</t>
  </si>
  <si>
    <t>01-Apr-2024</t>
  </si>
  <si>
    <t>03-May-2024</t>
  </si>
  <si>
    <t>28-Feb-2025</t>
  </si>
  <si>
    <t>07-Apr-2024</t>
  </si>
  <si>
    <t>12-Mar-2025</t>
  </si>
  <si>
    <t>07-Jun-2024</t>
  </si>
  <si>
    <t>14-Jun-2024</t>
  </si>
  <si>
    <t>10-Jun-2024</t>
  </si>
  <si>
    <t>02-Dec-2024</t>
  </si>
  <si>
    <t>08-Jul-2024</t>
  </si>
  <si>
    <t>12-Jul-2024</t>
  </si>
  <si>
    <t>05-Jul-2024</t>
  </si>
  <si>
    <t>22-Feb-2025</t>
  </si>
  <si>
    <t>24-Feb-2025</t>
  </si>
  <si>
    <t>12-Aug-2024</t>
  </si>
  <si>
    <t>09-Aug-2024</t>
  </si>
  <si>
    <t>05-Aug-2024</t>
  </si>
  <si>
    <t>13-Sep-2024</t>
  </si>
  <si>
    <t>03-Sep-2024</t>
  </si>
  <si>
    <t>11-Oct-2024</t>
  </si>
  <si>
    <t>14-Oct-2024</t>
  </si>
  <si>
    <t>07-Nov-2024</t>
  </si>
  <si>
    <t>04-Nov-2024</t>
  </si>
  <si>
    <t>05-Nov-2024</t>
  </si>
  <si>
    <t>19-Mar-2025</t>
  </si>
  <si>
    <t>26-Feb-2025</t>
  </si>
  <si>
    <t>06-Dec-2024</t>
  </si>
  <si>
    <t>03-Dec-2024</t>
  </si>
  <si>
    <t>09-Dec-2024</t>
  </si>
  <si>
    <t>14-Feb-2025</t>
  </si>
  <si>
    <t>04-Feb-2025</t>
  </si>
  <si>
    <t>&gt;180</t>
  </si>
  <si>
    <t>Standard</t>
  </si>
  <si>
    <t>91-120</t>
  </si>
  <si>
    <t>151-180</t>
  </si>
  <si>
    <t>31-60</t>
  </si>
  <si>
    <t>1-30 Days</t>
  </si>
  <si>
    <t>61-90</t>
  </si>
  <si>
    <t>121-150</t>
  </si>
  <si>
    <t>Pawan Ganjude</t>
  </si>
  <si>
    <t>SF0079601</t>
  </si>
  <si>
    <t>Not Available</t>
  </si>
  <si>
    <t>Dual Staff</t>
  </si>
  <si>
    <t>G1</t>
  </si>
  <si>
    <t>G2</t>
  </si>
  <si>
    <t>Bhupendra Kawadu Mohurle</t>
  </si>
  <si>
    <t>SF0052898</t>
  </si>
  <si>
    <t>Branch Manager</t>
  </si>
  <si>
    <t>Gulshan Pandhari Gatade</t>
  </si>
  <si>
    <t>SF0057591</t>
  </si>
  <si>
    <t>Branch Quality Manager</t>
  </si>
  <si>
    <t>Q1 25-26</t>
  </si>
  <si>
    <t>F2526-04040</t>
  </si>
  <si>
    <t>Business</t>
  </si>
  <si>
    <t>Yashwant Damodhar  Gurnule</t>
  </si>
  <si>
    <t>SF0064481</t>
  </si>
  <si>
    <t>Loan Officer</t>
  </si>
  <si>
    <t>Collection Misappropriation</t>
  </si>
  <si>
    <t>Terminated</t>
  </si>
  <si>
    <t>NA</t>
  </si>
  <si>
    <t>No</t>
  </si>
  <si>
    <t>Pawan Ganjude/SF0079601</t>
  </si>
  <si>
    <t>Visited</t>
  </si>
  <si>
    <t>Borrower</t>
  </si>
  <si>
    <t>Borrower Not Available</t>
  </si>
  <si>
    <t>Available</t>
  </si>
  <si>
    <t>Yes</t>
  </si>
  <si>
    <t>Loan Card</t>
  </si>
  <si>
    <t>Yashwant Damodhar  Gurnule/SF0064481</t>
  </si>
  <si>
    <t>Borrower Migrated</t>
  </si>
  <si>
    <t>As per the loan card, borrower MOTABAI SUDHAKAR KUMRE/353972020 paid an EMI of Rs.3900/- dated 03 Jun 2024 to Loan Officer Yashwant Damodhar  Gurnule/SF0064481.
But LO Yashwant did not post the EMI to the FIMO.</t>
  </si>
  <si>
    <t>As per the loan card, borrower LAXMIBAI SAMBHA MESHRAM/354105596 paid an EMI of Rs.3420/- dated 03 Jun 2024 to Loan Officer Yashwant Damodhar  Gurnule/SF0064481.
But LO Yashwant did not post the EMI to the FIMO.</t>
  </si>
  <si>
    <t>Installment</t>
  </si>
  <si>
    <t>Completed-Report Submitted</t>
  </si>
  <si>
    <t>Not Visited</t>
  </si>
  <si>
    <t>Available &amp; Updated</t>
  </si>
  <si>
    <t>No Fraud Detected</t>
  </si>
  <si>
    <t>Call Not Received</t>
  </si>
  <si>
    <t>Wrong Number</t>
  </si>
  <si>
    <t>As per the received complaints against the LO Yashwant Damodhar  Gurnule/SF0064481 for the fraud of 2 borrowers amount of Rs.7320/- verify his caseload and no any fraud borrower increased.</t>
  </si>
  <si>
    <t>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</si>
</sst>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52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8" xfId="26" applyFont="1" applyFill="1" applyBorder="1" applyAlignment="1">
      <alignment horizontal="center" vertical="center" wrapText="1"/>
    </xf>
    <xf numFmtId="0" fontId="6" fillId="0" borderId="8" xfId="26" applyFont="1" applyBorder="1" applyAlignment="1">
      <alignment horizontal="center" vertical="center"/>
    </xf>
    <xf numFmtId="0" fontId="6" fillId="0" borderId="8" xfId="26" applyFont="1" applyBorder="1" applyAlignment="1" applyProtection="1">
      <alignment horizontal="center" vertical="center" wrapText="1"/>
      <protection locked="0"/>
    </xf>
    <xf numFmtId="168" fontId="6" fillId="0" borderId="8" xfId="26" applyNumberFormat="1" applyFont="1" applyBorder="1" applyAlignment="1" applyProtection="1">
      <alignment horizontal="center" vertical="center" wrapText="1"/>
      <protection locked="0"/>
    </xf>
    <xf numFmtId="0" fontId="6" fillId="0" borderId="8" xfId="26" applyFont="1" applyBorder="1" applyAlignment="1" applyProtection="1">
      <alignment horizontal="left" vertical="top" wrapText="1"/>
      <protection locked="0"/>
    </xf>
    <xf numFmtId="0" fontId="8" fillId="3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 wrapText="1" readingOrder="1"/>
    </xf>
    <xf numFmtId="0" fontId="17" fillId="7" borderId="1" xfId="0" applyFont="1" applyFill="1" applyBorder="1" applyAlignment="1">
      <alignment horizontal="center" vertical="center" wrapText="1" readingOrder="1"/>
    </xf>
    <xf numFmtId="49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7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4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66" fontId="11" fillId="0" borderId="1" xfId="2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0" fillId="8" borderId="0" xfId="0" applyFill="1"/>
    <xf numFmtId="0" fontId="7" fillId="3" borderId="1" xfId="2" applyFont="1" applyFill="1" applyBorder="1" applyAlignment="1">
      <alignment horizontal="center" vertical="center" wrapText="1"/>
    </xf>
    <xf numFmtId="2" fontId="6" fillId="8" borderId="1" xfId="0" applyNumberFormat="1" applyFont="1" applyFill="1" applyBorder="1" applyAlignment="1">
      <alignment horizontal="center" vertical="center"/>
    </xf>
    <xf numFmtId="2" fontId="6" fillId="9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8" fillId="0" borderId="4" xfId="29" applyFont="1" applyBorder="1" applyAlignment="1" applyProtection="1">
      <alignment horizontal="center"/>
    </xf>
    <xf numFmtId="0" fontId="6" fillId="0" borderId="0" xfId="0" applyFont="1"/>
    <xf numFmtId="0" fontId="7" fillId="0" borderId="0" xfId="25" applyFont="1" applyAlignment="1" applyProtection="1">
      <alignment vertical="center" wrapText="1"/>
    </xf>
    <xf numFmtId="0" fontId="7" fillId="0" borderId="6" xfId="25" applyFont="1" applyBorder="1" applyAlignment="1" applyProtection="1">
      <alignment vertical="center" wrapText="1"/>
    </xf>
    <xf numFmtId="0" fontId="16" fillId="0" borderId="5" xfId="26" applyFont="1" applyBorder="1" applyAlignment="1">
      <alignment vertical="center"/>
    </xf>
    <xf numFmtId="0" fontId="6" fillId="0" borderId="4" xfId="26" applyFont="1" applyBorder="1"/>
    <xf numFmtId="0" fontId="6" fillId="0" borderId="7" xfId="26" applyFont="1" applyBorder="1"/>
    <xf numFmtId="0" fontId="19" fillId="0" borderId="3" xfId="25" applyFont="1" applyBorder="1" applyAlignment="1" applyProtection="1">
      <alignment vertical="center"/>
    </xf>
    <xf numFmtId="0" fontId="9" fillId="0" borderId="0" xfId="25" applyFont="1" applyAlignment="1" applyProtection="1">
      <alignment vertical="center"/>
    </xf>
    <xf numFmtId="0" fontId="20" fillId="0" borderId="0" xfId="0" applyFont="1"/>
    <xf numFmtId="0" fontId="21" fillId="0" borderId="5" xfId="0" applyFont="1" applyBorder="1" applyAlignment="1">
      <alignment horizontal="center"/>
    </xf>
    <xf numFmtId="0" fontId="22" fillId="0" borderId="7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4" fillId="2" borderId="11" xfId="17" applyFont="1" applyFill="1" applyBorder="1" applyAlignment="1">
      <alignment horizontal="center" vertical="center"/>
    </xf>
    <xf numFmtId="0" fontId="24" fillId="2" borderId="1" xfId="17" applyFont="1" applyFill="1" applyBorder="1" applyAlignment="1">
      <alignment horizontal="center" vertical="center"/>
    </xf>
    <xf numFmtId="0" fontId="11" fillId="2" borderId="8" xfId="17" applyFont="1" applyFill="1" applyBorder="1" applyAlignment="1">
      <alignment horizontal="center" vertical="center"/>
    </xf>
    <xf numFmtId="0" fontId="11" fillId="2" borderId="1" xfId="17" applyFont="1" applyFill="1" applyBorder="1" applyAlignment="1" applyProtection="1">
      <alignment horizontal="center" vertical="center"/>
      <protection locked="0"/>
    </xf>
    <xf numFmtId="37" fontId="25" fillId="2" borderId="1" xfId="30" applyNumberFormat="1" applyFont="1" applyFill="1" applyBorder="1" applyAlignment="1" applyProtection="1">
      <alignment horizontal="center" vertical="center"/>
      <protection hidden="1"/>
    </xf>
    <xf numFmtId="0" fontId="25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/>
    </xf>
    <xf numFmtId="0" fontId="26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 hidden="1"/>
    </xf>
    <xf numFmtId="37" fontId="25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6" fillId="4" borderId="1" xfId="17" applyFont="1" applyFill="1" applyBorder="1" applyAlignment="1">
      <alignment horizontal="center" vertical="center"/>
    </xf>
    <xf numFmtId="171" fontId="26" fillId="4" borderId="1" xfId="30" applyNumberFormat="1" applyFont="1" applyFill="1" applyBorder="1" applyAlignment="1" applyProtection="1">
      <alignment horizontal="center" vertical="center"/>
      <protection hidden="1"/>
    </xf>
    <xf numFmtId="171" fontId="25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16" fillId="4" borderId="1" xfId="0" applyFont="1" applyFill="1" applyBorder="1" applyAlignment="1">
      <alignment horizontal="center" vertical="center" wrapText="1"/>
    </xf>
    <xf numFmtId="0" fontId="6" fillId="4" borderId="0" xfId="0" applyFont="1" applyFill="1"/>
    <xf numFmtId="0" fontId="27" fillId="4" borderId="0" xfId="27" applyFont="1" applyFill="1" applyAlignment="1" applyProtection="1">
      <alignment horizontal="center"/>
    </xf>
    <xf numFmtId="0" fontId="7" fillId="11" borderId="9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7" fillId="11" borderId="14" xfId="17" applyFont="1" applyFill="1" applyBorder="1" applyAlignment="1" applyProtection="1">
      <alignment horizontal="left" vertical="center" wrapText="1"/>
      <protection hidden="1"/>
    </xf>
    <xf numFmtId="0" fontId="6" fillId="0" borderId="14" xfId="0" applyFont="1" applyBorder="1" applyAlignment="1" applyProtection="1">
      <alignment horizontal="left" vertical="center"/>
      <protection locked="0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49" fontId="11" fillId="8" borderId="1" xfId="2" applyNumberFormat="1" applyFont="1" applyFill="1" applyBorder="1" applyAlignment="1">
      <alignment horizontal="center" vertical="center"/>
    </xf>
    <xf numFmtId="167" fontId="11" fillId="2" borderId="1" xfId="15" applyNumberFormat="1" applyFont="1" applyFill="1" applyBorder="1" applyAlignment="1" applyProtection="1">
      <alignment horizontal="left" vertical="top" wrapText="1"/>
      <protection locked="0"/>
    </xf>
    <xf numFmtId="0" fontId="9" fillId="0" borderId="12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9" xfId="26" applyFont="1" applyFill="1" applyBorder="1"/>
    <xf numFmtId="0" fontId="1" fillId="3" borderId="10" xfId="26" applyFont="1" applyFill="1" applyBorder="1"/>
    <xf numFmtId="0" fontId="1" fillId="3" borderId="11" xfId="26" applyFont="1" applyFill="1" applyBorder="1"/>
    <xf numFmtId="0" fontId="16" fillId="4" borderId="8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16" fillId="12" borderId="11" xfId="26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top"/>
    </xf>
    <xf numFmtId="169" fontId="6" fillId="0" borderId="1" xfId="0" applyNumberFormat="1" applyFont="1" applyBorder="1" applyAlignment="1">
      <alignment horizontal="center" vertical="center"/>
    </xf>
    <xf numFmtId="171" fontId="6" fillId="0" borderId="9" xfId="0" applyNumberFormat="1" applyFont="1" applyBorder="1" applyAlignment="1" applyProtection="1">
      <alignment horizontal="center" vertical="center"/>
      <protection hidden="1"/>
    </xf>
    <xf numFmtId="0" fontId="16" fillId="13" borderId="1" xfId="26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171" fontId="6" fillId="0" borderId="1" xfId="0" applyNumberFormat="1" applyFont="1" applyBorder="1" applyAlignment="1" applyProtection="1">
      <alignment horizontal="center" vertical="center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locked="0"/>
    </xf>
    <xf numFmtId="2" fontId="6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9" borderId="8" xfId="26" applyFont="1" applyFill="1" applyBorder="1" applyAlignment="1" applyProtection="1">
      <alignment horizontal="center" vertical="center" wrapText="1"/>
      <protection locked="0"/>
    </xf>
    <xf numFmtId="0" fontId="11" fillId="2" borderId="1" xfId="15" applyFont="1" applyFill="1" applyBorder="1" applyAlignment="1" applyProtection="1">
      <alignment horizontal="center" vertical="center" wrapText="1"/>
      <protection locked="0"/>
    </xf>
    <xf numFmtId="0" fontId="11" fillId="0" borderId="1" xfId="2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169" fontId="6" fillId="0" borderId="8" xfId="26" applyNumberFormat="1" applyFont="1" applyBorder="1" applyAlignment="1" applyProtection="1">
      <alignment horizontal="center" vertical="center" wrapText="1"/>
      <protection locked="0"/>
    </xf>
    <xf numFmtId="0" fontId="11" fillId="5" borderId="1" xfId="0" applyFont="1" applyFill="1" applyBorder="1" applyAlignment="1" applyProtection="1">
      <alignment horizontal="center" vertical="center" wrapText="1"/>
      <protection locked="0"/>
    </xf>
    <xf numFmtId="172" fontId="6" fillId="0" borderId="8" xfId="26" applyNumberFormat="1" applyFont="1" applyBorder="1" applyAlignment="1" applyProtection="1">
      <alignment horizontal="center" vertical="center" wrapText="1"/>
      <protection locked="0"/>
    </xf>
    <xf numFmtId="2" fontId="6" fillId="0" borderId="8" xfId="26" applyNumberFormat="1" applyFont="1" applyBorder="1" applyAlignment="1" applyProtection="1">
      <alignment horizontal="center" vertical="center" wrapText="1"/>
      <protection locked="0"/>
    </xf>
    <xf numFmtId="0" fontId="29" fillId="0" borderId="1" xfId="0" applyFont="1" applyBorder="1" applyAlignment="1">
      <alignment vertical="top" readingOrder="1"/>
    </xf>
    <xf numFmtId="172" fontId="29" fillId="0" borderId="1" xfId="0" applyNumberFormat="1" applyFont="1" applyBorder="1" applyAlignment="1">
      <alignment vertical="top" readingOrder="1"/>
    </xf>
    <xf numFmtId="0" fontId="6" fillId="8" borderId="1" xfId="0" applyFont="1" applyFill="1" applyBorder="1"/>
    <xf numFmtId="0" fontId="8" fillId="3" borderId="1" xfId="0" applyFont="1" applyFill="1" applyBorder="1" applyAlignment="1">
      <alignment horizontal="center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Protection="1">
      <protection locked="0"/>
    </xf>
    <xf numFmtId="0" fontId="6" fillId="0" borderId="11" xfId="0" applyFont="1" applyBorder="1" applyProtection="1">
      <protection locked="0"/>
    </xf>
    <xf numFmtId="0" fontId="6" fillId="0" borderId="2" xfId="0" applyFont="1" applyBorder="1" applyProtection="1">
      <protection locked="0"/>
    </xf>
    <xf numFmtId="0" fontId="6" fillId="0" borderId="13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8" borderId="9" xfId="0" applyFont="1" applyFill="1" applyBorder="1" applyAlignment="1" applyProtection="1">
      <alignment horizontal="left" vertical="center" wrapText="1"/>
      <protection locked="0"/>
    </xf>
    <xf numFmtId="0" fontId="11" fillId="8" borderId="1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21" fillId="0" borderId="2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3" fillId="4" borderId="14" xfId="17" applyFont="1" applyFill="1" applyBorder="1" applyAlignment="1">
      <alignment horizontal="center" vertical="center"/>
    </xf>
    <xf numFmtId="0" fontId="23" fillId="4" borderId="1" xfId="17" applyFont="1" applyFill="1" applyBorder="1" applyAlignment="1">
      <alignment horizontal="center" vertical="center"/>
    </xf>
    <xf numFmtId="0" fontId="24" fillId="2" borderId="14" xfId="17" applyFont="1" applyFill="1" applyBorder="1" applyAlignment="1">
      <alignment horizontal="center" vertical="center"/>
    </xf>
    <xf numFmtId="0" fontId="24" fillId="2" borderId="8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 wrapText="1"/>
    </xf>
    <xf numFmtId="0" fontId="24" fillId="2" borderId="1" xfId="17" applyFont="1" applyFill="1" applyBorder="1" applyAlignment="1">
      <alignment horizontal="center" vertical="center" wrapText="1"/>
    </xf>
    <xf numFmtId="0" fontId="24" fillId="2" borderId="9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/>
    </xf>
    <xf numFmtId="0" fontId="7" fillId="2" borderId="9" xfId="17" applyFont="1" applyFill="1" applyBorder="1" applyAlignment="1" applyProtection="1">
      <alignment horizontal="left" vertical="center" wrapText="1"/>
      <protection hidden="1"/>
    </xf>
    <xf numFmtId="0" fontId="7" fillId="2" borderId="11" xfId="17" applyFont="1" applyFill="1" applyBorder="1" applyAlignment="1" applyProtection="1">
      <alignment horizontal="left" vertical="center" wrapText="1"/>
      <protection hidden="1"/>
    </xf>
    <xf numFmtId="0" fontId="7" fillId="2" borderId="9" xfId="17" applyFont="1" applyFill="1" applyBorder="1" applyAlignment="1" applyProtection="1">
      <alignment vertical="center" wrapText="1"/>
      <protection hidden="1"/>
    </xf>
    <xf numFmtId="0" fontId="7" fillId="2" borderId="11" xfId="17" applyFont="1" applyFill="1" applyBorder="1" applyAlignment="1" applyProtection="1">
      <alignment vertical="center" wrapText="1"/>
      <protection hidden="1"/>
    </xf>
    <xf numFmtId="0" fontId="16" fillId="12" borderId="9" xfId="26" applyFont="1" applyFill="1" applyBorder="1" applyAlignment="1">
      <alignment horizontal="center"/>
    </xf>
    <xf numFmtId="0" fontId="16" fillId="12" borderId="10" xfId="26" applyFont="1" applyFill="1" applyBorder="1" applyAlignment="1">
      <alignment horizontal="center"/>
    </xf>
    <xf numFmtId="0" fontId="16" fillId="12" borderId="11" xfId="26" applyFont="1" applyFill="1" applyBorder="1" applyAlignment="1">
      <alignment horizontal="center"/>
    </xf>
  </cellXfs>
  <cellStyles count="31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November%202023%20Ver.5.2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August%202023%20Ver.5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andanasphoortyfinance-my.sharepoint.com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SFL%20Revised%20Branch%20Internal%20Audit%2013th%20June'23.xlsx" TargetMode="External"/><Relationship Id="rId1" Type="http://schemas.openxmlformats.org/officeDocument/2006/relationships/externalLinkPath" Target="https://spandanasphoortyfinance-my.sharepoint.com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Relationship Id="rId1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taff%20Fraud%20&amp;%20Loan%20Misutilization%20Tracker1.xlsx" TargetMode="External"/><Relationship Id="rId1" Type="http://schemas.openxmlformats.org/officeDocument/2006/relationships/externalLinkPath" Target="https://spandanasphoortyfinance-my.sharepoint.com/IA%20Audit%20Report/Staff%20Fraud%20&amp;%20Loan%20Misutilization%20Tracker1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andanasphoortyfinance-my.sharepoint.com/personal/pawanprabhakarro_ganjude_spandanasphoorty_com/Documents/Desktop/Gadchandur-2%20Branch/Asset%20Classification.xlsx" TargetMode="External"/><Relationship Id="rId1" Type="http://schemas.openxmlformats.org/officeDocument/2006/relationships/externalLinkPath" Target="file:///C:\Users\SF0079601\OneDrive%20-%20SpandanaSphoortyFinancialLimited\Desktop\April%202025\Gadchandur-2%20Branch\Asset%20Classific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BR3245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CHGL2181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CH2829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CH2949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CH2894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CH2812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CH2950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CH2799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CH2675</v>
          </cell>
        </row>
        <row r="11">
          <cell r="H11" t="str">
            <v>ZIA</v>
          </cell>
          <cell r="J11" t="str">
            <v>More than one Deviation (Specify in Column "U"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CH2741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CH2895</v>
          </cell>
        </row>
        <row r="13">
          <cell r="O13" t="str">
            <v>KYC Document Not Available - Digital KYC Available &amp; Not Tallied with Loan Document/FIMO (Specify in Column "W" with "/")</v>
          </cell>
          <cell r="Q13" t="str">
            <v>Bank Document Not Available - Digital Bank Document Available &amp; Not Tallied with Loan Document/FIMO (Specify in "Y"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CH3011</v>
          </cell>
        </row>
        <row r="14">
          <cell r="O14" t="str">
            <v>KYC Document Not Available - Digital KYC Available &amp; Not Tallied with Loan Document/FIMO (Specify in Column "Z" with "/")</v>
          </cell>
          <cell r="Q14" t="str">
            <v>Bank Document Not Available - Digital Bank Document Available &amp; Not Tallied with Loan Document/FIMO (Specify in "AC" Column)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CH3009</v>
          </cell>
        </row>
        <row r="15">
          <cell r="O15" t="str">
            <v>KYC Document &amp; Digital KYC Not Available</v>
          </cell>
          <cell r="Q15" t="str">
            <v>Bank Document &amp; Digital Bank Document Not Available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CH2974</v>
          </cell>
        </row>
        <row r="16">
          <cell r="O16" t="str">
            <v>More than one Deviation (Specify in Column "Z" with "/")</v>
          </cell>
          <cell r="Q16" t="str">
            <v>More than one Deviation (Specify in Column "AC"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CHGL0701</v>
          </cell>
        </row>
        <row r="17">
          <cell r="O17" t="str">
            <v>More than one Deviation (Specify in Column "W" with "/")</v>
          </cell>
          <cell r="Q17" t="str">
            <v>More than one Deviation (Specify in Column "Y" with "/")</v>
          </cell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CHGL2641</v>
          </cell>
        </row>
        <row r="18">
          <cell r="Q18" t="str">
            <v>More than one Deviation (Specify in Column "Z" with "/")</v>
          </cell>
          <cell r="S18" t="str">
            <v>Not Available on AI &amp; T/C</v>
          </cell>
          <cell r="Z18" t="str">
            <v>Executive-FICM</v>
          </cell>
          <cell r="AG18" t="str">
            <v>CH2744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CHGL0403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CH2666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CH3101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CHGL2180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CHGL0827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CHGL0480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CH2699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CH2694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CHGL0505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CHGL2047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CH2698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CH2888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CHGL0418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CHGL0697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CHGL0400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CHGL2194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CHGL0766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CH2822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CHGL0847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CH2870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CHGL1918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CH2900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CH2672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CHGL2131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CH2769</v>
          </cell>
        </row>
        <row r="44">
          <cell r="S44" t="str">
            <v>Not Available on LAF,CSI,AI &amp; ALS</v>
          </cell>
          <cell r="AG44" t="str">
            <v>CH2808</v>
          </cell>
        </row>
        <row r="45">
          <cell r="S45" t="str">
            <v>Not Available on LAF,CSI,AI &amp; LC</v>
          </cell>
          <cell r="AG45" t="str">
            <v>CH2745</v>
          </cell>
        </row>
        <row r="46">
          <cell r="S46" t="str">
            <v>Not Available on LAF,AI,T/C &amp; ALS</v>
          </cell>
          <cell r="AG46" t="str">
            <v>CHGL2137</v>
          </cell>
        </row>
        <row r="47">
          <cell r="S47" t="str">
            <v>Not Available on LAF,AI,T/C &amp; LC</v>
          </cell>
          <cell r="AG47" t="str">
            <v>CHGL2073</v>
          </cell>
        </row>
        <row r="48">
          <cell r="S48" t="str">
            <v>Not Available on LAF,T/C,ALS &amp; LC</v>
          </cell>
          <cell r="AG48" t="str">
            <v>CH2701</v>
          </cell>
        </row>
        <row r="49">
          <cell r="S49" t="str">
            <v>Not Available on CSI,AI,T/C &amp; ALS</v>
          </cell>
          <cell r="AG49" t="str">
            <v>CH2908</v>
          </cell>
        </row>
        <row r="50">
          <cell r="S50" t="str">
            <v>Not Available on CSI,AI,T/C &amp; LC</v>
          </cell>
          <cell r="AG50" t="str">
            <v>CHGL2398</v>
          </cell>
        </row>
        <row r="51">
          <cell r="S51" t="str">
            <v>Not Available on CSI,T/C,ALS &amp; LC</v>
          </cell>
          <cell r="AG51" t="str">
            <v>CH2676</v>
          </cell>
        </row>
        <row r="52">
          <cell r="S52" t="str">
            <v>Not Available on AI,T/C,ALS &amp; LC</v>
          </cell>
          <cell r="AG52" t="str">
            <v>CH2688</v>
          </cell>
        </row>
        <row r="53">
          <cell r="S53" t="str">
            <v>Not Available on LAF,CSI,AI,T/C &amp; ALS</v>
          </cell>
          <cell r="AG53" t="str">
            <v>CH2726</v>
          </cell>
        </row>
        <row r="54">
          <cell r="S54" t="str">
            <v>Not Available on LAF,CSI,AI,T/C &amp; LC</v>
          </cell>
          <cell r="AG54" t="str">
            <v>CH2677</v>
          </cell>
        </row>
        <row r="55">
          <cell r="S55" t="str">
            <v>Not Available on CSI,AI,T/C,ALS &amp; LC</v>
          </cell>
          <cell r="AG55" t="str">
            <v>CHGL0903</v>
          </cell>
        </row>
        <row r="56">
          <cell r="S56" t="str">
            <v>Not Available on Total Loan Document</v>
          </cell>
          <cell r="AG56" t="str">
            <v>CH2770</v>
          </cell>
        </row>
        <row r="57">
          <cell r="AG57" t="str">
            <v>CHGL0611</v>
          </cell>
        </row>
        <row r="58">
          <cell r="AG58" t="str">
            <v>CHGL0781</v>
          </cell>
        </row>
        <row r="59">
          <cell r="AG59" t="str">
            <v>CH2737</v>
          </cell>
        </row>
        <row r="60">
          <cell r="AG60" t="str">
            <v>CHGL2046</v>
          </cell>
        </row>
        <row r="61">
          <cell r="AG61" t="str">
            <v>CHGL2136</v>
          </cell>
        </row>
        <row r="62">
          <cell r="AG62" t="str">
            <v>CH2889</v>
          </cell>
        </row>
        <row r="63">
          <cell r="AG63" t="str">
            <v>CHGL2244</v>
          </cell>
        </row>
        <row r="64">
          <cell r="AG64" t="str">
            <v>CHGL0416</v>
          </cell>
        </row>
        <row r="65">
          <cell r="AG65" t="str">
            <v>CH2972</v>
          </cell>
        </row>
        <row r="66">
          <cell r="AG66" t="str">
            <v>CHGL0402</v>
          </cell>
        </row>
        <row r="67">
          <cell r="AG67" t="str">
            <v>CH2746</v>
          </cell>
        </row>
        <row r="68">
          <cell r="AG68" t="str">
            <v>CHGL2138</v>
          </cell>
        </row>
        <row r="69">
          <cell r="AG69" t="str">
            <v>CHGL2614</v>
          </cell>
        </row>
        <row r="70">
          <cell r="AG70" t="str">
            <v>CH2887</v>
          </cell>
        </row>
        <row r="71">
          <cell r="AG71" t="str">
            <v>CHGL2074</v>
          </cell>
        </row>
        <row r="72">
          <cell r="AG72" t="str">
            <v>CHGL0504</v>
          </cell>
        </row>
        <row r="73">
          <cell r="AG73" t="str">
            <v>CHGL0846</v>
          </cell>
        </row>
        <row r="74">
          <cell r="AG74" t="str">
            <v>JH3201</v>
          </cell>
        </row>
        <row r="75">
          <cell r="AG75" t="str">
            <v>JH1057</v>
          </cell>
        </row>
        <row r="76">
          <cell r="AG76" t="str">
            <v>JH2703</v>
          </cell>
        </row>
        <row r="77">
          <cell r="AG77" t="str">
            <v>JH2674</v>
          </cell>
        </row>
        <row r="78">
          <cell r="AG78" t="str">
            <v>JHGL2627</v>
          </cell>
        </row>
        <row r="79">
          <cell r="AG79" t="str">
            <v>JH2990</v>
          </cell>
        </row>
        <row r="80">
          <cell r="AG80" t="str">
            <v>JHGL2624</v>
          </cell>
        </row>
        <row r="81">
          <cell r="AG81" t="str">
            <v>JHGL2045</v>
          </cell>
        </row>
        <row r="82">
          <cell r="AG82" t="str">
            <v>JH2998</v>
          </cell>
        </row>
        <row r="83">
          <cell r="AG83" t="str">
            <v>JH2717</v>
          </cell>
        </row>
        <row r="84">
          <cell r="AG84" t="str">
            <v>JHGL2124</v>
          </cell>
        </row>
        <row r="85">
          <cell r="AG85" t="str">
            <v>JHGL2625</v>
          </cell>
        </row>
        <row r="86">
          <cell r="AG86" t="str">
            <v>JH2929</v>
          </cell>
        </row>
        <row r="87">
          <cell r="AG87" t="str">
            <v>JHGL2636</v>
          </cell>
        </row>
        <row r="88">
          <cell r="AG88" t="str">
            <v>JH3532</v>
          </cell>
        </row>
        <row r="89">
          <cell r="AG89" t="str">
            <v>JH2668</v>
          </cell>
        </row>
        <row r="90">
          <cell r="AG90" t="str">
            <v>JHGL2111</v>
          </cell>
        </row>
        <row r="91">
          <cell r="AG91" t="str">
            <v>JHGL2112</v>
          </cell>
        </row>
        <row r="92">
          <cell r="AG92" t="str">
            <v>JH3100</v>
          </cell>
        </row>
        <row r="93">
          <cell r="AG93" t="str">
            <v>JH2660</v>
          </cell>
        </row>
        <row r="94">
          <cell r="AG94" t="str">
            <v>JH2993</v>
          </cell>
        </row>
        <row r="95">
          <cell r="AG95" t="str">
            <v>JH2679</v>
          </cell>
        </row>
        <row r="96">
          <cell r="AG96" t="str">
            <v>JH3052</v>
          </cell>
        </row>
        <row r="97">
          <cell r="AG97" t="str">
            <v>JH2720</v>
          </cell>
        </row>
        <row r="98">
          <cell r="AG98" t="str">
            <v>JH2997</v>
          </cell>
        </row>
        <row r="99">
          <cell r="AG99" t="str">
            <v>JHGL1715</v>
          </cell>
        </row>
        <row r="100">
          <cell r="AG100" t="str">
            <v>JHGL1772</v>
          </cell>
        </row>
        <row r="101">
          <cell r="AG101" t="str">
            <v>JH2659</v>
          </cell>
        </row>
        <row r="102">
          <cell r="AG102" t="str">
            <v>JH2729</v>
          </cell>
        </row>
        <row r="103">
          <cell r="AG103" t="str">
            <v>JH3097</v>
          </cell>
        </row>
        <row r="104">
          <cell r="AG104" t="str">
            <v>JH2680</v>
          </cell>
        </row>
        <row r="105">
          <cell r="AG105" t="str">
            <v>JH2867</v>
          </cell>
        </row>
        <row r="106">
          <cell r="AG106" t="str">
            <v>JH3471</v>
          </cell>
        </row>
        <row r="107">
          <cell r="AG107" t="str">
            <v>JH2707</v>
          </cell>
        </row>
        <row r="108">
          <cell r="AG108" t="str">
            <v>JH2646</v>
          </cell>
        </row>
        <row r="109">
          <cell r="AG109" t="str">
            <v>JH2678</v>
          </cell>
        </row>
        <row r="110">
          <cell r="AG110" t="str">
            <v>JHGL1386</v>
          </cell>
        </row>
        <row r="111">
          <cell r="AG111" t="str">
            <v>JH3064</v>
          </cell>
        </row>
        <row r="112">
          <cell r="AG112" t="str">
            <v>JHGL1191</v>
          </cell>
        </row>
        <row r="113">
          <cell r="AG113" t="str">
            <v>JH3531</v>
          </cell>
        </row>
        <row r="114">
          <cell r="AG114" t="str">
            <v>JH2665</v>
          </cell>
        </row>
        <row r="115">
          <cell r="AG115" t="str">
            <v>JH3066</v>
          </cell>
        </row>
        <row r="116">
          <cell r="AG116" t="str">
            <v>JH3360</v>
          </cell>
        </row>
        <row r="117">
          <cell r="AG117" t="str">
            <v>JH3088</v>
          </cell>
        </row>
        <row r="118">
          <cell r="AG118" t="str">
            <v>JH2928</v>
          </cell>
        </row>
        <row r="119">
          <cell r="AG119" t="str">
            <v>JH3234</v>
          </cell>
        </row>
        <row r="120">
          <cell r="AG120" t="str">
            <v>JH2723</v>
          </cell>
        </row>
        <row r="121">
          <cell r="AG121" t="str">
            <v>JH2700</v>
          </cell>
        </row>
        <row r="122">
          <cell r="AG122" t="str">
            <v>JH2681</v>
          </cell>
        </row>
        <row r="123">
          <cell r="AG123" t="str">
            <v>JH2921</v>
          </cell>
        </row>
        <row r="124">
          <cell r="AG124" t="str">
            <v>ORGL0291</v>
          </cell>
        </row>
        <row r="125">
          <cell r="AG125" t="str">
            <v>ORGL1088</v>
          </cell>
        </row>
        <row r="126">
          <cell r="AG126" t="str">
            <v>OR2751</v>
          </cell>
        </row>
        <row r="127">
          <cell r="AG127" t="str">
            <v>ORGL1452</v>
          </cell>
        </row>
        <row r="128">
          <cell r="AG128" t="str">
            <v>OR2713</v>
          </cell>
        </row>
        <row r="129">
          <cell r="AG129" t="str">
            <v>ORGL0574</v>
          </cell>
        </row>
        <row r="130">
          <cell r="AG130" t="str">
            <v>ORGL0399</v>
          </cell>
        </row>
        <row r="131">
          <cell r="AG131" t="str">
            <v>OR2682</v>
          </cell>
        </row>
        <row r="132">
          <cell r="AG132" t="str">
            <v>ORGL0685</v>
          </cell>
        </row>
        <row r="133">
          <cell r="AG133" t="str">
            <v>OR2956</v>
          </cell>
        </row>
        <row r="134">
          <cell r="AG134" t="str">
            <v>OR3106</v>
          </cell>
        </row>
        <row r="135">
          <cell r="AG135" t="str">
            <v>ORGL0628</v>
          </cell>
        </row>
        <row r="136">
          <cell r="AG136" t="str">
            <v>OR2791</v>
          </cell>
        </row>
        <row r="137">
          <cell r="AG137" t="str">
            <v>ORGL0439</v>
          </cell>
        </row>
        <row r="138">
          <cell r="AG138" t="str">
            <v>OR2790</v>
          </cell>
        </row>
        <row r="139">
          <cell r="AG139" t="str">
            <v>ORGL0329</v>
          </cell>
        </row>
        <row r="140">
          <cell r="AG140" t="str">
            <v>OR2727</v>
          </cell>
        </row>
        <row r="141">
          <cell r="AG141" t="str">
            <v>OR2686</v>
          </cell>
        </row>
        <row r="142">
          <cell r="AG142" t="str">
            <v>OR2939</v>
          </cell>
        </row>
        <row r="143">
          <cell r="AG143" t="str">
            <v>ORGL0424</v>
          </cell>
        </row>
        <row r="144">
          <cell r="AG144" t="str">
            <v>ORGL0783</v>
          </cell>
        </row>
        <row r="145">
          <cell r="AG145" t="str">
            <v>OR2814</v>
          </cell>
        </row>
        <row r="146">
          <cell r="AG146" t="str">
            <v>OR2917</v>
          </cell>
        </row>
        <row r="147">
          <cell r="AG147" t="str">
            <v>OR2663</v>
          </cell>
        </row>
        <row r="148">
          <cell r="AG148" t="str">
            <v>ORGL0782</v>
          </cell>
        </row>
        <row r="149">
          <cell r="AG149" t="str">
            <v>ORGL1517</v>
          </cell>
        </row>
        <row r="150">
          <cell r="AG150" t="str">
            <v>ORGL0235</v>
          </cell>
        </row>
        <row r="151">
          <cell r="AG151" t="str">
            <v>ORGL0234</v>
          </cell>
        </row>
        <row r="152">
          <cell r="AG152" t="str">
            <v>OR2687</v>
          </cell>
        </row>
        <row r="153">
          <cell r="AG153" t="str">
            <v>OR2781</v>
          </cell>
        </row>
        <row r="154">
          <cell r="AG154" t="str">
            <v>OR2661</v>
          </cell>
        </row>
        <row r="155">
          <cell r="AG155" t="str">
            <v>ORGL0600</v>
          </cell>
        </row>
        <row r="156">
          <cell r="AG156" t="str">
            <v>OR2759</v>
          </cell>
        </row>
        <row r="157">
          <cell r="AG157" t="str">
            <v>ORGL0541</v>
          </cell>
        </row>
        <row r="158">
          <cell r="AG158" t="str">
            <v>OR3103</v>
          </cell>
        </row>
        <row r="159">
          <cell r="AG159" t="str">
            <v>OR1176</v>
          </cell>
        </row>
        <row r="160">
          <cell r="AG160" t="str">
            <v>ORGL0557</v>
          </cell>
        </row>
        <row r="161">
          <cell r="AG161" t="str">
            <v>OR2732</v>
          </cell>
        </row>
        <row r="162">
          <cell r="AG162" t="str">
            <v>ORGL0542</v>
          </cell>
        </row>
        <row r="163">
          <cell r="AG163" t="str">
            <v>ORGL1447</v>
          </cell>
        </row>
        <row r="164">
          <cell r="AG164" t="str">
            <v>OR2857</v>
          </cell>
        </row>
        <row r="165">
          <cell r="AG165" t="str">
            <v>ORGL0584</v>
          </cell>
        </row>
        <row r="166">
          <cell r="AG166" t="str">
            <v>OR3111</v>
          </cell>
        </row>
        <row r="167">
          <cell r="AG167" t="str">
            <v>ORGL2635</v>
          </cell>
        </row>
        <row r="168">
          <cell r="AG168" t="str">
            <v>OR2883</v>
          </cell>
        </row>
        <row r="169">
          <cell r="AG169" t="str">
            <v>ORGL1564</v>
          </cell>
        </row>
        <row r="170">
          <cell r="AG170" t="str">
            <v>OR2704</v>
          </cell>
        </row>
        <row r="171">
          <cell r="AG171" t="str">
            <v>OR2916</v>
          </cell>
        </row>
        <row r="172">
          <cell r="AG172" t="str">
            <v>OR3107</v>
          </cell>
        </row>
        <row r="173">
          <cell r="AG173" t="str">
            <v>ORGL1448</v>
          </cell>
        </row>
        <row r="174">
          <cell r="AG174" t="str">
            <v>ORGL0686</v>
          </cell>
        </row>
        <row r="175">
          <cell r="AG175" t="str">
            <v>OR0851</v>
          </cell>
        </row>
        <row r="176">
          <cell r="AG176" t="str">
            <v>OR2655</v>
          </cell>
        </row>
        <row r="177">
          <cell r="AG177" t="str">
            <v>ORGL0463</v>
          </cell>
        </row>
        <row r="178">
          <cell r="AG178" t="str">
            <v>ORGL1008</v>
          </cell>
        </row>
        <row r="179">
          <cell r="AG179" t="str">
            <v>OR3108</v>
          </cell>
        </row>
        <row r="180">
          <cell r="AG180" t="str">
            <v>OR2706</v>
          </cell>
        </row>
        <row r="181">
          <cell r="AG181" t="str">
            <v>OR1616</v>
          </cell>
        </row>
        <row r="182">
          <cell r="AG182" t="str">
            <v>OR2758</v>
          </cell>
        </row>
        <row r="183">
          <cell r="AG183" t="str">
            <v>ORGL2631</v>
          </cell>
        </row>
        <row r="184">
          <cell r="AG184" t="str">
            <v>OR2992</v>
          </cell>
        </row>
        <row r="185">
          <cell r="AG185" t="str">
            <v>ORGL0949</v>
          </cell>
        </row>
        <row r="186">
          <cell r="AG186" t="str">
            <v>ORGL0594</v>
          </cell>
        </row>
        <row r="187">
          <cell r="AG187" t="str">
            <v>ORGL1002</v>
          </cell>
        </row>
        <row r="188">
          <cell r="AG188" t="str">
            <v>OR3109</v>
          </cell>
        </row>
        <row r="189">
          <cell r="AG189" t="str">
            <v>ORGL0917</v>
          </cell>
        </row>
        <row r="190">
          <cell r="AG190" t="str">
            <v>OR3110</v>
          </cell>
        </row>
        <row r="191">
          <cell r="AG191" t="str">
            <v>OR3105</v>
          </cell>
        </row>
        <row r="192">
          <cell r="AG192" t="str">
            <v>ORGL1009</v>
          </cell>
        </row>
        <row r="193">
          <cell r="AG193" t="str">
            <v>ORGL0398</v>
          </cell>
        </row>
        <row r="194">
          <cell r="AG194" t="str">
            <v>OR2763</v>
          </cell>
        </row>
        <row r="195">
          <cell r="AG195" t="str">
            <v>ORGL1187</v>
          </cell>
        </row>
        <row r="196">
          <cell r="AG196" t="str">
            <v>ORGL2615</v>
          </cell>
        </row>
        <row r="197">
          <cell r="AG197" t="str">
            <v>ORGL0544</v>
          </cell>
        </row>
        <row r="198">
          <cell r="AG198" t="str">
            <v>ORGL2211</v>
          </cell>
        </row>
        <row r="199">
          <cell r="AG199" t="str">
            <v>OR3007</v>
          </cell>
        </row>
        <row r="200">
          <cell r="AG200" t="str">
            <v>OR2673</v>
          </cell>
        </row>
        <row r="201">
          <cell r="AG201" t="str">
            <v>OR0378</v>
          </cell>
        </row>
        <row r="202">
          <cell r="AG202" t="str">
            <v>OR0636</v>
          </cell>
        </row>
        <row r="203">
          <cell r="AG203" t="str">
            <v>OR2714</v>
          </cell>
        </row>
        <row r="204">
          <cell r="AG204" t="str">
            <v>OR3842</v>
          </cell>
        </row>
        <row r="205">
          <cell r="AG205" t="str">
            <v>ORGL0397</v>
          </cell>
        </row>
        <row r="206">
          <cell r="AG206" t="str">
            <v>OR3249</v>
          </cell>
        </row>
        <row r="207">
          <cell r="AG207" t="str">
            <v>ORGL1186</v>
          </cell>
        </row>
        <row r="208">
          <cell r="AG208" t="str">
            <v>OR2877</v>
          </cell>
        </row>
        <row r="209">
          <cell r="AG209" t="str">
            <v>ORGL0376</v>
          </cell>
        </row>
        <row r="210">
          <cell r="AG210" t="str">
            <v>ORGL0637</v>
          </cell>
        </row>
        <row r="211">
          <cell r="AG211" t="str">
            <v>ORGL0333</v>
          </cell>
        </row>
        <row r="212">
          <cell r="AG212" t="str">
            <v>OR0534</v>
          </cell>
        </row>
        <row r="213">
          <cell r="AG213" t="str">
            <v>ORGL1333</v>
          </cell>
        </row>
        <row r="214">
          <cell r="AG214" t="str">
            <v>OR2766</v>
          </cell>
        </row>
        <row r="215">
          <cell r="AG215" t="str">
            <v>OR3130</v>
          </cell>
        </row>
        <row r="216">
          <cell r="AG216" t="str">
            <v>OR2913</v>
          </cell>
        </row>
        <row r="217">
          <cell r="AG217" t="str">
            <v>OR2669</v>
          </cell>
        </row>
        <row r="218">
          <cell r="AG218" t="str">
            <v>OR1719</v>
          </cell>
        </row>
        <row r="219">
          <cell r="AG219" t="str">
            <v>ORGL0429</v>
          </cell>
        </row>
        <row r="220">
          <cell r="AG220" t="str">
            <v>ORGL0332</v>
          </cell>
        </row>
        <row r="221">
          <cell r="AG221" t="str">
            <v>ORGL0837</v>
          </cell>
        </row>
        <row r="222">
          <cell r="AG222" t="str">
            <v>OR1334</v>
          </cell>
        </row>
        <row r="223">
          <cell r="AG223" t="str">
            <v>ORGL0328</v>
          </cell>
        </row>
        <row r="224">
          <cell r="AG224" t="str">
            <v>ORGL0413</v>
          </cell>
        </row>
        <row r="225">
          <cell r="AG225" t="str">
            <v>OR3116</v>
          </cell>
        </row>
        <row r="226">
          <cell r="AG226" t="str">
            <v>ORGL1040</v>
          </cell>
        </row>
        <row r="227">
          <cell r="AG227" t="str">
            <v>OR2909</v>
          </cell>
        </row>
        <row r="228">
          <cell r="AG228" t="str">
            <v>OR2831</v>
          </cell>
        </row>
        <row r="229">
          <cell r="AG229" t="str">
            <v>ORGL1842</v>
          </cell>
        </row>
        <row r="230">
          <cell r="AG230" t="str">
            <v>ORGL0396</v>
          </cell>
        </row>
        <row r="231">
          <cell r="AG231" t="str">
            <v>ORGL1329</v>
          </cell>
        </row>
        <row r="232">
          <cell r="AG232" t="str">
            <v>OR3255</v>
          </cell>
        </row>
        <row r="233">
          <cell r="AG233" t="str">
            <v>OR2915</v>
          </cell>
        </row>
        <row r="234">
          <cell r="AG234" t="str">
            <v>OR2733</v>
          </cell>
        </row>
        <row r="235">
          <cell r="AG235" t="str">
            <v>ORGL1717</v>
          </cell>
        </row>
        <row r="236">
          <cell r="AG236" t="str">
            <v>OR3104</v>
          </cell>
        </row>
        <row r="237">
          <cell r="AG237" t="str">
            <v>OR2914</v>
          </cell>
        </row>
        <row r="238">
          <cell r="AG238" t="str">
            <v>OR2709</v>
          </cell>
        </row>
        <row r="239">
          <cell r="AG239" t="str">
            <v>ORGL0412</v>
          </cell>
        </row>
        <row r="240">
          <cell r="AG240" t="str">
            <v>ORGL0687</v>
          </cell>
        </row>
        <row r="241">
          <cell r="AG241" t="str">
            <v>ORGL0849</v>
          </cell>
        </row>
        <row r="242">
          <cell r="AG242" t="str">
            <v>OR2878</v>
          </cell>
        </row>
        <row r="243">
          <cell r="AG243" t="str">
            <v>ORGL0635</v>
          </cell>
        </row>
        <row r="244">
          <cell r="AG244" t="str">
            <v>ORGL0821</v>
          </cell>
        </row>
        <row r="245">
          <cell r="AG245" t="str">
            <v>OR2670</v>
          </cell>
        </row>
        <row r="246">
          <cell r="AG246" t="str">
            <v>ORGL0558</v>
          </cell>
        </row>
        <row r="247">
          <cell r="AG247" t="str">
            <v>ORGL1105</v>
          </cell>
        </row>
        <row r="248">
          <cell r="AG248" t="str">
            <v>OR2750</v>
          </cell>
        </row>
        <row r="249">
          <cell r="AG249" t="str">
            <v>ORGL2630</v>
          </cell>
        </row>
        <row r="250">
          <cell r="AG250" t="str">
            <v>ORGL1733</v>
          </cell>
        </row>
        <row r="251">
          <cell r="AG251" t="str">
            <v>OR2761</v>
          </cell>
        </row>
        <row r="252">
          <cell r="AG252" t="str">
            <v>ORGL0666</v>
          </cell>
        </row>
        <row r="253">
          <cell r="AG253" t="str">
            <v>OR2782</v>
          </cell>
        </row>
        <row r="254">
          <cell r="AG254" t="str">
            <v>ORGL0543</v>
          </cell>
        </row>
        <row r="255">
          <cell r="AG255" t="str">
            <v>ORGL0838</v>
          </cell>
        </row>
        <row r="256">
          <cell r="AG256" t="str">
            <v>ORGL0601</v>
          </cell>
        </row>
        <row r="257">
          <cell r="AG257" t="str">
            <v>ORGL1010</v>
          </cell>
        </row>
        <row r="258">
          <cell r="AG258" t="str">
            <v>ORGL2212</v>
          </cell>
        </row>
        <row r="259">
          <cell r="AG259" t="str">
            <v>ORGL1011</v>
          </cell>
        </row>
        <row r="260">
          <cell r="AG260" t="str">
            <v>OR1444</v>
          </cell>
        </row>
        <row r="261">
          <cell r="AG261" t="str">
            <v>OR1192</v>
          </cell>
        </row>
        <row r="262">
          <cell r="AG262" t="str">
            <v>OR2629</v>
          </cell>
        </row>
        <row r="263">
          <cell r="AG263" t="str">
            <v>OR2805</v>
          </cell>
        </row>
        <row r="264">
          <cell r="AG264" t="str">
            <v>ORGL0707</v>
          </cell>
        </row>
        <row r="265">
          <cell r="AG265" t="str">
            <v>ORGL0735</v>
          </cell>
        </row>
        <row r="266">
          <cell r="AG266" t="str">
            <v>OR2760</v>
          </cell>
        </row>
        <row r="267">
          <cell r="AG267" t="str">
            <v>ORGL0561</v>
          </cell>
        </row>
        <row r="268">
          <cell r="AG268" t="str">
            <v>ORGL2632</v>
          </cell>
        </row>
        <row r="269">
          <cell r="AG269" t="str">
            <v>OR3219</v>
          </cell>
        </row>
        <row r="270">
          <cell r="AG270" t="str">
            <v>ORGL0464</v>
          </cell>
        </row>
        <row r="271">
          <cell r="AG271" t="str">
            <v>OR2736</v>
          </cell>
        </row>
        <row r="272">
          <cell r="AG272" t="str">
            <v>ORGL0560</v>
          </cell>
        </row>
        <row r="273">
          <cell r="AG273" t="str">
            <v>ORGL1104</v>
          </cell>
        </row>
        <row r="274">
          <cell r="AG274" t="str">
            <v>ORGL2640</v>
          </cell>
        </row>
        <row r="275">
          <cell r="AG275" t="str">
            <v>ORGL0734</v>
          </cell>
        </row>
        <row r="276">
          <cell r="AG276" t="str">
            <v>ORGL0563</v>
          </cell>
        </row>
        <row r="277">
          <cell r="AG277" t="str">
            <v>ORGL2626</v>
          </cell>
        </row>
        <row r="278">
          <cell r="AG278" t="str">
            <v>ORGL0848</v>
          </cell>
        </row>
        <row r="279">
          <cell r="AG279" t="str">
            <v>OR2757</v>
          </cell>
        </row>
        <row r="280">
          <cell r="AG280" t="str">
            <v>ORGL0784</v>
          </cell>
        </row>
        <row r="281">
          <cell r="AG281" t="str">
            <v>UP2938</v>
          </cell>
        </row>
        <row r="282">
          <cell r="AG282" t="str">
            <v>UP2952</v>
          </cell>
        </row>
        <row r="283">
          <cell r="AG283" t="str">
            <v>UP2841</v>
          </cell>
        </row>
        <row r="284">
          <cell r="AG284" t="str">
            <v>UP2856</v>
          </cell>
        </row>
        <row r="285">
          <cell r="AG285" t="str">
            <v>WB3716</v>
          </cell>
        </row>
        <row r="286">
          <cell r="AG286" t="str">
            <v>WB3822</v>
          </cell>
        </row>
        <row r="287">
          <cell r="AG287" t="str">
            <v>WB3713</v>
          </cell>
        </row>
        <row r="288">
          <cell r="AG288" t="str">
            <v>WB3808</v>
          </cell>
        </row>
        <row r="289">
          <cell r="AG289" t="str">
            <v>WB3799</v>
          </cell>
        </row>
        <row r="290">
          <cell r="AG290" t="str">
            <v>WB3814</v>
          </cell>
        </row>
        <row r="291">
          <cell r="AG291" t="str">
            <v>WB3805</v>
          </cell>
        </row>
        <row r="292">
          <cell r="AG292" t="str">
            <v>WB3641</v>
          </cell>
        </row>
        <row r="293">
          <cell r="AG293" t="str">
            <v>WB3815</v>
          </cell>
        </row>
        <row r="294">
          <cell r="AG294" t="str">
            <v>WB3804</v>
          </cell>
        </row>
        <row r="295">
          <cell r="AG295" t="str">
            <v>WB3807</v>
          </cell>
        </row>
        <row r="296">
          <cell r="AG296" t="str">
            <v>WB3798</v>
          </cell>
        </row>
        <row r="297">
          <cell r="AG297" t="str">
            <v>WB3534</v>
          </cell>
        </row>
        <row r="298">
          <cell r="AG298" t="str">
            <v>WB3825</v>
          </cell>
        </row>
        <row r="299">
          <cell r="AG299" t="str">
            <v>WB3800</v>
          </cell>
        </row>
        <row r="300">
          <cell r="AG300" t="str">
            <v>WB3538</v>
          </cell>
        </row>
        <row r="301">
          <cell r="AG301" t="str">
            <v>WB3640</v>
          </cell>
        </row>
        <row r="302">
          <cell r="AG302" t="str">
            <v>WB3715</v>
          </cell>
        </row>
        <row r="303">
          <cell r="AG303" t="str">
            <v>WB3801</v>
          </cell>
        </row>
        <row r="304">
          <cell r="AG304" t="str">
            <v>WB2797</v>
          </cell>
        </row>
        <row r="305">
          <cell r="AG305" t="str">
            <v>WB3018</v>
          </cell>
        </row>
        <row r="306">
          <cell r="AG306" t="str">
            <v>WB3019</v>
          </cell>
        </row>
        <row r="307">
          <cell r="AG307" t="str">
            <v>WB3821</v>
          </cell>
        </row>
        <row r="308">
          <cell r="AG308" t="str">
            <v>WB3824</v>
          </cell>
        </row>
        <row r="309">
          <cell r="AG309" t="str">
            <v>WB3823</v>
          </cell>
        </row>
        <row r="310">
          <cell r="AG310" t="str">
            <v>WB3712</v>
          </cell>
        </row>
        <row r="311">
          <cell r="AG311" t="str">
            <v>WB3802</v>
          </cell>
        </row>
        <row r="312">
          <cell r="AG312" t="str">
            <v>WB3816</v>
          </cell>
        </row>
        <row r="313">
          <cell r="AG313" t="str">
            <v>WB3836</v>
          </cell>
        </row>
        <row r="314">
          <cell r="AG314" t="str">
            <v>WB3837</v>
          </cell>
        </row>
        <row r="315">
          <cell r="AG315" t="str">
            <v>WB3838</v>
          </cell>
        </row>
        <row r="316">
          <cell r="AG316" t="str">
            <v>WB3722</v>
          </cell>
        </row>
        <row r="317">
          <cell r="AG317" t="str">
            <v>WB3721</v>
          </cell>
        </row>
        <row r="318">
          <cell r="AG318" t="str">
            <v>WB3717</v>
          </cell>
        </row>
        <row r="319">
          <cell r="AG319" t="str">
            <v>WB3813</v>
          </cell>
        </row>
        <row r="320">
          <cell r="AG320" t="str">
            <v>WB3806</v>
          </cell>
        </row>
        <row r="321">
          <cell r="AG321" t="str">
            <v>WB3536</v>
          </cell>
        </row>
        <row r="322">
          <cell r="AG322" t="str">
            <v>WB3826</v>
          </cell>
        </row>
        <row r="323">
          <cell r="AG323" t="str">
            <v>WB3537</v>
          </cell>
        </row>
        <row r="324">
          <cell r="AG324" t="str">
            <v>WB3535</v>
          </cell>
        </row>
        <row r="325">
          <cell r="AG325" t="str">
            <v>WB3639</v>
          </cell>
        </row>
        <row r="326">
          <cell r="AG326" t="str">
            <v>WB3539</v>
          </cell>
        </row>
        <row r="327">
          <cell r="AG327" t="str">
            <v>WB3369</v>
          </cell>
        </row>
        <row r="328">
          <cell r="AG328" t="str">
            <v>WB3719</v>
          </cell>
        </row>
        <row r="329">
          <cell r="AG329" t="str">
            <v>WB3370</v>
          </cell>
        </row>
        <row r="330">
          <cell r="AG330" t="str">
            <v>WB3839</v>
          </cell>
        </row>
        <row r="331">
          <cell r="AG331" t="str">
            <v>WB3718</v>
          </cell>
        </row>
        <row r="332">
          <cell r="AG332" t="str">
            <v>WB3714</v>
          </cell>
        </row>
        <row r="333">
          <cell r="AG333" t="str">
            <v>WB3840</v>
          </cell>
        </row>
        <row r="334">
          <cell r="AG334" t="str">
            <v>WB3720</v>
          </cell>
        </row>
        <row r="335">
          <cell r="AG335" t="str">
            <v>WB3033</v>
          </cell>
        </row>
        <row r="336">
          <cell r="AG336" t="str">
            <v>WB3530</v>
          </cell>
        </row>
        <row r="337">
          <cell r="AG337" t="str">
            <v>WB2868</v>
          </cell>
        </row>
        <row r="338">
          <cell r="AG338" t="str">
            <v>WB3021</v>
          </cell>
        </row>
        <row r="339">
          <cell r="AG339" t="str">
            <v>WB2927</v>
          </cell>
        </row>
        <row r="340">
          <cell r="AG340" t="str">
            <v>WB2903</v>
          </cell>
        </row>
        <row r="341">
          <cell r="AG341" t="str">
            <v>WB2896</v>
          </cell>
        </row>
        <row r="342">
          <cell r="AG342" t="str">
            <v>WB2735</v>
          </cell>
        </row>
        <row r="343">
          <cell r="AG343" t="str">
            <v>WB2743</v>
          </cell>
        </row>
        <row r="344">
          <cell r="AG344" t="str">
            <v>WB2798</v>
          </cell>
        </row>
        <row r="345">
          <cell r="AG345" t="str">
            <v>BH3031</v>
          </cell>
        </row>
        <row r="346">
          <cell r="AG346" t="str">
            <v>BH3632</v>
          </cell>
        </row>
        <row r="347">
          <cell r="AG347" t="str">
            <v>BH3633</v>
          </cell>
        </row>
        <row r="348">
          <cell r="AG348" t="str">
            <v>BH3650</v>
          </cell>
        </row>
        <row r="349">
          <cell r="AG349" t="str">
            <v>BH3832</v>
          </cell>
        </row>
        <row r="350">
          <cell r="AG350" t="str">
            <v>BH2876</v>
          </cell>
        </row>
        <row r="351">
          <cell r="AG351" t="str">
            <v>BH3474</v>
          </cell>
        </row>
        <row r="352">
          <cell r="AG352" t="str">
            <v>BR3257</v>
          </cell>
        </row>
        <row r="353">
          <cell r="AG353" t="str">
            <v>BH3433</v>
          </cell>
        </row>
        <row r="354">
          <cell r="AG354" t="str">
            <v>BH3827</v>
          </cell>
        </row>
        <row r="355">
          <cell r="AG355" t="str">
            <v>BH3654</v>
          </cell>
        </row>
        <row r="356">
          <cell r="AG356" t="str">
            <v>BH3680</v>
          </cell>
        </row>
        <row r="357">
          <cell r="AG357" t="str">
            <v>BH3649</v>
          </cell>
        </row>
        <row r="358">
          <cell r="AG358" t="str">
            <v>BH3577</v>
          </cell>
        </row>
        <row r="359">
          <cell r="AG359" t="str">
            <v>BH3582</v>
          </cell>
        </row>
        <row r="360">
          <cell r="AG360" t="str">
            <v>BH3648</v>
          </cell>
        </row>
        <row r="361">
          <cell r="AG361" t="str">
            <v>BH3655</v>
          </cell>
        </row>
        <row r="362">
          <cell r="AG362" t="str">
            <v>BH3857</v>
          </cell>
        </row>
        <row r="363">
          <cell r="AG363" t="str">
            <v>BH3858</v>
          </cell>
        </row>
        <row r="364">
          <cell r="AG364" t="str">
            <v>BH3829</v>
          </cell>
        </row>
        <row r="365">
          <cell r="AG365" t="str">
            <v>BH3830</v>
          </cell>
        </row>
        <row r="366">
          <cell r="AG366" t="str">
            <v>BH3280</v>
          </cell>
        </row>
        <row r="367">
          <cell r="AG367" t="str">
            <v>BH3833</v>
          </cell>
        </row>
        <row r="368">
          <cell r="AG368" t="str">
            <v>BH3240</v>
          </cell>
        </row>
        <row r="369">
          <cell r="AG369" t="str">
            <v>BH3834</v>
          </cell>
        </row>
        <row r="370">
          <cell r="AG370" t="str">
            <v>BH3281</v>
          </cell>
        </row>
        <row r="371">
          <cell r="AG371" t="str">
            <v>BH3581</v>
          </cell>
        </row>
        <row r="372">
          <cell r="AG372" t="str">
            <v>BH3653</v>
          </cell>
        </row>
        <row r="373">
          <cell r="AG373" t="str">
            <v>BH3828</v>
          </cell>
        </row>
        <row r="374">
          <cell r="AG374" t="str">
            <v>BH3856</v>
          </cell>
        </row>
        <row r="375">
          <cell r="AG375" t="str">
            <v>BH3820</v>
          </cell>
        </row>
        <row r="376">
          <cell r="AG376" t="str">
            <v>BH3761</v>
          </cell>
        </row>
        <row r="377">
          <cell r="AG377" t="str">
            <v>BH3620</v>
          </cell>
        </row>
        <row r="378">
          <cell r="AG378" t="str">
            <v>BH3625</v>
          </cell>
        </row>
        <row r="379">
          <cell r="AG379" t="str">
            <v>BH3757</v>
          </cell>
        </row>
        <row r="380">
          <cell r="AG380" t="str">
            <v>BH3759</v>
          </cell>
        </row>
        <row r="381">
          <cell r="AG381" t="str">
            <v>BH3758</v>
          </cell>
        </row>
        <row r="382">
          <cell r="AG382" t="str">
            <v>BH3760</v>
          </cell>
        </row>
        <row r="383">
          <cell r="AG383" t="str">
            <v>BH3763</v>
          </cell>
        </row>
        <row r="384">
          <cell r="AG384" t="str">
            <v>BH3762</v>
          </cell>
        </row>
        <row r="385">
          <cell r="AG385" t="str">
            <v>BH3764</v>
          </cell>
        </row>
        <row r="386">
          <cell r="AG386" t="str">
            <v>BH3789</v>
          </cell>
        </row>
        <row r="387">
          <cell r="AG387" t="str">
            <v>BH3769</v>
          </cell>
        </row>
        <row r="388">
          <cell r="AG388" t="str">
            <v>BH3770</v>
          </cell>
        </row>
        <row r="389">
          <cell r="AG389" t="str">
            <v>BH3736</v>
          </cell>
        </row>
        <row r="390">
          <cell r="AG390" t="str">
            <v>BH3785</v>
          </cell>
        </row>
        <row r="391">
          <cell r="AG391" t="str">
            <v>BH3786</v>
          </cell>
        </row>
        <row r="392">
          <cell r="AG392" t="str">
            <v>BH3765</v>
          </cell>
        </row>
        <row r="393">
          <cell r="AG393" t="str">
            <v>BH3790</v>
          </cell>
        </row>
        <row r="394">
          <cell r="AG394" t="str">
            <v>BH3818</v>
          </cell>
        </row>
        <row r="395">
          <cell r="AG395" t="str">
            <v>BH3819</v>
          </cell>
        </row>
        <row r="396">
          <cell r="AG396" t="str">
            <v>BH3768</v>
          </cell>
        </row>
        <row r="397">
          <cell r="AG397" t="str">
            <v>BH3787</v>
          </cell>
        </row>
        <row r="398">
          <cell r="AG398" t="str">
            <v>BH3788</v>
          </cell>
        </row>
        <row r="399">
          <cell r="AG399" t="str">
            <v>BH3766</v>
          </cell>
        </row>
        <row r="400">
          <cell r="AG400" t="str">
            <v>BH3767</v>
          </cell>
        </row>
        <row r="401">
          <cell r="AG401" t="str">
            <v>BH3781</v>
          </cell>
        </row>
        <row r="402">
          <cell r="AG402" t="str">
            <v>BH3791</v>
          </cell>
        </row>
        <row r="403">
          <cell r="AG403" t="str">
            <v>BH3783</v>
          </cell>
        </row>
        <row r="404">
          <cell r="AG404" t="str">
            <v>BH3782</v>
          </cell>
        </row>
        <row r="405">
          <cell r="AG405" t="str">
            <v>BH3784</v>
          </cell>
        </row>
        <row r="406">
          <cell r="AG406" t="str">
            <v>BH3792</v>
          </cell>
        </row>
        <row r="407">
          <cell r="AG407" t="str">
            <v>BH2885</v>
          </cell>
        </row>
        <row r="408">
          <cell r="AG408" t="str">
            <v>BH3579</v>
          </cell>
        </row>
        <row r="409">
          <cell r="AG409" t="str">
            <v>BH2869</v>
          </cell>
        </row>
        <row r="410">
          <cell r="AG410" t="str">
            <v>BH3035</v>
          </cell>
        </row>
        <row r="411">
          <cell r="AG411" t="str">
            <v>BH3560</v>
          </cell>
        </row>
        <row r="412">
          <cell r="AG412" t="str">
            <v>BH2986</v>
          </cell>
        </row>
        <row r="413">
          <cell r="AG413" t="str">
            <v>BH3574</v>
          </cell>
        </row>
        <row r="414">
          <cell r="AG414" t="str">
            <v>BH3576</v>
          </cell>
        </row>
        <row r="415">
          <cell r="AG415" t="str">
            <v>BH2748</v>
          </cell>
        </row>
        <row r="416">
          <cell r="AG416" t="str">
            <v>BH2983</v>
          </cell>
        </row>
        <row r="417">
          <cell r="AG417" t="str">
            <v>BH3036</v>
          </cell>
        </row>
        <row r="418">
          <cell r="AG418" t="str">
            <v>BH3567</v>
          </cell>
        </row>
        <row r="419">
          <cell r="AG419" t="str">
            <v>BH3566</v>
          </cell>
        </row>
        <row r="420">
          <cell r="AG420" t="str">
            <v>BH2904</v>
          </cell>
        </row>
        <row r="421">
          <cell r="AG421" t="str">
            <v>BH2931</v>
          </cell>
        </row>
        <row r="422">
          <cell r="AG422" t="str">
            <v>BH2932</v>
          </cell>
        </row>
        <row r="423">
          <cell r="AG423" t="str">
            <v>BH2933</v>
          </cell>
        </row>
        <row r="424">
          <cell r="AG424" t="str">
            <v>BH3555</v>
          </cell>
        </row>
        <row r="425">
          <cell r="AG425" t="str">
            <v>BH3657</v>
          </cell>
        </row>
        <row r="426">
          <cell r="AG426" t="str">
            <v>BH3616</v>
          </cell>
        </row>
        <row r="427">
          <cell r="AG427" t="str">
            <v>BH3617</v>
          </cell>
        </row>
        <row r="428">
          <cell r="AG428" t="str">
            <v>BH3656</v>
          </cell>
        </row>
        <row r="429">
          <cell r="AG429" t="str">
            <v>BH3646</v>
          </cell>
        </row>
        <row r="430">
          <cell r="AG430" t="str">
            <v>BH3647</v>
          </cell>
        </row>
        <row r="431">
          <cell r="AG431" t="str">
            <v>BH3619</v>
          </cell>
        </row>
        <row r="432">
          <cell r="AG432" t="str">
            <v>BH3627</v>
          </cell>
        </row>
        <row r="433">
          <cell r="AG433" t="str">
            <v>BH3629</v>
          </cell>
        </row>
        <row r="434">
          <cell r="AG434" t="str">
            <v>BH3565</v>
          </cell>
        </row>
        <row r="435">
          <cell r="AG435" t="str">
            <v>BH2683</v>
          </cell>
        </row>
        <row r="436">
          <cell r="AG436" t="str">
            <v>BH3098</v>
          </cell>
        </row>
        <row r="437">
          <cell r="AG437" t="str">
            <v>BH2716</v>
          </cell>
        </row>
        <row r="438">
          <cell r="AG438" t="str">
            <v>BH3568</v>
          </cell>
        </row>
        <row r="439">
          <cell r="AG439" t="str">
            <v>BH2828</v>
          </cell>
        </row>
        <row r="440">
          <cell r="AG440" t="str">
            <v>BH3235</v>
          </cell>
        </row>
        <row r="441">
          <cell r="AG441" t="str">
            <v>BH3236</v>
          </cell>
        </row>
        <row r="442">
          <cell r="AG442" t="str">
            <v>BH2817</v>
          </cell>
        </row>
        <row r="443">
          <cell r="AG443" t="str">
            <v>BH3553</v>
          </cell>
        </row>
        <row r="444">
          <cell r="AG444" t="str">
            <v>BH2684</v>
          </cell>
        </row>
        <row r="445">
          <cell r="AG445" t="str">
            <v>BH3570</v>
          </cell>
        </row>
        <row r="446">
          <cell r="AG446" t="str">
            <v>BH3572</v>
          </cell>
        </row>
        <row r="447">
          <cell r="AG447" t="str">
            <v>BH3202</v>
          </cell>
        </row>
        <row r="448">
          <cell r="AG448" t="str">
            <v>BH3063</v>
          </cell>
        </row>
        <row r="449">
          <cell r="AG449" t="str">
            <v>BH3564</v>
          </cell>
        </row>
        <row r="450">
          <cell r="AG450" t="str">
            <v>BH3585</v>
          </cell>
        </row>
        <row r="451">
          <cell r="AG451" t="str">
            <v>BH3095</v>
          </cell>
        </row>
        <row r="452">
          <cell r="AG452" t="str">
            <v>BH2749</v>
          </cell>
        </row>
        <row r="453">
          <cell r="AG453" t="str">
            <v>BH3350</v>
          </cell>
        </row>
        <row r="454">
          <cell r="AG454" t="str">
            <v>BH2827</v>
          </cell>
        </row>
        <row r="455">
          <cell r="AG455" t="str">
            <v>BH3735</v>
          </cell>
        </row>
        <row r="456">
          <cell r="AG456" t="str">
            <v>BH3661</v>
          </cell>
        </row>
        <row r="457">
          <cell r="AG457" t="str">
            <v>BH3636</v>
          </cell>
        </row>
        <row r="458">
          <cell r="AG458" t="str">
            <v>BH3561</v>
          </cell>
        </row>
        <row r="459">
          <cell r="AG459" t="str">
            <v>BH3562</v>
          </cell>
        </row>
        <row r="460">
          <cell r="AG460" t="str">
            <v>BH3434</v>
          </cell>
        </row>
        <row r="461">
          <cell r="AG461" t="str">
            <v>BH3556</v>
          </cell>
        </row>
        <row r="462">
          <cell r="AG462" t="str">
            <v>BH3050</v>
          </cell>
        </row>
        <row r="463">
          <cell r="AG463" t="str">
            <v>BH3383</v>
          </cell>
        </row>
        <row r="464">
          <cell r="AG464" t="str">
            <v>BH3286</v>
          </cell>
        </row>
        <row r="465">
          <cell r="AG465" t="str">
            <v>BH3349</v>
          </cell>
        </row>
        <row r="466">
          <cell r="AG466" t="str">
            <v>BH2985</v>
          </cell>
        </row>
        <row r="467">
          <cell r="AG467" t="str">
            <v>BH2906</v>
          </cell>
        </row>
        <row r="468">
          <cell r="AG468" t="str">
            <v>BH2925</v>
          </cell>
        </row>
        <row r="469">
          <cell r="AG469" t="str">
            <v>BH3659</v>
          </cell>
        </row>
        <row r="470">
          <cell r="AG470" t="str">
            <v>BH3660</v>
          </cell>
        </row>
        <row r="471">
          <cell r="AG471" t="str">
            <v>BH3023</v>
          </cell>
        </row>
        <row r="472">
          <cell r="AG472" t="str">
            <v>BH2907</v>
          </cell>
        </row>
        <row r="473">
          <cell r="AG473" t="str">
            <v>BH3118</v>
          </cell>
        </row>
        <row r="474">
          <cell r="AG474" t="str">
            <v>BH2926</v>
          </cell>
        </row>
        <row r="475">
          <cell r="AG475" t="str">
            <v>BH3237</v>
          </cell>
        </row>
        <row r="476">
          <cell r="AG476" t="str">
            <v>BH3638</v>
          </cell>
        </row>
        <row r="477">
          <cell r="AG477" t="str">
            <v>BH3637</v>
          </cell>
        </row>
        <row r="478">
          <cell r="AG478" t="str">
            <v>BH3499</v>
          </cell>
        </row>
        <row r="479">
          <cell r="AG479" t="str">
            <v>BH3498</v>
          </cell>
        </row>
        <row r="480">
          <cell r="AG480" t="str">
            <v>BH3497</v>
          </cell>
        </row>
        <row r="481">
          <cell r="AG481" t="str">
            <v>BH3580</v>
          </cell>
        </row>
        <row r="482">
          <cell r="AG482" t="str">
            <v>BH3571</v>
          </cell>
        </row>
        <row r="483">
          <cell r="AG483" t="str">
            <v>BH3662</v>
          </cell>
        </row>
        <row r="484">
          <cell r="AG484" t="str">
            <v>BH3663</v>
          </cell>
        </row>
        <row r="485">
          <cell r="AG485" t="str">
            <v>BH3855</v>
          </cell>
        </row>
        <row r="486">
          <cell r="AG486" t="str">
            <v>BH3854</v>
          </cell>
        </row>
        <row r="487">
          <cell r="AG487" t="str">
            <v>BH3831</v>
          </cell>
        </row>
        <row r="488">
          <cell r="AG488" t="str">
            <v>BH3681</v>
          </cell>
        </row>
        <row r="489">
          <cell r="AG489" t="str">
            <v>BH3046</v>
          </cell>
        </row>
        <row r="490">
          <cell r="AG490" t="str">
            <v>BH3022</v>
          </cell>
        </row>
        <row r="491">
          <cell r="AG491" t="str">
            <v>BH3037</v>
          </cell>
        </row>
        <row r="492">
          <cell r="AG492" t="str">
            <v>BH3473</v>
          </cell>
        </row>
        <row r="493">
          <cell r="AG493" t="str">
            <v>BH3738</v>
          </cell>
        </row>
        <row r="494">
          <cell r="AG494" t="str">
            <v>BH3739</v>
          </cell>
        </row>
        <row r="495">
          <cell r="AG495" t="str">
            <v>BH3573</v>
          </cell>
        </row>
        <row r="496">
          <cell r="AG496" t="str">
            <v>BH3420</v>
          </cell>
        </row>
        <row r="497">
          <cell r="AG497" t="str">
            <v>BH3421</v>
          </cell>
        </row>
        <row r="498">
          <cell r="AG498" t="str">
            <v>BH3423</v>
          </cell>
        </row>
        <row r="499">
          <cell r="AG499" t="str">
            <v>BH3419</v>
          </cell>
        </row>
        <row r="500">
          <cell r="AG500" t="str">
            <v>BH3682</v>
          </cell>
        </row>
        <row r="501">
          <cell r="AG501" t="str">
            <v>BH3734</v>
          </cell>
        </row>
        <row r="502">
          <cell r="AG502" t="str">
            <v>BH3631</v>
          </cell>
        </row>
        <row r="503">
          <cell r="AG503" t="str">
            <v>BH3628</v>
          </cell>
        </row>
        <row r="504">
          <cell r="AG504" t="str">
            <v>BH3623</v>
          </cell>
        </row>
        <row r="505">
          <cell r="AG505" t="str">
            <v>BH3624</v>
          </cell>
        </row>
        <row r="506">
          <cell r="AG506" t="str">
            <v>BH3634</v>
          </cell>
        </row>
        <row r="507">
          <cell r="AG507" t="str">
            <v>BH3621</v>
          </cell>
        </row>
        <row r="508">
          <cell r="AG508" t="str">
            <v>BH3500</v>
          </cell>
        </row>
        <row r="509">
          <cell r="AG509" t="str">
            <v>BH3284</v>
          </cell>
        </row>
        <row r="510">
          <cell r="AG510" t="str">
            <v>BH3283</v>
          </cell>
        </row>
        <row r="511">
          <cell r="AG511" t="str">
            <v>BH3285</v>
          </cell>
        </row>
        <row r="512">
          <cell r="AG512" t="str">
            <v>BH3432</v>
          </cell>
        </row>
        <row r="513">
          <cell r="AG513" t="str">
            <v>BH3552</v>
          </cell>
        </row>
        <row r="514">
          <cell r="AG514" t="str">
            <v>BH3618</v>
          </cell>
        </row>
        <row r="515">
          <cell r="AG515" t="str">
            <v>BH3626</v>
          </cell>
        </row>
        <row r="516">
          <cell r="AG516" t="str">
            <v>BH3495</v>
          </cell>
        </row>
        <row r="517">
          <cell r="AG517" t="str">
            <v>BH3496</v>
          </cell>
        </row>
        <row r="518">
          <cell r="AG518" t="str">
            <v>BH3494</v>
          </cell>
        </row>
        <row r="519">
          <cell r="AG519" t="str">
            <v>BH2930</v>
          </cell>
        </row>
        <row r="520">
          <cell r="AG520" t="str">
            <v>BH3264</v>
          </cell>
        </row>
        <row r="521">
          <cell r="AG521" t="str">
            <v>BH3584</v>
          </cell>
        </row>
        <row r="522">
          <cell r="AG522" t="str">
            <v>BH3563</v>
          </cell>
        </row>
        <row r="523">
          <cell r="AG523" t="str">
            <v>BH3472</v>
          </cell>
        </row>
        <row r="524">
          <cell r="AG524" t="str">
            <v>BH3125</v>
          </cell>
        </row>
        <row r="525">
          <cell r="AG525" t="str">
            <v>BH2984</v>
          </cell>
        </row>
        <row r="526">
          <cell r="AG526" t="str">
            <v>BH3645</v>
          </cell>
        </row>
        <row r="527">
          <cell r="AG527" t="str">
            <v>BH3554</v>
          </cell>
        </row>
        <row r="528">
          <cell r="AG528" t="str">
            <v>BH3630</v>
          </cell>
        </row>
        <row r="529">
          <cell r="AG529" t="str">
            <v>BH3583</v>
          </cell>
        </row>
        <row r="530">
          <cell r="AG530" t="str">
            <v>BH3034</v>
          </cell>
        </row>
        <row r="531">
          <cell r="AG531" t="str">
            <v>BH3575</v>
          </cell>
        </row>
        <row r="532">
          <cell r="AG532" t="str">
            <v>BH3024</v>
          </cell>
        </row>
        <row r="533">
          <cell r="AG533" t="str">
            <v>BH3084</v>
          </cell>
        </row>
        <row r="534">
          <cell r="AG534" t="str">
            <v>BH3679</v>
          </cell>
        </row>
        <row r="535">
          <cell r="AG535" t="str">
            <v>BH3737</v>
          </cell>
        </row>
        <row r="536">
          <cell r="AG536" t="str">
            <v>BH3658</v>
          </cell>
        </row>
        <row r="537">
          <cell r="AG537" t="str">
            <v>BH3644</v>
          </cell>
        </row>
        <row r="538">
          <cell r="AG538" t="str">
            <v>BH2685</v>
          </cell>
        </row>
        <row r="539">
          <cell r="AG539" t="str">
            <v>BH3578</v>
          </cell>
        </row>
        <row r="540">
          <cell r="AG540" t="str">
            <v>BH3282</v>
          </cell>
        </row>
        <row r="541">
          <cell r="AG541" t="str">
            <v>BH3030</v>
          </cell>
        </row>
        <row r="542">
          <cell r="AG542" t="str">
            <v>BH2886</v>
          </cell>
        </row>
        <row r="543">
          <cell r="AG543" t="str">
            <v>BH3635</v>
          </cell>
        </row>
        <row r="544">
          <cell r="AG544" t="str">
            <v>BH3569</v>
          </cell>
        </row>
        <row r="545">
          <cell r="AG545" t="str">
            <v>BH3622</v>
          </cell>
        </row>
        <row r="546">
          <cell r="AG546" t="str">
            <v>BH3085</v>
          </cell>
        </row>
        <row r="547">
          <cell r="AG547" t="str">
            <v>BH3431</v>
          </cell>
        </row>
        <row r="548">
          <cell r="AG548" t="str">
            <v>BH3422</v>
          </cell>
        </row>
        <row r="549">
          <cell r="AG549" t="str">
            <v>GR2940</v>
          </cell>
        </row>
        <row r="550">
          <cell r="AG550" t="str">
            <v>GRGL1769</v>
          </cell>
        </row>
        <row r="551">
          <cell r="AG551" t="str">
            <v>GR3251</v>
          </cell>
        </row>
        <row r="552">
          <cell r="AG552" t="str">
            <v>GR3250</v>
          </cell>
        </row>
        <row r="553">
          <cell r="AG553" t="str">
            <v>GRGL1347</v>
          </cell>
        </row>
        <row r="554">
          <cell r="AG554" t="str">
            <v>GRGL2118</v>
          </cell>
        </row>
        <row r="555">
          <cell r="AG555" t="str">
            <v>GRGL2184</v>
          </cell>
        </row>
        <row r="556">
          <cell r="AG556" t="str">
            <v>GR1767</v>
          </cell>
        </row>
        <row r="557">
          <cell r="AG557" t="str">
            <v>GRGL2060</v>
          </cell>
        </row>
        <row r="558">
          <cell r="AG558" t="str">
            <v>GR3206</v>
          </cell>
        </row>
        <row r="559">
          <cell r="AG559" t="str">
            <v>GR3208</v>
          </cell>
        </row>
        <row r="560">
          <cell r="AG560" t="str">
            <v>GR3642</v>
          </cell>
        </row>
        <row r="561">
          <cell r="AG561" t="str">
            <v>GR3211</v>
          </cell>
        </row>
        <row r="562">
          <cell r="AG562" t="str">
            <v>GR2980</v>
          </cell>
        </row>
        <row r="563">
          <cell r="AG563" t="str">
            <v>GR3205</v>
          </cell>
        </row>
        <row r="564">
          <cell r="AG564" t="str">
            <v>GR3025</v>
          </cell>
        </row>
        <row r="565">
          <cell r="AG565" t="str">
            <v>GR2945</v>
          </cell>
        </row>
        <row r="566">
          <cell r="AG566" t="str">
            <v>GR3199</v>
          </cell>
        </row>
        <row r="567">
          <cell r="AG567" t="str">
            <v>GR3604</v>
          </cell>
        </row>
        <row r="568">
          <cell r="AG568" t="str">
            <v>GR3675</v>
          </cell>
        </row>
        <row r="569">
          <cell r="AG569" t="str">
            <v>GR3261</v>
          </cell>
        </row>
        <row r="570">
          <cell r="AG570" t="str">
            <v>GR2824</v>
          </cell>
        </row>
        <row r="571">
          <cell r="AG571" t="str">
            <v>GR3065</v>
          </cell>
        </row>
        <row r="572">
          <cell r="AG572" t="str">
            <v>GR3533</v>
          </cell>
        </row>
        <row r="573">
          <cell r="AG573" t="str">
            <v>GR3092</v>
          </cell>
        </row>
        <row r="574">
          <cell r="AG574" t="str">
            <v>GR3262</v>
          </cell>
        </row>
        <row r="575">
          <cell r="AG575" t="str">
            <v>GR3061</v>
          </cell>
        </row>
        <row r="576">
          <cell r="AG576" t="str">
            <v>GR2667</v>
          </cell>
        </row>
        <row r="577">
          <cell r="AG577" t="str">
            <v>GRGL2121</v>
          </cell>
        </row>
        <row r="578">
          <cell r="AG578" t="str">
            <v>GR2893</v>
          </cell>
        </row>
        <row r="579">
          <cell r="AG579" t="str">
            <v>GRGL1765</v>
          </cell>
        </row>
        <row r="580">
          <cell r="AG580" t="str">
            <v>GR2898</v>
          </cell>
        </row>
        <row r="581">
          <cell r="AG581" t="str">
            <v>GR3091</v>
          </cell>
        </row>
        <row r="582">
          <cell r="AG582" t="str">
            <v>GRGL2059</v>
          </cell>
        </row>
        <row r="583">
          <cell r="AG583" t="str">
            <v>GRGL1486</v>
          </cell>
        </row>
        <row r="584">
          <cell r="AG584" t="str">
            <v>GR2837</v>
          </cell>
        </row>
        <row r="585">
          <cell r="AG585" t="str">
            <v>GRGL1768</v>
          </cell>
        </row>
        <row r="586">
          <cell r="AG586" t="str">
            <v>GR2973</v>
          </cell>
        </row>
        <row r="587">
          <cell r="AG587" t="str">
            <v>GR1764</v>
          </cell>
        </row>
        <row r="588">
          <cell r="AG588" t="str">
            <v>GR3260</v>
          </cell>
        </row>
        <row r="589">
          <cell r="AG589" t="str">
            <v>GR3083</v>
          </cell>
        </row>
        <row r="590">
          <cell r="AG590" t="str">
            <v>GR2671</v>
          </cell>
        </row>
        <row r="591">
          <cell r="AG591" t="str">
            <v>GR2978</v>
          </cell>
        </row>
        <row r="592">
          <cell r="AG592" t="str">
            <v>GR2981</v>
          </cell>
        </row>
        <row r="593">
          <cell r="AG593" t="str">
            <v>GR2979</v>
          </cell>
        </row>
        <row r="594">
          <cell r="AG594" t="str">
            <v>GR3204</v>
          </cell>
        </row>
        <row r="595">
          <cell r="AG595" t="str">
            <v>GR2942</v>
          </cell>
        </row>
        <row r="596">
          <cell r="AG596" t="str">
            <v>GR2971</v>
          </cell>
        </row>
        <row r="597">
          <cell r="AG597" t="str">
            <v>GRGL2122</v>
          </cell>
        </row>
        <row r="598">
          <cell r="AG598" t="str">
            <v>GR2836</v>
          </cell>
        </row>
        <row r="599">
          <cell r="AG599" t="str">
            <v>GR2943</v>
          </cell>
        </row>
        <row r="600">
          <cell r="AG600" t="str">
            <v>GR3207</v>
          </cell>
        </row>
        <row r="601">
          <cell r="AG601" t="str">
            <v>GR2731</v>
          </cell>
        </row>
        <row r="602">
          <cell r="AG602" t="str">
            <v>GR2730</v>
          </cell>
        </row>
        <row r="603">
          <cell r="AG603" t="str">
            <v>GR3209</v>
          </cell>
        </row>
        <row r="604">
          <cell r="AG604" t="str">
            <v>GRGL1659</v>
          </cell>
        </row>
        <row r="605">
          <cell r="AG605" t="str">
            <v>GRGL1482</v>
          </cell>
        </row>
        <row r="606">
          <cell r="AG606" t="str">
            <v>GRGL2119</v>
          </cell>
        </row>
        <row r="607">
          <cell r="AG607" t="str">
            <v>GRGL1557</v>
          </cell>
        </row>
        <row r="608">
          <cell r="AG608" t="str">
            <v>HR3212</v>
          </cell>
        </row>
        <row r="609">
          <cell r="AG609" t="str">
            <v>HR3540</v>
          </cell>
        </row>
        <row r="610">
          <cell r="AG610" t="str">
            <v>HR3117</v>
          </cell>
        </row>
        <row r="611">
          <cell r="AG611" t="str">
            <v>HR3389</v>
          </cell>
        </row>
        <row r="612">
          <cell r="AG612" t="str">
            <v>HR3244</v>
          </cell>
        </row>
        <row r="613">
          <cell r="AG613" t="str">
            <v>HR3121</v>
          </cell>
        </row>
        <row r="614">
          <cell r="AG614" t="str">
            <v>HR3213</v>
          </cell>
        </row>
        <row r="615">
          <cell r="AG615" t="str">
            <v>HR3210</v>
          </cell>
        </row>
        <row r="616">
          <cell r="AG616" t="str">
            <v>HR3241</v>
          </cell>
        </row>
        <row r="617">
          <cell r="AG617" t="str">
            <v>HR3242</v>
          </cell>
        </row>
        <row r="618">
          <cell r="AG618" t="str">
            <v>HR3541</v>
          </cell>
        </row>
        <row r="619">
          <cell r="AG619" t="str">
            <v>HR3501</v>
          </cell>
        </row>
        <row r="620">
          <cell r="AG620" t="str">
            <v>HR3094</v>
          </cell>
        </row>
        <row r="621">
          <cell r="AG621" t="str">
            <v>HR3243</v>
          </cell>
        </row>
        <row r="622">
          <cell r="AG622" t="str">
            <v>HR3612</v>
          </cell>
        </row>
        <row r="623">
          <cell r="AG623" t="str">
            <v>HP3611</v>
          </cell>
        </row>
        <row r="624">
          <cell r="AG624" t="str">
            <v>MP3069</v>
          </cell>
        </row>
        <row r="625">
          <cell r="AG625" t="str">
            <v>MPGL1226</v>
          </cell>
        </row>
        <row r="626">
          <cell r="AG626" t="str">
            <v>MP2901</v>
          </cell>
        </row>
        <row r="627">
          <cell r="AG627" t="str">
            <v>MPGL0761</v>
          </cell>
        </row>
        <row r="628">
          <cell r="AG628" t="str">
            <v>MP2842</v>
          </cell>
        </row>
        <row r="629">
          <cell r="AG629" t="str">
            <v>MPGL0844</v>
          </cell>
        </row>
        <row r="630">
          <cell r="AG630" t="str">
            <v>MPGL0807</v>
          </cell>
        </row>
        <row r="631">
          <cell r="AG631" t="str">
            <v>MPGL0843</v>
          </cell>
        </row>
        <row r="632">
          <cell r="AG632" t="str">
            <v>MP2849</v>
          </cell>
        </row>
        <row r="633">
          <cell r="AG633" t="str">
            <v>MPGL0626</v>
          </cell>
        </row>
        <row r="634">
          <cell r="AG634" t="str">
            <v>MPGL0712</v>
          </cell>
        </row>
        <row r="635">
          <cell r="AG635" t="str">
            <v>MPGL0778</v>
          </cell>
        </row>
        <row r="636">
          <cell r="AG636" t="str">
            <v>MPGL1353</v>
          </cell>
        </row>
        <row r="637">
          <cell r="AG637" t="str">
            <v>MPGL0679</v>
          </cell>
        </row>
        <row r="638">
          <cell r="AG638" t="str">
            <v>MP1286</v>
          </cell>
        </row>
        <row r="639">
          <cell r="AG639" t="str">
            <v>MPGL1409</v>
          </cell>
        </row>
        <row r="640">
          <cell r="AG640" t="str">
            <v>MPGL2193</v>
          </cell>
        </row>
        <row r="641">
          <cell r="AG641" t="str">
            <v>MP2840</v>
          </cell>
        </row>
        <row r="642">
          <cell r="AG642" t="str">
            <v>MPGL2056</v>
          </cell>
        </row>
        <row r="643">
          <cell r="AG643" t="str">
            <v>MPGL1288</v>
          </cell>
        </row>
        <row r="644">
          <cell r="AG644" t="str">
            <v>MPGL0434</v>
          </cell>
        </row>
        <row r="645">
          <cell r="AG645" t="str">
            <v>MPGL0514</v>
          </cell>
        </row>
        <row r="646">
          <cell r="AG646" t="str">
            <v>MP0540</v>
          </cell>
        </row>
        <row r="647">
          <cell r="AG647" t="str">
            <v>MPGL0405</v>
          </cell>
        </row>
        <row r="648">
          <cell r="AG648" t="str">
            <v>MPGL1916</v>
          </cell>
        </row>
        <row r="649">
          <cell r="AG649" t="str">
            <v>MPGL0869</v>
          </cell>
        </row>
        <row r="650">
          <cell r="AG650" t="str">
            <v>MPGL2070</v>
          </cell>
        </row>
        <row r="651">
          <cell r="AG651" t="str">
            <v>MPGL2071</v>
          </cell>
        </row>
        <row r="652">
          <cell r="AG652" t="str">
            <v>MPGL0820</v>
          </cell>
        </row>
        <row r="653">
          <cell r="AG653" t="str">
            <v>MPGL1762</v>
          </cell>
        </row>
        <row r="654">
          <cell r="AG654" t="str">
            <v>MP2848</v>
          </cell>
        </row>
        <row r="655">
          <cell r="AG655" t="str">
            <v>MPGL0576</v>
          </cell>
        </row>
        <row r="656">
          <cell r="AG656" t="str">
            <v>MPGL1295</v>
          </cell>
        </row>
        <row r="657">
          <cell r="AG657" t="str">
            <v>MPGL0441</v>
          </cell>
        </row>
        <row r="658">
          <cell r="AG658" t="str">
            <v>MP3751</v>
          </cell>
        </row>
        <row r="659">
          <cell r="AG659" t="str">
            <v>MPGL0934</v>
          </cell>
        </row>
        <row r="660">
          <cell r="AG660" t="str">
            <v>MP3348</v>
          </cell>
        </row>
        <row r="661">
          <cell r="AG661" t="str">
            <v>MPGL1914</v>
          </cell>
        </row>
        <row r="662">
          <cell r="AG662" t="str">
            <v>UP3752</v>
          </cell>
        </row>
        <row r="663">
          <cell r="AG663" t="str">
            <v>MPGL0933</v>
          </cell>
        </row>
        <row r="664">
          <cell r="AG664" t="str">
            <v>MP2719</v>
          </cell>
        </row>
        <row r="665">
          <cell r="AG665" t="str">
            <v>MPGL0932</v>
          </cell>
        </row>
        <row r="666">
          <cell r="AG666" t="str">
            <v>MP2050</v>
          </cell>
        </row>
        <row r="667">
          <cell r="AG667" t="str">
            <v>MP3803</v>
          </cell>
        </row>
        <row r="668">
          <cell r="AG668" t="str">
            <v>MPGL1410</v>
          </cell>
        </row>
        <row r="669">
          <cell r="AG669" t="str">
            <v>MP2987</v>
          </cell>
        </row>
        <row r="670">
          <cell r="AG670" t="str">
            <v>MPGL2049</v>
          </cell>
        </row>
        <row r="671">
          <cell r="AG671" t="str">
            <v>MP2830</v>
          </cell>
        </row>
        <row r="672">
          <cell r="AG672" t="str">
            <v>MPGL1287</v>
          </cell>
        </row>
        <row r="673">
          <cell r="AG673" t="str">
            <v>MP3203</v>
          </cell>
        </row>
        <row r="674">
          <cell r="AG674" t="str">
            <v>MP2902</v>
          </cell>
        </row>
        <row r="675">
          <cell r="AG675" t="str">
            <v>MPGL1428</v>
          </cell>
        </row>
        <row r="676">
          <cell r="AG676" t="str">
            <v>MPGL1351</v>
          </cell>
        </row>
        <row r="677">
          <cell r="AG677" t="str">
            <v>MP3072</v>
          </cell>
        </row>
        <row r="678">
          <cell r="AG678" t="str">
            <v>MPGL0408</v>
          </cell>
        </row>
        <row r="679">
          <cell r="AG679" t="str">
            <v>MP2695</v>
          </cell>
        </row>
        <row r="680">
          <cell r="AG680" t="str">
            <v>MPGL0875</v>
          </cell>
        </row>
        <row r="681">
          <cell r="AG681" t="str">
            <v>MP2912</v>
          </cell>
        </row>
        <row r="682">
          <cell r="AG682" t="str">
            <v>MPGL0404</v>
          </cell>
        </row>
        <row r="683">
          <cell r="AG683" t="str">
            <v>MPGL0629</v>
          </cell>
        </row>
        <row r="684">
          <cell r="AG684" t="str">
            <v>MPGL0395</v>
          </cell>
        </row>
        <row r="685">
          <cell r="AG685" t="str">
            <v>MPGL0487</v>
          </cell>
        </row>
        <row r="686">
          <cell r="AG686" t="str">
            <v>MPGL0536</v>
          </cell>
        </row>
        <row r="687">
          <cell r="AG687" t="str">
            <v>MP1207</v>
          </cell>
        </row>
        <row r="688">
          <cell r="AG688" t="str">
            <v>MPGL1297</v>
          </cell>
        </row>
        <row r="689">
          <cell r="AG689" t="str">
            <v>MPGL0872</v>
          </cell>
        </row>
        <row r="690">
          <cell r="AG690" t="str">
            <v>MPGL1296</v>
          </cell>
        </row>
        <row r="691">
          <cell r="AG691" t="str">
            <v>MP1905</v>
          </cell>
        </row>
        <row r="692">
          <cell r="AG692" t="str">
            <v>MPGL0809</v>
          </cell>
        </row>
        <row r="693">
          <cell r="AG693" t="str">
            <v>MPGL1901</v>
          </cell>
        </row>
        <row r="694">
          <cell r="AG694" t="str">
            <v>MPGL0871</v>
          </cell>
        </row>
        <row r="695">
          <cell r="AG695" t="str">
            <v>MPGL0805</v>
          </cell>
        </row>
        <row r="696">
          <cell r="AG696" t="str">
            <v>MPGL0810</v>
          </cell>
        </row>
        <row r="697">
          <cell r="AG697" t="str">
            <v>MP3082</v>
          </cell>
        </row>
        <row r="698">
          <cell r="AG698" t="str">
            <v>MP2880</v>
          </cell>
        </row>
        <row r="699">
          <cell r="AG699" t="str">
            <v>MP2852</v>
          </cell>
        </row>
        <row r="700">
          <cell r="AG700" t="str">
            <v>MP2851</v>
          </cell>
        </row>
        <row r="701">
          <cell r="AG701" t="str">
            <v>MP2725</v>
          </cell>
        </row>
        <row r="702">
          <cell r="AG702" t="str">
            <v>MP3070</v>
          </cell>
        </row>
        <row r="703">
          <cell r="AG703" t="str">
            <v>MP3256</v>
          </cell>
        </row>
        <row r="704">
          <cell r="AG704" t="str">
            <v>MPGL0874</v>
          </cell>
        </row>
        <row r="705">
          <cell r="AG705" t="str">
            <v>MP2249</v>
          </cell>
        </row>
        <row r="706">
          <cell r="AG706" t="str">
            <v>MPGL0811</v>
          </cell>
        </row>
        <row r="707">
          <cell r="AG707" t="str">
            <v>MP3102</v>
          </cell>
        </row>
        <row r="708">
          <cell r="AG708" t="str">
            <v>MPGL0873</v>
          </cell>
        </row>
        <row r="709">
          <cell r="AG709" t="str">
            <v>MP2850</v>
          </cell>
        </row>
        <row r="710">
          <cell r="AG710" t="str">
            <v>MPGL0443</v>
          </cell>
        </row>
        <row r="711">
          <cell r="AG711" t="str">
            <v>MP2920</v>
          </cell>
        </row>
        <row r="712">
          <cell r="AG712" t="str">
            <v>MPGL0812</v>
          </cell>
        </row>
        <row r="713">
          <cell r="AG713" t="str">
            <v>MPGL0499</v>
          </cell>
        </row>
        <row r="714">
          <cell r="AG714" t="str">
            <v>MP0876</v>
          </cell>
        </row>
        <row r="715">
          <cell r="AG715" t="str">
            <v>MP2918</v>
          </cell>
        </row>
        <row r="716">
          <cell r="AG716" t="str">
            <v>MP2919</v>
          </cell>
        </row>
        <row r="717">
          <cell r="AG717" t="str">
            <v>MPGL1356</v>
          </cell>
        </row>
        <row r="718">
          <cell r="AG718" t="str">
            <v>MPGL0498</v>
          </cell>
        </row>
        <row r="719">
          <cell r="AG719" t="str">
            <v>MPGL1907</v>
          </cell>
        </row>
        <row r="720">
          <cell r="AG720" t="str">
            <v>MPGL0612</v>
          </cell>
        </row>
        <row r="721">
          <cell r="AG721" t="str">
            <v>MP2879</v>
          </cell>
        </row>
        <row r="722">
          <cell r="AG722" t="str">
            <v>MPGL1357</v>
          </cell>
        </row>
        <row r="723">
          <cell r="AG723" t="str">
            <v>MP2768</v>
          </cell>
        </row>
        <row r="724">
          <cell r="AG724" t="str">
            <v>MPGL1746</v>
          </cell>
        </row>
        <row r="725">
          <cell r="AG725" t="str">
            <v>MPGL0806</v>
          </cell>
        </row>
        <row r="726">
          <cell r="AG726" t="str">
            <v>MP2795</v>
          </cell>
        </row>
        <row r="727">
          <cell r="AG727" t="str">
            <v>MPGL1298</v>
          </cell>
        </row>
        <row r="728">
          <cell r="AG728" t="str">
            <v>MP3071</v>
          </cell>
        </row>
        <row r="729">
          <cell r="AG729" t="str">
            <v>MPGL0566</v>
          </cell>
        </row>
        <row r="730">
          <cell r="AG730" t="str">
            <v>MP2804</v>
          </cell>
        </row>
        <row r="731">
          <cell r="AG731" t="str">
            <v>MPGL1352</v>
          </cell>
        </row>
        <row r="732">
          <cell r="AG732" t="str">
            <v>MP2890</v>
          </cell>
        </row>
        <row r="733">
          <cell r="AG733" t="str">
            <v>MP3239</v>
          </cell>
        </row>
        <row r="734">
          <cell r="AG734" t="str">
            <v>MP2975</v>
          </cell>
        </row>
        <row r="735">
          <cell r="AG735" t="str">
            <v>MP2722</v>
          </cell>
        </row>
        <row r="736">
          <cell r="AG736" t="str">
            <v>MP2809</v>
          </cell>
        </row>
        <row r="737">
          <cell r="AG737" t="str">
            <v>MPGL0936</v>
          </cell>
        </row>
        <row r="738">
          <cell r="AG738" t="str">
            <v>MPGL2069</v>
          </cell>
        </row>
        <row r="739">
          <cell r="AG739" t="str">
            <v>MPGL0939</v>
          </cell>
        </row>
        <row r="740">
          <cell r="AG740" t="str">
            <v>MPGL1294</v>
          </cell>
        </row>
        <row r="741">
          <cell r="AG741" t="str">
            <v>MPGL2141</v>
          </cell>
        </row>
        <row r="742">
          <cell r="AG742" t="str">
            <v>MPGL1406</v>
          </cell>
        </row>
        <row r="743">
          <cell r="AG743" t="str">
            <v>MPGL2213</v>
          </cell>
        </row>
        <row r="744">
          <cell r="AG744" t="str">
            <v>MPGL0938</v>
          </cell>
        </row>
        <row r="745">
          <cell r="AG745" t="str">
            <v>MPGL2252</v>
          </cell>
        </row>
        <row r="746">
          <cell r="AG746" t="str">
            <v>MPGL2190</v>
          </cell>
        </row>
        <row r="747">
          <cell r="AG747" t="str">
            <v>MPGL0842</v>
          </cell>
        </row>
        <row r="748">
          <cell r="AG748" t="str">
            <v>MPGL0625</v>
          </cell>
        </row>
        <row r="749">
          <cell r="AG749" t="str">
            <v>MP2764</v>
          </cell>
        </row>
        <row r="750">
          <cell r="AG750" t="str">
            <v>MPGL2055</v>
          </cell>
        </row>
        <row r="751">
          <cell r="AG751" t="str">
            <v>MP3119</v>
          </cell>
        </row>
        <row r="752">
          <cell r="AG752" t="str">
            <v>MPGL0762</v>
          </cell>
        </row>
        <row r="753">
          <cell r="AG753" t="str">
            <v>MP3120</v>
          </cell>
        </row>
        <row r="754">
          <cell r="AG754" t="str">
            <v>MP2966</v>
          </cell>
        </row>
        <row r="755">
          <cell r="AG755" t="str">
            <v>MPGL0385</v>
          </cell>
        </row>
        <row r="756">
          <cell r="AG756" t="str">
            <v>MPGL0937</v>
          </cell>
        </row>
        <row r="757">
          <cell r="AG757" t="str">
            <v>MPGL0447</v>
          </cell>
        </row>
        <row r="758">
          <cell r="AG758" t="str">
            <v>MP3479</v>
          </cell>
        </row>
        <row r="759">
          <cell r="AG759" t="str">
            <v>MP2742</v>
          </cell>
        </row>
        <row r="760">
          <cell r="AG760" t="str">
            <v>MP2969</v>
          </cell>
        </row>
        <row r="761">
          <cell r="AG761" t="str">
            <v>MPGL1291</v>
          </cell>
        </row>
        <row r="762">
          <cell r="AG762" t="str">
            <v>MPGL2068</v>
          </cell>
        </row>
        <row r="763">
          <cell r="AG763" t="str">
            <v>MP2792</v>
          </cell>
        </row>
        <row r="764">
          <cell r="AG764" t="str">
            <v>MP2834</v>
          </cell>
        </row>
        <row r="765">
          <cell r="AG765" t="str">
            <v>MPGL0819</v>
          </cell>
        </row>
        <row r="766">
          <cell r="AG766" t="str">
            <v>MP2811</v>
          </cell>
        </row>
        <row r="767">
          <cell r="AG767" t="str">
            <v>MPGL2066</v>
          </cell>
        </row>
        <row r="768">
          <cell r="AG768" t="str">
            <v>MPGL2132</v>
          </cell>
        </row>
        <row r="769">
          <cell r="AG769" t="str">
            <v>MPGL0720</v>
          </cell>
        </row>
        <row r="770">
          <cell r="AG770" t="str">
            <v>MPGL2058</v>
          </cell>
        </row>
        <row r="771">
          <cell r="AG771" t="str">
            <v>MPGL0442</v>
          </cell>
        </row>
        <row r="772">
          <cell r="AG772" t="str">
            <v>MP2853</v>
          </cell>
        </row>
        <row r="773">
          <cell r="AG773" t="str">
            <v>MPGL1407</v>
          </cell>
        </row>
        <row r="774">
          <cell r="AG774" t="str">
            <v>MP2753</v>
          </cell>
        </row>
        <row r="775">
          <cell r="AG775" t="str">
            <v>MPGL0575</v>
          </cell>
        </row>
        <row r="776">
          <cell r="AG776" t="str">
            <v>MPGL0935</v>
          </cell>
        </row>
        <row r="777">
          <cell r="AG777" t="str">
            <v>MPGL2067</v>
          </cell>
        </row>
        <row r="778">
          <cell r="AG778" t="str">
            <v>MPGL2065</v>
          </cell>
        </row>
        <row r="779">
          <cell r="AG779" t="str">
            <v>MPGL0502</v>
          </cell>
        </row>
        <row r="780">
          <cell r="AG780" t="str">
            <v>MP2816</v>
          </cell>
        </row>
        <row r="781">
          <cell r="AG781" t="str">
            <v>MP2968</v>
          </cell>
        </row>
        <row r="782">
          <cell r="AG782" t="str">
            <v>MP2724</v>
          </cell>
        </row>
        <row r="783">
          <cell r="AG783" t="str">
            <v>MP2057</v>
          </cell>
        </row>
        <row r="784">
          <cell r="AG784" t="str">
            <v>PB3607</v>
          </cell>
        </row>
        <row r="785">
          <cell r="AG785" t="str">
            <v>PB3609</v>
          </cell>
        </row>
        <row r="786">
          <cell r="AG786" t="str">
            <v>PB3610</v>
          </cell>
        </row>
        <row r="787">
          <cell r="AG787" t="str">
            <v>PB3608</v>
          </cell>
        </row>
        <row r="788">
          <cell r="AG788" t="str">
            <v>RJ3075</v>
          </cell>
        </row>
        <row r="789">
          <cell r="AG789" t="str">
            <v>RJ3513</v>
          </cell>
        </row>
        <row r="790">
          <cell r="AG790" t="str">
            <v>RJ2794</v>
          </cell>
        </row>
        <row r="791">
          <cell r="AG791" t="str">
            <v>RJ3090</v>
          </cell>
        </row>
        <row r="792">
          <cell r="AG792" t="str">
            <v>RJ3514</v>
          </cell>
        </row>
        <row r="793">
          <cell r="AG793" t="str">
            <v>RJ3127</v>
          </cell>
        </row>
        <row r="794">
          <cell r="AG794" t="str">
            <v>RJ2826</v>
          </cell>
        </row>
        <row r="795">
          <cell r="AG795" t="str">
            <v>RJ3126</v>
          </cell>
        </row>
        <row r="796">
          <cell r="AG796" t="str">
            <v>RJ3067</v>
          </cell>
        </row>
        <row r="797">
          <cell r="AG797" t="str">
            <v>RJ2861</v>
          </cell>
        </row>
        <row r="798">
          <cell r="AG798" t="str">
            <v>RJ2835</v>
          </cell>
        </row>
        <row r="799">
          <cell r="AG799" t="str">
            <v>RJ3845</v>
          </cell>
        </row>
        <row r="800">
          <cell r="AG800" t="str">
            <v>RJ3846</v>
          </cell>
        </row>
        <row r="801">
          <cell r="AG801" t="str">
            <v>RJ2846</v>
          </cell>
        </row>
        <row r="802">
          <cell r="AG802" t="str">
            <v>RJ2961</v>
          </cell>
        </row>
        <row r="803">
          <cell r="AG803" t="str">
            <v>RJ2937</v>
          </cell>
        </row>
        <row r="804">
          <cell r="AG804" t="str">
            <v>RJ3196</v>
          </cell>
        </row>
        <row r="805">
          <cell r="AG805" t="str">
            <v>RJ3089</v>
          </cell>
        </row>
        <row r="806">
          <cell r="AG806" t="str">
            <v>RJ3643</v>
          </cell>
        </row>
        <row r="807">
          <cell r="AG807" t="str">
            <v>RJ3041</v>
          </cell>
        </row>
        <row r="808">
          <cell r="AG808" t="str">
            <v>RJ3603</v>
          </cell>
        </row>
        <row r="809">
          <cell r="AG809" t="str">
            <v>RJ3114</v>
          </cell>
        </row>
        <row r="810">
          <cell r="AG810" t="str">
            <v>RJ3115</v>
          </cell>
        </row>
        <row r="811">
          <cell r="AG811" t="str">
            <v>RJ2958</v>
          </cell>
        </row>
        <row r="812">
          <cell r="AG812" t="str">
            <v>RJ3198</v>
          </cell>
        </row>
        <row r="813">
          <cell r="AG813" t="str">
            <v>RJ3835</v>
          </cell>
        </row>
        <row r="814">
          <cell r="AG814" t="str">
            <v>RJ2935</v>
          </cell>
        </row>
        <row r="815">
          <cell r="AG815" t="str">
            <v>RJ3113</v>
          </cell>
        </row>
        <row r="816">
          <cell r="AG816" t="str">
            <v>RJ3197</v>
          </cell>
        </row>
        <row r="817">
          <cell r="AG817" t="str">
            <v>RJ3068</v>
          </cell>
        </row>
        <row r="818">
          <cell r="AG818" t="str">
            <v>RJ2962</v>
          </cell>
        </row>
        <row r="819">
          <cell r="AG819" t="str">
            <v>RJ3096</v>
          </cell>
        </row>
        <row r="820">
          <cell r="AG820" t="str">
            <v>RJ3195</v>
          </cell>
        </row>
        <row r="821">
          <cell r="AG821" t="str">
            <v>RJ3087</v>
          </cell>
        </row>
        <row r="822">
          <cell r="AG822" t="str">
            <v>RJ2982</v>
          </cell>
        </row>
        <row r="823">
          <cell r="AG823" t="str">
            <v>RJ2825</v>
          </cell>
        </row>
        <row r="824">
          <cell r="AG824" t="str">
            <v>RJ3676</v>
          </cell>
        </row>
        <row r="825">
          <cell r="AG825" t="str">
            <v>RJ3004</v>
          </cell>
        </row>
        <row r="826">
          <cell r="AG826" t="str">
            <v>RJ2863</v>
          </cell>
        </row>
        <row r="827">
          <cell r="AG827" t="str">
            <v>RJ3600</v>
          </cell>
        </row>
        <row r="828">
          <cell r="AG828" t="str">
            <v>RJ2922</v>
          </cell>
        </row>
        <row r="829">
          <cell r="AG829" t="str">
            <v>RJ3218</v>
          </cell>
        </row>
        <row r="830">
          <cell r="AG830" t="str">
            <v>RJ2995</v>
          </cell>
        </row>
        <row r="831">
          <cell r="AG831" t="str">
            <v>RJ3043</v>
          </cell>
        </row>
        <row r="832">
          <cell r="AG832" t="str">
            <v>RJ3040</v>
          </cell>
        </row>
        <row r="833">
          <cell r="AG833" t="str">
            <v>RJ3003</v>
          </cell>
        </row>
        <row r="834">
          <cell r="AG834" t="str">
            <v>RJ3200</v>
          </cell>
        </row>
        <row r="835">
          <cell r="AG835" t="str">
            <v>RJ3112</v>
          </cell>
        </row>
        <row r="836">
          <cell r="AG836" t="str">
            <v>RJ3081</v>
          </cell>
        </row>
        <row r="837">
          <cell r="AG837" t="str">
            <v>RJ2957</v>
          </cell>
        </row>
        <row r="838">
          <cell r="AG838" t="str">
            <v>RJ3460</v>
          </cell>
        </row>
        <row r="839">
          <cell r="AG839" t="str">
            <v>RJ2862</v>
          </cell>
        </row>
        <row r="840">
          <cell r="AG840" t="str">
            <v>RJ3048</v>
          </cell>
        </row>
        <row r="841">
          <cell r="AG841" t="str">
            <v>RJ3060</v>
          </cell>
        </row>
        <row r="842">
          <cell r="AG842" t="str">
            <v>RJ3546</v>
          </cell>
        </row>
        <row r="843">
          <cell r="AG843" t="str">
            <v>RJ3547</v>
          </cell>
        </row>
        <row r="844">
          <cell r="AG844" t="str">
            <v>RJ3550</v>
          </cell>
        </row>
        <row r="845">
          <cell r="AG845" t="str">
            <v>RJ3548</v>
          </cell>
        </row>
        <row r="846">
          <cell r="AG846" t="str">
            <v>RJ3601</v>
          </cell>
        </row>
        <row r="847">
          <cell r="AG847" t="str">
            <v>RJ3551</v>
          </cell>
        </row>
        <row r="848">
          <cell r="AG848" t="str">
            <v>RJ3475</v>
          </cell>
        </row>
        <row r="849">
          <cell r="AG849" t="str">
            <v>RJ3506</v>
          </cell>
        </row>
        <row r="850">
          <cell r="AG850" t="str">
            <v>RJ3476</v>
          </cell>
        </row>
        <row r="851">
          <cell r="AG851" t="str">
            <v>RJ3590</v>
          </cell>
        </row>
        <row r="852">
          <cell r="AG852" t="str">
            <v>RJ3503</v>
          </cell>
        </row>
        <row r="853">
          <cell r="AG853" t="str">
            <v>RJ3502</v>
          </cell>
        </row>
        <row r="854">
          <cell r="AG854" t="str">
            <v>RJ3589</v>
          </cell>
        </row>
        <row r="855">
          <cell r="AG855" t="str">
            <v>RJ3509</v>
          </cell>
        </row>
        <row r="856">
          <cell r="AG856" t="str">
            <v>RJ3510</v>
          </cell>
        </row>
        <row r="857">
          <cell r="AG857" t="str">
            <v>RJ3511</v>
          </cell>
        </row>
        <row r="858">
          <cell r="AG858" t="str">
            <v>RJ3049</v>
          </cell>
        </row>
        <row r="859">
          <cell r="AG859" t="str">
            <v>RJ3512</v>
          </cell>
        </row>
        <row r="860">
          <cell r="AG860" t="str">
            <v>RJ3599</v>
          </cell>
        </row>
        <row r="861">
          <cell r="AG861" t="str">
            <v>RJ3598</v>
          </cell>
        </row>
        <row r="862">
          <cell r="AG862" t="str">
            <v>RJ3587</v>
          </cell>
        </row>
        <row r="863">
          <cell r="AG863" t="str">
            <v>RJ2936</v>
          </cell>
        </row>
        <row r="864">
          <cell r="AG864" t="str">
            <v>RJ3012</v>
          </cell>
        </row>
        <row r="865">
          <cell r="AG865" t="str">
            <v>RJ3013</v>
          </cell>
        </row>
        <row r="866">
          <cell r="AG866" t="str">
            <v>RJ3549</v>
          </cell>
        </row>
        <row r="867">
          <cell r="AG867" t="str">
            <v>RJ3597</v>
          </cell>
        </row>
        <row r="868">
          <cell r="AG868" t="str">
            <v>RJ3595</v>
          </cell>
        </row>
        <row r="869">
          <cell r="AG869" t="str">
            <v>RJ3029</v>
          </cell>
        </row>
        <row r="870">
          <cell r="AG870" t="str">
            <v>RJ3594</v>
          </cell>
        </row>
        <row r="871">
          <cell r="AG871" t="str">
            <v>RJ3602</v>
          </cell>
        </row>
        <row r="872">
          <cell r="AG872" t="str">
            <v>RJ3596</v>
          </cell>
        </row>
        <row r="873">
          <cell r="AG873" t="str">
            <v>RJ3248</v>
          </cell>
        </row>
        <row r="874">
          <cell r="AG874" t="str">
            <v>RJ3247</v>
          </cell>
        </row>
        <row r="875">
          <cell r="AG875" t="str">
            <v>RJ3253</v>
          </cell>
        </row>
        <row r="876">
          <cell r="AG876" t="str">
            <v>RJ3252</v>
          </cell>
        </row>
        <row r="877">
          <cell r="AG877" t="str">
            <v>RJ3338</v>
          </cell>
        </row>
        <row r="878">
          <cell r="AG878" t="str">
            <v>RJ3339</v>
          </cell>
        </row>
        <row r="879">
          <cell r="AG879" t="str">
            <v>RJ3215</v>
          </cell>
        </row>
        <row r="880">
          <cell r="AG880" t="str">
            <v>RJ3455</v>
          </cell>
        </row>
        <row r="881">
          <cell r="AG881" t="str">
            <v>RJ3592</v>
          </cell>
        </row>
        <row r="882">
          <cell r="AG882" t="str">
            <v>RJ3214</v>
          </cell>
        </row>
        <row r="883">
          <cell r="AG883" t="str">
            <v>RJ3507</v>
          </cell>
        </row>
        <row r="884">
          <cell r="AG884" t="str">
            <v>RJ3459</v>
          </cell>
        </row>
        <row r="885">
          <cell r="AG885" t="str">
            <v>RJ3058</v>
          </cell>
        </row>
        <row r="886">
          <cell r="AG886" t="str">
            <v>RJ3216</v>
          </cell>
        </row>
        <row r="887">
          <cell r="AG887" t="str">
            <v>RJ3047</v>
          </cell>
        </row>
        <row r="888">
          <cell r="AG888" t="str">
            <v>RJ3591</v>
          </cell>
        </row>
        <row r="889">
          <cell r="AG889" t="str">
            <v>RJ3458</v>
          </cell>
        </row>
        <row r="890">
          <cell r="AG890" t="str">
            <v>RJ3505</v>
          </cell>
        </row>
        <row r="891">
          <cell r="AG891" t="str">
            <v>RJ3396</v>
          </cell>
        </row>
        <row r="892">
          <cell r="AG892" t="str">
            <v>RJ3397</v>
          </cell>
        </row>
        <row r="893">
          <cell r="AG893" t="str">
            <v>RJ3394</v>
          </cell>
        </row>
        <row r="894">
          <cell r="AG894" t="str">
            <v>RJ3217</v>
          </cell>
        </row>
        <row r="895">
          <cell r="AG895" t="str">
            <v>RJ3395</v>
          </cell>
        </row>
        <row r="896">
          <cell r="AG896" t="str">
            <v>RJ3504</v>
          </cell>
        </row>
        <row r="897">
          <cell r="AG897" t="str">
            <v>RJ3844</v>
          </cell>
        </row>
        <row r="898">
          <cell r="AG898" t="str">
            <v>RJ3457</v>
          </cell>
        </row>
        <row r="899">
          <cell r="AG899" t="str">
            <v>RJ3456</v>
          </cell>
        </row>
        <row r="900">
          <cell r="AG900" t="str">
            <v>RJ3340</v>
          </cell>
        </row>
        <row r="901">
          <cell r="AG901" t="str">
            <v>RJ3393</v>
          </cell>
        </row>
        <row r="902">
          <cell r="AG902" t="str">
            <v>RJ3588</v>
          </cell>
        </row>
        <row r="903">
          <cell r="AG903" t="str">
            <v>RJ3593</v>
          </cell>
        </row>
        <row r="904">
          <cell r="AG904" t="str">
            <v>RJ3254</v>
          </cell>
        </row>
        <row r="905">
          <cell r="AG905" t="str">
            <v>RJ3508</v>
          </cell>
        </row>
        <row r="906">
          <cell r="AG906" t="str">
            <v>RJ3689</v>
          </cell>
        </row>
        <row r="907">
          <cell r="AG907" t="str">
            <v>RJ3793</v>
          </cell>
        </row>
        <row r="908">
          <cell r="AG908" t="str">
            <v>RJ3690</v>
          </cell>
        </row>
        <row r="909">
          <cell r="AG909" t="str">
            <v>RJ3688</v>
          </cell>
        </row>
        <row r="910">
          <cell r="AG910" t="str">
            <v>RJ3686</v>
          </cell>
        </row>
        <row r="911">
          <cell r="AG911" t="str">
            <v>RJ3692</v>
          </cell>
        </row>
        <row r="912">
          <cell r="AG912" t="str">
            <v>RJ3691</v>
          </cell>
        </row>
        <row r="913">
          <cell r="AG913" t="str">
            <v>RJ3685</v>
          </cell>
        </row>
        <row r="914">
          <cell r="AG914" t="str">
            <v>RJ3687</v>
          </cell>
        </row>
        <row r="915">
          <cell r="AG915" t="str">
            <v>UP3347</v>
          </cell>
        </row>
        <row r="916">
          <cell r="AG916" t="str">
            <v>UP2693</v>
          </cell>
        </row>
        <row r="917">
          <cell r="AG917" t="str">
            <v>UP3073</v>
          </cell>
        </row>
        <row r="918">
          <cell r="AG918" t="str">
            <v>UP2692</v>
          </cell>
        </row>
        <row r="919">
          <cell r="AG919" t="str">
            <v>UP3351</v>
          </cell>
        </row>
        <row r="920">
          <cell r="AG920" t="str">
            <v>UP3270</v>
          </cell>
        </row>
        <row r="921">
          <cell r="AG921" t="str">
            <v>UP3542</v>
          </cell>
        </row>
        <row r="922">
          <cell r="AG922" t="str">
            <v>UP3614</v>
          </cell>
        </row>
        <row r="923">
          <cell r="AG923" t="str">
            <v>UP3357</v>
          </cell>
        </row>
        <row r="924">
          <cell r="AG924" t="str">
            <v>UP3232</v>
          </cell>
        </row>
        <row r="925">
          <cell r="AG925" t="str">
            <v>UP3367</v>
          </cell>
        </row>
        <row r="926">
          <cell r="AG926" t="str">
            <v>UP3355</v>
          </cell>
        </row>
        <row r="927">
          <cell r="AG927" t="str">
            <v>UP3273</v>
          </cell>
        </row>
        <row r="928">
          <cell r="AG928" t="str">
            <v>UP3123</v>
          </cell>
        </row>
        <row r="929">
          <cell r="AG929" t="str">
            <v>UP3365</v>
          </cell>
        </row>
        <row r="930">
          <cell r="AG930" t="str">
            <v>UP3368</v>
          </cell>
        </row>
        <row r="931">
          <cell r="AG931" t="str">
            <v>UP3615</v>
          </cell>
        </row>
        <row r="932">
          <cell r="AG932" t="str">
            <v>UP3558</v>
          </cell>
        </row>
        <row r="933">
          <cell r="AG933" t="str">
            <v>UP3276</v>
          </cell>
        </row>
        <row r="934">
          <cell r="AG934" t="str">
            <v>UP3557</v>
          </cell>
        </row>
        <row r="935">
          <cell r="AG935" t="str">
            <v>UP3259</v>
          </cell>
        </row>
        <row r="936">
          <cell r="AG936" t="str">
            <v>UP3277</v>
          </cell>
        </row>
        <row r="937">
          <cell r="AG937" t="str">
            <v>UP3278</v>
          </cell>
        </row>
        <row r="938">
          <cell r="AG938" t="str">
            <v>UP3279</v>
          </cell>
        </row>
        <row r="939">
          <cell r="AG939" t="str">
            <v>UP3272</v>
          </cell>
        </row>
        <row r="940">
          <cell r="AG940" t="str">
            <v>UP3231</v>
          </cell>
        </row>
        <row r="941">
          <cell r="AG941" t="str">
            <v>UP3543</v>
          </cell>
        </row>
        <row r="942">
          <cell r="AG942" t="str">
            <v>UP3545</v>
          </cell>
        </row>
        <row r="943">
          <cell r="AG943" t="str">
            <v>UP3544</v>
          </cell>
        </row>
        <row r="944">
          <cell r="AG944" t="str">
            <v>UP3246</v>
          </cell>
        </row>
        <row r="945">
          <cell r="AG945" t="str">
            <v>UP3271</v>
          </cell>
        </row>
        <row r="946">
          <cell r="AG946" t="str">
            <v>UP3384</v>
          </cell>
        </row>
        <row r="947">
          <cell r="AG947" t="str">
            <v>UP3412</v>
          </cell>
        </row>
        <row r="948">
          <cell r="AG948" t="str">
            <v>UP3441</v>
          </cell>
        </row>
        <row r="949">
          <cell r="AG949" t="str">
            <v>UP3408</v>
          </cell>
        </row>
        <row r="950">
          <cell r="AG950" t="str">
            <v>UP3702</v>
          </cell>
        </row>
        <row r="951">
          <cell r="AG951" t="str">
            <v>UP3371</v>
          </cell>
        </row>
        <row r="952">
          <cell r="AG952" t="str">
            <v>UP3708</v>
          </cell>
        </row>
        <row r="953">
          <cell r="AG953" t="str">
            <v>UP3372</v>
          </cell>
        </row>
        <row r="954">
          <cell r="AG954" t="str">
            <v>UP3374</v>
          </cell>
        </row>
        <row r="955">
          <cell r="AG955" t="str">
            <v>UP3376</v>
          </cell>
        </row>
        <row r="956">
          <cell r="AG956" t="str">
            <v>UP3379</v>
          </cell>
        </row>
        <row r="957">
          <cell r="AG957" t="str">
            <v>UP3696</v>
          </cell>
        </row>
        <row r="958">
          <cell r="AG958" t="str">
            <v>UP3385</v>
          </cell>
        </row>
        <row r="959">
          <cell r="AG959" t="str">
            <v>UP3409</v>
          </cell>
        </row>
        <row r="960">
          <cell r="AG960" t="str">
            <v>UP3410</v>
          </cell>
        </row>
        <row r="961">
          <cell r="AG961" t="str">
            <v>UP3388</v>
          </cell>
        </row>
        <row r="962">
          <cell r="AG962" t="str">
            <v>UP3386</v>
          </cell>
        </row>
        <row r="963">
          <cell r="AG963" t="str">
            <v>UP3704</v>
          </cell>
        </row>
        <row r="964">
          <cell r="AG964" t="str">
            <v>UP3375</v>
          </cell>
        </row>
        <row r="965">
          <cell r="AG965" t="str">
            <v>UP3387</v>
          </cell>
        </row>
        <row r="966">
          <cell r="AG966" t="str">
            <v>UP3373</v>
          </cell>
        </row>
        <row r="967">
          <cell r="AG967" t="str">
            <v>UP3703</v>
          </cell>
        </row>
        <row r="968">
          <cell r="AG968" t="str">
            <v>UP3442</v>
          </cell>
        </row>
        <row r="969">
          <cell r="AG969" t="str">
            <v>UP3378</v>
          </cell>
        </row>
        <row r="970">
          <cell r="AG970" t="str">
            <v>UP3377</v>
          </cell>
        </row>
        <row r="971">
          <cell r="AG971" t="str">
            <v>UP3447</v>
          </cell>
        </row>
        <row r="972">
          <cell r="AG972" t="str">
            <v>UP3417</v>
          </cell>
        </row>
        <row r="973">
          <cell r="AG973" t="str">
            <v>UP3709</v>
          </cell>
        </row>
        <row r="974">
          <cell r="AG974" t="str">
            <v>UP3445</v>
          </cell>
        </row>
        <row r="975">
          <cell r="AG975" t="str">
            <v>UP3706</v>
          </cell>
        </row>
        <row r="976">
          <cell r="AG976" t="str">
            <v>UP3694</v>
          </cell>
        </row>
        <row r="977">
          <cell r="AG977" t="str">
            <v>UP3695</v>
          </cell>
        </row>
        <row r="978">
          <cell r="AG978" t="str">
            <v>UP3444</v>
          </cell>
        </row>
        <row r="979">
          <cell r="AG979" t="str">
            <v>UP3707</v>
          </cell>
        </row>
        <row r="980">
          <cell r="AG980" t="str">
            <v>UP3697</v>
          </cell>
        </row>
        <row r="981">
          <cell r="AG981" t="str">
            <v>UP3478</v>
          </cell>
        </row>
        <row r="982">
          <cell r="AG982" t="str">
            <v>UP3413</v>
          </cell>
        </row>
        <row r="983">
          <cell r="AG983" t="str">
            <v>UP3414</v>
          </cell>
        </row>
        <row r="984">
          <cell r="AG984" t="str">
            <v>UP3415</v>
          </cell>
        </row>
        <row r="985">
          <cell r="AG985" t="str">
            <v>UP3356</v>
          </cell>
        </row>
        <row r="986">
          <cell r="AG986" t="str">
            <v>UP3443</v>
          </cell>
        </row>
        <row r="987">
          <cell r="AG987" t="str">
            <v>UP3701</v>
          </cell>
        </row>
        <row r="988">
          <cell r="AG988" t="str">
            <v>UP3364</v>
          </cell>
        </row>
        <row r="989">
          <cell r="AG989" t="str">
            <v>UP3698</v>
          </cell>
        </row>
        <row r="990">
          <cell r="AG990" t="str">
            <v>UP2801</v>
          </cell>
        </row>
        <row r="991">
          <cell r="AG991" t="str">
            <v>UP3700</v>
          </cell>
        </row>
        <row r="992">
          <cell r="AG992" t="str">
            <v>UP3465</v>
          </cell>
        </row>
        <row r="993">
          <cell r="AG993" t="str">
            <v>UP3699</v>
          </cell>
        </row>
        <row r="994">
          <cell r="AG994" t="str">
            <v>UP3711</v>
          </cell>
        </row>
        <row r="995">
          <cell r="AG995" t="str">
            <v>UPGL2117</v>
          </cell>
        </row>
        <row r="996">
          <cell r="AG996" t="str">
            <v>UPGL2123</v>
          </cell>
        </row>
        <row r="997">
          <cell r="AG997" t="str">
            <v>UP3411</v>
          </cell>
        </row>
        <row r="998">
          <cell r="AG998" t="str">
            <v>UP3710</v>
          </cell>
        </row>
        <row r="999">
          <cell r="AG999" t="str">
            <v>UP3398</v>
          </cell>
        </row>
        <row r="1000">
          <cell r="AG1000" t="str">
            <v>UP3400</v>
          </cell>
        </row>
        <row r="1001">
          <cell r="AG1001" t="str">
            <v>UP3483</v>
          </cell>
        </row>
        <row r="1002">
          <cell r="AG1002" t="str">
            <v>UP3399</v>
          </cell>
        </row>
        <row r="1003">
          <cell r="AG1003" t="str">
            <v>UP3559</v>
          </cell>
        </row>
        <row r="1004">
          <cell r="AG1004" t="str">
            <v>UP3287</v>
          </cell>
        </row>
        <row r="1005">
          <cell r="AG1005" t="str">
            <v>UP3288</v>
          </cell>
        </row>
        <row r="1006">
          <cell r="AG1006" t="str">
            <v>UP3290</v>
          </cell>
        </row>
        <row r="1007">
          <cell r="AG1007" t="str">
            <v>UP3435</v>
          </cell>
        </row>
        <row r="1008">
          <cell r="AG1008" t="str">
            <v>UP3390</v>
          </cell>
        </row>
        <row r="1009">
          <cell r="AG1009" t="str">
            <v>UP3391</v>
          </cell>
        </row>
        <row r="1010">
          <cell r="AG1010" t="str">
            <v>UP3392</v>
          </cell>
        </row>
        <row r="1011">
          <cell r="AG1011" t="str">
            <v>UP3841</v>
          </cell>
        </row>
        <row r="1012">
          <cell r="AG1012" t="str">
            <v>UP3480</v>
          </cell>
        </row>
        <row r="1013">
          <cell r="AG1013" t="str">
            <v>UP3664</v>
          </cell>
        </row>
        <row r="1014">
          <cell r="AG1014" t="str">
            <v>UP3481</v>
          </cell>
        </row>
        <row r="1015">
          <cell r="AG1015" t="str">
            <v>UP3289</v>
          </cell>
        </row>
        <row r="1016">
          <cell r="AG1016" t="str">
            <v>UP3346</v>
          </cell>
        </row>
        <row r="1017">
          <cell r="AG1017" t="str">
            <v>UP3353</v>
          </cell>
        </row>
        <row r="1018">
          <cell r="AG1018" t="str">
            <v>UP3665</v>
          </cell>
        </row>
        <row r="1019">
          <cell r="AG1019" t="str">
            <v>UP3439</v>
          </cell>
        </row>
        <row r="1020">
          <cell r="AG1020" t="str">
            <v>UP3352</v>
          </cell>
        </row>
        <row r="1021">
          <cell r="AG1021" t="str">
            <v>UP3440</v>
          </cell>
        </row>
        <row r="1022">
          <cell r="AG1022" t="str">
            <v>UP3366</v>
          </cell>
        </row>
        <row r="1023">
          <cell r="AG1023" t="str">
            <v>UP3354</v>
          </cell>
        </row>
        <row r="1024">
          <cell r="AG1024" t="str">
            <v>UP3613</v>
          </cell>
        </row>
        <row r="1025">
          <cell r="AG1025" t="str">
            <v>UPGL2116</v>
          </cell>
        </row>
        <row r="1026">
          <cell r="AG1026" t="str">
            <v>UPGL2115</v>
          </cell>
        </row>
        <row r="1027">
          <cell r="AG1027" t="str">
            <v>UP3740</v>
          </cell>
        </row>
        <row r="1028">
          <cell r="AG1028" t="str">
            <v>UP3489</v>
          </cell>
        </row>
        <row r="1029">
          <cell r="AG1029" t="str">
            <v>UP3477</v>
          </cell>
        </row>
        <row r="1030">
          <cell r="AG1030" t="str">
            <v>UP2859</v>
          </cell>
        </row>
        <row r="1031">
          <cell r="AG1031" t="str">
            <v>UP3124</v>
          </cell>
        </row>
        <row r="1032">
          <cell r="AG1032" t="str">
            <v>UP2650</v>
          </cell>
        </row>
        <row r="1033">
          <cell r="AG1033" t="str">
            <v>UP2860</v>
          </cell>
        </row>
        <row r="1034">
          <cell r="AG1034" t="str">
            <v>UP3464</v>
          </cell>
        </row>
        <row r="1035">
          <cell r="AG1035" t="str">
            <v>UP3463</v>
          </cell>
        </row>
        <row r="1036">
          <cell r="AG1036" t="str">
            <v>UP3461</v>
          </cell>
        </row>
        <row r="1037">
          <cell r="AG1037" t="str">
            <v>UP3741</v>
          </cell>
        </row>
        <row r="1038">
          <cell r="AG1038" t="str">
            <v>UP3403</v>
          </cell>
        </row>
        <row r="1039">
          <cell r="AG1039" t="str">
            <v>UP3462</v>
          </cell>
        </row>
        <row r="1040">
          <cell r="AG1040" t="str">
            <v>UP3416</v>
          </cell>
        </row>
        <row r="1041">
          <cell r="AG1041" t="str">
            <v>UP3418</v>
          </cell>
        </row>
        <row r="1042">
          <cell r="AG1042" t="str">
            <v>UP3404</v>
          </cell>
        </row>
        <row r="1043">
          <cell r="AG1043" t="str">
            <v>UP3402</v>
          </cell>
        </row>
        <row r="1044">
          <cell r="AG1044" t="str">
            <v>UP3449</v>
          </cell>
        </row>
        <row r="1045">
          <cell r="AG1045" t="str">
            <v>UP3492</v>
          </cell>
        </row>
        <row r="1046">
          <cell r="AG1046" t="str">
            <v>UP3448</v>
          </cell>
        </row>
        <row r="1047">
          <cell r="AG1047" t="str">
            <v>UP2815</v>
          </cell>
        </row>
        <row r="1048">
          <cell r="AG1048" t="str">
            <v>UP2800</v>
          </cell>
        </row>
        <row r="1049">
          <cell r="AG1049" t="str">
            <v>UP3705</v>
          </cell>
        </row>
        <row r="1050">
          <cell r="AG1050" t="str">
            <v>UP3493</v>
          </cell>
        </row>
        <row r="1051">
          <cell r="AG1051" t="str">
            <v>UP3693</v>
          </cell>
        </row>
        <row r="1052">
          <cell r="AG1052" t="str">
            <v>UP3848</v>
          </cell>
        </row>
        <row r="1053">
          <cell r="AG1053" t="str">
            <v>UPGL2114</v>
          </cell>
        </row>
        <row r="1054">
          <cell r="AG1054" t="str">
            <v>UP2251</v>
          </cell>
        </row>
        <row r="1055">
          <cell r="AG1055" t="str">
            <v>UP3491</v>
          </cell>
        </row>
        <row r="1056">
          <cell r="AG1056" t="str">
            <v>UP3490</v>
          </cell>
        </row>
        <row r="1057">
          <cell r="AG1057" t="str">
            <v>UP3401</v>
          </cell>
        </row>
        <row r="1058">
          <cell r="AG1058" t="str">
            <v>UP3847</v>
          </cell>
        </row>
        <row r="1059">
          <cell r="AG1059" t="str">
            <v>UK3482</v>
          </cell>
        </row>
        <row r="1060">
          <cell r="AG1060" t="str">
            <v>UK3484</v>
          </cell>
        </row>
        <row r="1061">
          <cell r="AG1061" t="str">
            <v>UK3652</v>
          </cell>
        </row>
        <row r="1062">
          <cell r="AG1062" t="str">
            <v>UK3485</v>
          </cell>
        </row>
        <row r="1063">
          <cell r="AG1063" t="str">
            <v>UK3651</v>
          </cell>
        </row>
        <row r="1064">
          <cell r="AG1064" t="str">
            <v>UK3487</v>
          </cell>
        </row>
        <row r="1065">
          <cell r="AG1065" t="str">
            <v>UK3486</v>
          </cell>
        </row>
        <row r="1066">
          <cell r="AG1066" t="str">
            <v>UK3667</v>
          </cell>
        </row>
        <row r="1067">
          <cell r="AG1067" t="str">
            <v>UK3668</v>
          </cell>
        </row>
        <row r="1068">
          <cell r="AG1068" t="str">
            <v>UK3488</v>
          </cell>
        </row>
        <row r="1069">
          <cell r="AG1069" t="str">
            <v>UK3666</v>
          </cell>
        </row>
        <row r="1070">
          <cell r="AG1070" t="str">
            <v>UP3466</v>
          </cell>
        </row>
        <row r="1071">
          <cell r="AG1071" t="str">
            <v>AP3317</v>
          </cell>
        </row>
        <row r="1072">
          <cell r="AG1072" t="str">
            <v>APIL0247</v>
          </cell>
        </row>
        <row r="1073">
          <cell r="AG1073" t="str">
            <v>AP3316</v>
          </cell>
        </row>
        <row r="1074">
          <cell r="AG1074" t="str">
            <v>AP3307</v>
          </cell>
        </row>
        <row r="1075">
          <cell r="AG1075" t="str">
            <v>AP3001</v>
          </cell>
        </row>
        <row r="1076">
          <cell r="AG1076" t="str">
            <v>AP0139</v>
          </cell>
        </row>
        <row r="1077">
          <cell r="AG1077" t="str">
            <v>APGL0310</v>
          </cell>
        </row>
        <row r="1078">
          <cell r="AG1078" t="str">
            <v>APGL0060</v>
          </cell>
        </row>
        <row r="1079">
          <cell r="AG1079" t="str">
            <v>AP3310</v>
          </cell>
        </row>
        <row r="1080">
          <cell r="AG1080" t="str">
            <v>AP3314</v>
          </cell>
        </row>
        <row r="1081">
          <cell r="AG1081" t="str">
            <v>APGL0034</v>
          </cell>
        </row>
        <row r="1082">
          <cell r="AG1082" t="str">
            <v>APGL0067</v>
          </cell>
        </row>
        <row r="1083">
          <cell r="AG1083" t="str">
            <v>AP3268</v>
          </cell>
        </row>
        <row r="1084">
          <cell r="AG1084" t="str">
            <v>AP3325</v>
          </cell>
        </row>
        <row r="1085">
          <cell r="AG1085" t="str">
            <v>APGL0025</v>
          </cell>
        </row>
        <row r="1086">
          <cell r="AG1086" t="str">
            <v>AP3732</v>
          </cell>
        </row>
        <row r="1087">
          <cell r="AG1087" t="str">
            <v>AP3318</v>
          </cell>
        </row>
        <row r="1088">
          <cell r="AG1088" t="str">
            <v>AP3319</v>
          </cell>
        </row>
        <row r="1089">
          <cell r="AG1089" t="str">
            <v>AP3331</v>
          </cell>
        </row>
        <row r="1090">
          <cell r="AG1090" t="str">
            <v>APIL1320</v>
          </cell>
        </row>
        <row r="1091">
          <cell r="AG1091" t="str">
            <v>APIL0232</v>
          </cell>
        </row>
        <row r="1092">
          <cell r="AG1092" t="str">
            <v>AP3334</v>
          </cell>
        </row>
        <row r="1093">
          <cell r="AG1093" t="str">
            <v>AP3330</v>
          </cell>
        </row>
        <row r="1094">
          <cell r="AG1094" t="str">
            <v>AP3336</v>
          </cell>
        </row>
        <row r="1095">
          <cell r="AG1095" t="str">
            <v>AP3131</v>
          </cell>
        </row>
        <row r="1096">
          <cell r="AG1096" t="str">
            <v>AP3312</v>
          </cell>
        </row>
        <row r="1097">
          <cell r="AG1097" t="str">
            <v>AP3311</v>
          </cell>
        </row>
        <row r="1098">
          <cell r="AG1098" t="str">
            <v>APIL0179</v>
          </cell>
        </row>
        <row r="1099">
          <cell r="AG1099" t="str">
            <v>APGL0213</v>
          </cell>
        </row>
        <row r="1100">
          <cell r="AG1100" t="str">
            <v>APIL0954</v>
          </cell>
        </row>
        <row r="1101">
          <cell r="AG1101" t="str">
            <v>APGL0154</v>
          </cell>
        </row>
        <row r="1102">
          <cell r="AG1102" t="str">
            <v>AP0458</v>
          </cell>
        </row>
        <row r="1103">
          <cell r="AG1103" t="str">
            <v>AP3469</v>
          </cell>
        </row>
        <row r="1104">
          <cell r="AG1104" t="str">
            <v>AP3454</v>
          </cell>
        </row>
        <row r="1105">
          <cell r="AG1105" t="str">
            <v>APIL0297</v>
          </cell>
        </row>
        <row r="1106">
          <cell r="AG1106" t="str">
            <v>APIL1336</v>
          </cell>
        </row>
        <row r="1107">
          <cell r="AG1107" t="str">
            <v>APGL0307</v>
          </cell>
        </row>
        <row r="1108">
          <cell r="AG1108" t="str">
            <v>APIL0316</v>
          </cell>
        </row>
        <row r="1109">
          <cell r="AG1109" t="str">
            <v>AP0340</v>
          </cell>
        </row>
        <row r="1110">
          <cell r="AG1110" t="str">
            <v>AP0572</v>
          </cell>
        </row>
        <row r="1111">
          <cell r="AG1111" t="str">
            <v>AP3470</v>
          </cell>
        </row>
        <row r="1112">
          <cell r="AG1112" t="str">
            <v>APGL0796</v>
          </cell>
        </row>
        <row r="1113">
          <cell r="AG1113" t="str">
            <v>APGL0459</v>
          </cell>
        </row>
        <row r="1114">
          <cell r="AG1114" t="str">
            <v>AP0461</v>
          </cell>
        </row>
        <row r="1115">
          <cell r="AG1115" t="str">
            <v>APGL0573</v>
          </cell>
        </row>
        <row r="1116">
          <cell r="AG1116" t="str">
            <v>AP0485</v>
          </cell>
        </row>
        <row r="1117">
          <cell r="AG1117" t="str">
            <v>APGL0128</v>
          </cell>
        </row>
        <row r="1118">
          <cell r="AG1118" t="str">
            <v>APIL1211</v>
          </cell>
        </row>
        <row r="1119">
          <cell r="AG1119" t="str">
            <v>APIL1349</v>
          </cell>
        </row>
        <row r="1120">
          <cell r="AG1120" t="str">
            <v>AP3731</v>
          </cell>
        </row>
        <row r="1121">
          <cell r="AG1121" t="str">
            <v>AP3468</v>
          </cell>
        </row>
        <row r="1122">
          <cell r="AG1122" t="str">
            <v>AP3730</v>
          </cell>
        </row>
        <row r="1123">
          <cell r="AG1123" t="str">
            <v>AP3467</v>
          </cell>
        </row>
        <row r="1124">
          <cell r="AG1124" t="str">
            <v>AP3729</v>
          </cell>
        </row>
        <row r="1125">
          <cell r="AG1125" t="str">
            <v>APIL0250</v>
          </cell>
        </row>
        <row r="1126">
          <cell r="AG1126" t="str">
            <v>AP0295</v>
          </cell>
        </row>
        <row r="1127">
          <cell r="AG1127" t="str">
            <v>AP1161</v>
          </cell>
        </row>
        <row r="1128">
          <cell r="AG1128" t="str">
            <v>AP1243</v>
          </cell>
        </row>
        <row r="1129">
          <cell r="AG1129" t="str">
            <v>AP0867</v>
          </cell>
        </row>
        <row r="1130">
          <cell r="AG1130" t="str">
            <v>AP0137</v>
          </cell>
        </row>
        <row r="1131">
          <cell r="AG1131" t="str">
            <v>APGL0084</v>
          </cell>
        </row>
        <row r="1132">
          <cell r="AG1132" t="str">
            <v>AP1610</v>
          </cell>
        </row>
        <row r="1133">
          <cell r="AG1133" t="str">
            <v>APGL0414</v>
          </cell>
        </row>
        <row r="1134">
          <cell r="AG1134" t="str">
            <v>AP0974</v>
          </cell>
        </row>
        <row r="1135">
          <cell r="AG1135" t="str">
            <v>APIL1442</v>
          </cell>
        </row>
        <row r="1136">
          <cell r="AG1136" t="str">
            <v>APGL0490</v>
          </cell>
        </row>
        <row r="1137">
          <cell r="AG1137" t="str">
            <v>AP1051</v>
          </cell>
        </row>
        <row r="1138">
          <cell r="AG1138" t="str">
            <v>AP2445</v>
          </cell>
        </row>
        <row r="1139">
          <cell r="AG1139" t="str">
            <v>AP3076</v>
          </cell>
        </row>
        <row r="1140">
          <cell r="AG1140" t="str">
            <v>AP3300</v>
          </cell>
        </row>
        <row r="1141">
          <cell r="AG1141" t="str">
            <v>AP3294</v>
          </cell>
        </row>
        <row r="1142">
          <cell r="AG1142" t="str">
            <v>AP0148</v>
          </cell>
        </row>
        <row r="1143">
          <cell r="AG1143" t="str">
            <v>APIL0377</v>
          </cell>
        </row>
        <row r="1144">
          <cell r="AG1144" t="str">
            <v>AP3306</v>
          </cell>
        </row>
        <row r="1145">
          <cell r="AG1145" t="str">
            <v>APGL0205</v>
          </cell>
        </row>
        <row r="1146">
          <cell r="AG1146" t="str">
            <v>AP3293</v>
          </cell>
        </row>
        <row r="1147">
          <cell r="AG1147" t="str">
            <v>APGL0906</v>
          </cell>
        </row>
        <row r="1148">
          <cell r="AG1148" t="str">
            <v>APIL0200</v>
          </cell>
        </row>
        <row r="1149">
          <cell r="AG1149" t="str">
            <v>APGL0136</v>
          </cell>
        </row>
        <row r="1150">
          <cell r="AG1150" t="str">
            <v>APIL1241</v>
          </cell>
        </row>
        <row r="1151">
          <cell r="AG1151" t="str">
            <v>APIL1172</v>
          </cell>
        </row>
        <row r="1152">
          <cell r="AG1152" t="str">
            <v>APGL0661</v>
          </cell>
        </row>
        <row r="1153">
          <cell r="AG1153" t="str">
            <v>APGL0151</v>
          </cell>
        </row>
        <row r="1154">
          <cell r="AG1154" t="str">
            <v>APGL0160</v>
          </cell>
        </row>
        <row r="1155">
          <cell r="AG1155" t="str">
            <v>AP0127</v>
          </cell>
        </row>
        <row r="1156">
          <cell r="AG1156" t="str">
            <v>AP3297</v>
          </cell>
        </row>
        <row r="1157">
          <cell r="AG1157" t="str">
            <v>AP3295</v>
          </cell>
        </row>
        <row r="1158">
          <cell r="AG1158" t="str">
            <v>AP3296</v>
          </cell>
        </row>
        <row r="1159">
          <cell r="AG1159" t="str">
            <v>APIL1001</v>
          </cell>
        </row>
        <row r="1160">
          <cell r="AG1160" t="str">
            <v>APIL1493</v>
          </cell>
        </row>
        <row r="1161">
          <cell r="AG1161" t="str">
            <v>APIL0714</v>
          </cell>
        </row>
        <row r="1162">
          <cell r="AG1162" t="str">
            <v>AP0064</v>
          </cell>
        </row>
        <row r="1163">
          <cell r="AG1163" t="str">
            <v>APGL0219</v>
          </cell>
        </row>
        <row r="1164">
          <cell r="AG1164" t="str">
            <v>APGL0013</v>
          </cell>
        </row>
        <row r="1165">
          <cell r="AG1165" t="str">
            <v>APGL1265</v>
          </cell>
        </row>
        <row r="1166">
          <cell r="AG1166" t="str">
            <v>AP3269</v>
          </cell>
        </row>
        <row r="1167">
          <cell r="AG1167" t="str">
            <v>AP0004</v>
          </cell>
        </row>
        <row r="1168">
          <cell r="AG1168" t="str">
            <v>AP3304</v>
          </cell>
        </row>
        <row r="1169">
          <cell r="AG1169" t="str">
            <v>AP3327</v>
          </cell>
        </row>
        <row r="1170">
          <cell r="AG1170" t="str">
            <v>AP3302</v>
          </cell>
        </row>
        <row r="1171">
          <cell r="AG1171" t="str">
            <v>AP3298</v>
          </cell>
        </row>
        <row r="1172">
          <cell r="AG1172" t="str">
            <v>AP3299</v>
          </cell>
        </row>
        <row r="1173">
          <cell r="AG1173" t="str">
            <v>APGL0140</v>
          </cell>
        </row>
        <row r="1174">
          <cell r="AG1174" t="str">
            <v>AP3324</v>
          </cell>
        </row>
        <row r="1175">
          <cell r="AG1175" t="str">
            <v>AP3337</v>
          </cell>
        </row>
        <row r="1176">
          <cell r="AG1176" t="str">
            <v>AP3333</v>
          </cell>
        </row>
        <row r="1177">
          <cell r="AG1177" t="str">
            <v>AP3309</v>
          </cell>
        </row>
        <row r="1178">
          <cell r="AG1178" t="str">
            <v>APGL0001</v>
          </cell>
        </row>
        <row r="1179">
          <cell r="AG1179" t="str">
            <v>AP3335</v>
          </cell>
        </row>
        <row r="1180">
          <cell r="AG1180" t="str">
            <v>APIL1541</v>
          </cell>
        </row>
        <row r="1181">
          <cell r="AG1181" t="str">
            <v>AP0425</v>
          </cell>
        </row>
        <row r="1182">
          <cell r="AG1182" t="str">
            <v>APGL0021</v>
          </cell>
        </row>
        <row r="1183">
          <cell r="AG1183" t="str">
            <v>APIL0253</v>
          </cell>
        </row>
        <row r="1184">
          <cell r="AG1184" t="str">
            <v>AP3329</v>
          </cell>
        </row>
        <row r="1185">
          <cell r="AG1185" t="str">
            <v>APGL0005</v>
          </cell>
        </row>
        <row r="1186">
          <cell r="AG1186" t="str">
            <v>AP3332</v>
          </cell>
        </row>
        <row r="1187">
          <cell r="AG1187" t="str">
            <v>GAGL1301</v>
          </cell>
        </row>
        <row r="1188">
          <cell r="AG1188" t="str">
            <v>GA3129</v>
          </cell>
        </row>
        <row r="1189">
          <cell r="AG1189" t="str">
            <v>GA2043</v>
          </cell>
        </row>
        <row r="1190">
          <cell r="AG1190" t="str">
            <v>GA2702</v>
          </cell>
        </row>
        <row r="1191">
          <cell r="AG1191" t="str">
            <v>KA3747</v>
          </cell>
        </row>
        <row r="1192">
          <cell r="AG1192" t="str">
            <v>KAGL0522</v>
          </cell>
        </row>
        <row r="1193">
          <cell r="AG1193" t="str">
            <v>KAGL0567</v>
          </cell>
        </row>
        <row r="1194">
          <cell r="AG1194" t="str">
            <v>KAGL1204</v>
          </cell>
        </row>
        <row r="1195">
          <cell r="AG1195" t="str">
            <v>KAGL1169</v>
          </cell>
        </row>
        <row r="1196">
          <cell r="AG1196" t="str">
            <v>KAGL0568</v>
          </cell>
        </row>
        <row r="1197">
          <cell r="AG1197" t="str">
            <v>KAGL0336</v>
          </cell>
        </row>
        <row r="1198">
          <cell r="AG1198" t="str">
            <v>KAGL0341</v>
          </cell>
        </row>
        <row r="1199">
          <cell r="AG1199" t="str">
            <v>KAGL1678</v>
          </cell>
        </row>
        <row r="1200">
          <cell r="AG1200" t="str">
            <v>KA3743</v>
          </cell>
        </row>
        <row r="1201">
          <cell r="AG1201" t="str">
            <v>KAGL0698</v>
          </cell>
        </row>
        <row r="1202">
          <cell r="AG1202" t="str">
            <v>KA3744</v>
          </cell>
        </row>
        <row r="1203">
          <cell r="AG1203" t="str">
            <v>KAGL0220</v>
          </cell>
        </row>
        <row r="1204">
          <cell r="AG1204" t="str">
            <v>KAGL0548</v>
          </cell>
        </row>
        <row r="1205">
          <cell r="AG1205" t="str">
            <v>KAGL0814</v>
          </cell>
        </row>
        <row r="1206">
          <cell r="AG1206" t="str">
            <v>KA3524</v>
          </cell>
        </row>
        <row r="1207">
          <cell r="AG1207" t="str">
            <v>KAGL0655</v>
          </cell>
        </row>
        <row r="1208">
          <cell r="AG1208" t="str">
            <v>KAGL0577</v>
          </cell>
        </row>
        <row r="1209">
          <cell r="AG1209" t="str">
            <v>KAGL0569</v>
          </cell>
        </row>
        <row r="1210">
          <cell r="AG1210" t="str">
            <v>KAGL0738</v>
          </cell>
        </row>
        <row r="1211">
          <cell r="AG1211" t="str">
            <v>KAGL0813</v>
          </cell>
        </row>
        <row r="1212">
          <cell r="AG1212" t="str">
            <v>KA3523</v>
          </cell>
        </row>
        <row r="1213">
          <cell r="AG1213" t="str">
            <v>KAGL0299</v>
          </cell>
        </row>
        <row r="1214">
          <cell r="AG1214" t="str">
            <v>KAGL0240</v>
          </cell>
        </row>
        <row r="1215">
          <cell r="AG1215" t="str">
            <v>KAGL1036</v>
          </cell>
        </row>
        <row r="1216">
          <cell r="AG1216" t="str">
            <v>KAGL0678</v>
          </cell>
        </row>
        <row r="1217">
          <cell r="AG1217" t="str">
            <v>KA3742</v>
          </cell>
        </row>
        <row r="1218">
          <cell r="AG1218" t="str">
            <v>KAGL1398</v>
          </cell>
        </row>
        <row r="1219">
          <cell r="AG1219" t="str">
            <v>KA3749</v>
          </cell>
        </row>
        <row r="1220">
          <cell r="AG1220" t="str">
            <v>KAGL0283</v>
          </cell>
        </row>
        <row r="1221">
          <cell r="AG1221" t="str">
            <v>KA0277</v>
          </cell>
        </row>
        <row r="1222">
          <cell r="AG1222" t="str">
            <v>KA3521</v>
          </cell>
        </row>
        <row r="1223">
          <cell r="AG1223" t="str">
            <v>KAGL0346</v>
          </cell>
        </row>
        <row r="1224">
          <cell r="AG1224" t="str">
            <v>KA3746</v>
          </cell>
        </row>
        <row r="1225">
          <cell r="AG1225" t="str">
            <v>KAGL0229</v>
          </cell>
        </row>
        <row r="1226">
          <cell r="AG1226" t="str">
            <v>KAGL1190</v>
          </cell>
        </row>
        <row r="1227">
          <cell r="AG1227" t="str">
            <v>KAGL0170</v>
          </cell>
        </row>
        <row r="1228">
          <cell r="AG1228" t="str">
            <v>KAGL0233</v>
          </cell>
        </row>
        <row r="1229">
          <cell r="AG1229" t="str">
            <v>KAGL0749</v>
          </cell>
        </row>
        <row r="1230">
          <cell r="AG1230" t="str">
            <v>KAGL0788</v>
          </cell>
        </row>
        <row r="1231">
          <cell r="AG1231" t="str">
            <v>KAGL0570</v>
          </cell>
        </row>
        <row r="1232">
          <cell r="AG1232" t="str">
            <v>KAGL0166</v>
          </cell>
        </row>
        <row r="1233">
          <cell r="AG1233" t="str">
            <v>KA3745</v>
          </cell>
        </row>
        <row r="1234">
          <cell r="AG1234" t="str">
            <v>KA1857</v>
          </cell>
        </row>
        <row r="1235">
          <cell r="AG1235" t="str">
            <v>KAGL0325</v>
          </cell>
        </row>
        <row r="1236">
          <cell r="AG1236" t="str">
            <v>KAGL1394</v>
          </cell>
        </row>
        <row r="1237">
          <cell r="AG1237" t="str">
            <v>KAGL0547</v>
          </cell>
        </row>
        <row r="1238">
          <cell r="AG1238" t="str">
            <v>KAGL0423</v>
          </cell>
        </row>
        <row r="1239">
          <cell r="AG1239" t="str">
            <v>KAGL1575</v>
          </cell>
        </row>
        <row r="1240">
          <cell r="AG1240" t="str">
            <v>KAGL2470</v>
          </cell>
        </row>
        <row r="1241">
          <cell r="AG1241" t="str">
            <v>KA3520</v>
          </cell>
        </row>
        <row r="1242">
          <cell r="AG1242" t="str">
            <v>KAGL0787</v>
          </cell>
        </row>
        <row r="1243">
          <cell r="AG1243" t="str">
            <v>KAGL0311</v>
          </cell>
        </row>
        <row r="1244">
          <cell r="AG1244" t="str">
            <v>KAGL0111</v>
          </cell>
        </row>
        <row r="1245">
          <cell r="AG1245" t="str">
            <v>KAGL0172</v>
          </cell>
        </row>
        <row r="1246">
          <cell r="AG1246" t="str">
            <v>KA3748</v>
          </cell>
        </row>
        <row r="1247">
          <cell r="AG1247" t="str">
            <v>KAGL0581</v>
          </cell>
        </row>
        <row r="1248">
          <cell r="AG1248" t="str">
            <v>KAGL0209</v>
          </cell>
        </row>
        <row r="1249">
          <cell r="AG1249" t="str">
            <v>KAGL0212</v>
          </cell>
        </row>
        <row r="1250">
          <cell r="AG1250" t="str">
            <v>KAGL0863</v>
          </cell>
        </row>
        <row r="1251">
          <cell r="AG1251" t="str">
            <v>KAGL1851</v>
          </cell>
        </row>
        <row r="1252">
          <cell r="AG1252" t="str">
            <v>KAGL0824</v>
          </cell>
        </row>
        <row r="1253">
          <cell r="AG1253" t="str">
            <v>KAGL0477</v>
          </cell>
        </row>
        <row r="1254">
          <cell r="AG1254" t="str">
            <v>KAGL0756</v>
          </cell>
        </row>
        <row r="1255">
          <cell r="AG1255" t="str">
            <v>KA3522</v>
          </cell>
        </row>
        <row r="1256">
          <cell r="AG1256" t="str">
            <v>KAGL0495</v>
          </cell>
        </row>
        <row r="1257">
          <cell r="AG1257" t="str">
            <v>KAGL0161</v>
          </cell>
        </row>
        <row r="1258">
          <cell r="AG1258" t="str">
            <v>KAGL0616</v>
          </cell>
        </row>
        <row r="1259">
          <cell r="AG1259" t="str">
            <v>KAGL0195</v>
          </cell>
        </row>
        <row r="1260">
          <cell r="AG1260" t="str">
            <v>KAGL0176</v>
          </cell>
        </row>
        <row r="1261">
          <cell r="AG1261" t="str">
            <v>KAGL0535</v>
          </cell>
        </row>
        <row r="1262">
          <cell r="AG1262" t="str">
            <v>KAGL0496</v>
          </cell>
        </row>
        <row r="1263">
          <cell r="AG1263" t="str">
            <v>KAGL0138</v>
          </cell>
        </row>
        <row r="1264">
          <cell r="AG1264" t="str">
            <v>KA3238</v>
          </cell>
        </row>
        <row r="1265">
          <cell r="AG1265" t="str">
            <v>KA2788</v>
          </cell>
        </row>
        <row r="1266">
          <cell r="AG1266" t="str">
            <v>KAGL1311</v>
          </cell>
        </row>
        <row r="1267">
          <cell r="AG1267" t="str">
            <v>KAGL0196</v>
          </cell>
        </row>
        <row r="1268">
          <cell r="AG1268" t="str">
            <v>KA1747</v>
          </cell>
        </row>
        <row r="1269">
          <cell r="AG1269" t="str">
            <v>KAGL1478</v>
          </cell>
        </row>
        <row r="1270">
          <cell r="AG1270" t="str">
            <v>KAGL0302</v>
          </cell>
        </row>
        <row r="1271">
          <cell r="AG1271" t="str">
            <v>KAGL0133</v>
          </cell>
        </row>
        <row r="1272">
          <cell r="AG1272" t="str">
            <v>KA3517</v>
          </cell>
        </row>
        <row r="1273">
          <cell r="AG1273" t="str">
            <v>KAGL0163</v>
          </cell>
        </row>
        <row r="1274">
          <cell r="AG1274" t="str">
            <v>KAGL0174</v>
          </cell>
        </row>
        <row r="1275">
          <cell r="AG1275" t="str">
            <v>KAGL0198</v>
          </cell>
        </row>
        <row r="1276">
          <cell r="AG1276" t="str">
            <v>KA0204</v>
          </cell>
        </row>
        <row r="1277">
          <cell r="AG1277" t="str">
            <v>KAGL0131</v>
          </cell>
        </row>
        <row r="1278">
          <cell r="AG1278" t="str">
            <v>KAGL2028</v>
          </cell>
        </row>
        <row r="1279">
          <cell r="AG1279" t="str">
            <v>KAGL0188</v>
          </cell>
        </row>
        <row r="1280">
          <cell r="AG1280" t="str">
            <v>KA0322</v>
          </cell>
        </row>
        <row r="1281">
          <cell r="AG1281" t="str">
            <v>KA0741</v>
          </cell>
        </row>
        <row r="1282">
          <cell r="AG1282" t="str">
            <v>KAGL0187</v>
          </cell>
        </row>
        <row r="1283">
          <cell r="AG1283" t="str">
            <v>KA3518</v>
          </cell>
        </row>
        <row r="1284">
          <cell r="AG1284" t="str">
            <v>KAGL0293</v>
          </cell>
        </row>
        <row r="1285">
          <cell r="AG1285" t="str">
            <v>KAGL0982</v>
          </cell>
        </row>
        <row r="1286">
          <cell r="AG1286" t="str">
            <v>KA2796</v>
          </cell>
        </row>
        <row r="1287">
          <cell r="AG1287" t="str">
            <v>KAGL0185</v>
          </cell>
        </row>
        <row r="1288">
          <cell r="AG1288" t="str">
            <v>KAGL0183</v>
          </cell>
        </row>
        <row r="1289">
          <cell r="AG1289" t="str">
            <v>KA1936</v>
          </cell>
        </row>
        <row r="1290">
          <cell r="AG1290" t="str">
            <v>KAGL0546</v>
          </cell>
        </row>
        <row r="1291">
          <cell r="AG1291" t="str">
            <v>KAGL1457</v>
          </cell>
        </row>
        <row r="1292">
          <cell r="AG1292" t="str">
            <v>KA1935</v>
          </cell>
        </row>
        <row r="1293">
          <cell r="AG1293" t="str">
            <v>KAGL1617</v>
          </cell>
        </row>
        <row r="1294">
          <cell r="AG1294" t="str">
            <v>KAGL0226</v>
          </cell>
        </row>
        <row r="1295">
          <cell r="AG1295" t="str">
            <v>KA3516</v>
          </cell>
        </row>
        <row r="1296">
          <cell r="AG1296" t="str">
            <v>KAGL0545</v>
          </cell>
        </row>
        <row r="1297">
          <cell r="AG1297" t="str">
            <v>KAGL0223</v>
          </cell>
        </row>
        <row r="1298">
          <cell r="AG1298" t="str">
            <v>KAGL0190</v>
          </cell>
        </row>
        <row r="1299">
          <cell r="AG1299" t="str">
            <v>KAGL0189</v>
          </cell>
        </row>
        <row r="1300">
          <cell r="AG1300" t="str">
            <v>KAGL0406</v>
          </cell>
        </row>
        <row r="1301">
          <cell r="AG1301" t="str">
            <v>KA0901</v>
          </cell>
        </row>
        <row r="1302">
          <cell r="AG1302" t="str">
            <v>KA3515</v>
          </cell>
        </row>
        <row r="1303">
          <cell r="AG1303" t="str">
            <v>KA3750</v>
          </cell>
        </row>
        <row r="1304">
          <cell r="AG1304" t="str">
            <v>KAGL0227</v>
          </cell>
        </row>
        <row r="1305">
          <cell r="AG1305" t="str">
            <v>KAGL1819</v>
          </cell>
        </row>
        <row r="1306">
          <cell r="AG1306" t="str">
            <v>KAGL0433</v>
          </cell>
        </row>
        <row r="1307">
          <cell r="AG1307" t="str">
            <v>KAGL0662</v>
          </cell>
        </row>
        <row r="1308">
          <cell r="AG1308" t="str">
            <v>KAGL2032</v>
          </cell>
        </row>
        <row r="1309">
          <cell r="AG1309" t="str">
            <v>KAGL0864</v>
          </cell>
        </row>
        <row r="1310">
          <cell r="AG1310" t="str">
            <v>KA1606</v>
          </cell>
        </row>
        <row r="1311">
          <cell r="AG1311" t="str">
            <v>KAGL1780</v>
          </cell>
        </row>
        <row r="1312">
          <cell r="AG1312" t="str">
            <v>KAGL0508</v>
          </cell>
        </row>
        <row r="1313">
          <cell r="AG1313" t="str">
            <v>KAGL0420</v>
          </cell>
        </row>
        <row r="1314">
          <cell r="AG1314" t="str">
            <v>KA3519</v>
          </cell>
        </row>
        <row r="1315">
          <cell r="AG1315" t="str">
            <v>KAGL1199</v>
          </cell>
        </row>
        <row r="1316">
          <cell r="AG1316" t="str">
            <v>KAGL2034</v>
          </cell>
        </row>
        <row r="1317">
          <cell r="AG1317" t="str">
            <v>KAGL0428</v>
          </cell>
        </row>
        <row r="1318">
          <cell r="AG1318" t="str">
            <v>KA2821</v>
          </cell>
        </row>
        <row r="1319">
          <cell r="AG1319" t="str">
            <v>KAGL1781</v>
          </cell>
        </row>
        <row r="1320">
          <cell r="AG1320" t="str">
            <v>KAGL0509</v>
          </cell>
        </row>
        <row r="1321">
          <cell r="AG1321" t="str">
            <v>KAGL0633</v>
          </cell>
        </row>
        <row r="1322">
          <cell r="AG1322" t="str">
            <v>KAGL0634</v>
          </cell>
        </row>
        <row r="1323">
          <cell r="AG1323" t="str">
            <v>KAGL0427</v>
          </cell>
        </row>
        <row r="1324">
          <cell r="AG1324" t="str">
            <v>KAGL2048</v>
          </cell>
        </row>
        <row r="1325">
          <cell r="AG1325" t="str">
            <v>KAGL0835</v>
          </cell>
        </row>
        <row r="1326">
          <cell r="AG1326" t="str">
            <v>KA1869</v>
          </cell>
        </row>
        <row r="1327">
          <cell r="AG1327" t="str">
            <v>KAGL0732</v>
          </cell>
        </row>
        <row r="1328">
          <cell r="AG1328" t="str">
            <v>KAGL2040</v>
          </cell>
        </row>
        <row r="1329">
          <cell r="AG1329" t="str">
            <v>KAGL0663</v>
          </cell>
        </row>
        <row r="1330">
          <cell r="AG1330" t="str">
            <v>KAGL0579</v>
          </cell>
        </row>
        <row r="1331">
          <cell r="AG1331" t="str">
            <v>KAGL0729</v>
          </cell>
        </row>
        <row r="1332">
          <cell r="AG1332" t="str">
            <v>KAGL1305</v>
          </cell>
        </row>
        <row r="1333">
          <cell r="AG1333" t="str">
            <v>KAGL0860</v>
          </cell>
        </row>
        <row r="1334">
          <cell r="AG1334" t="str">
            <v>KAGL0643</v>
          </cell>
        </row>
        <row r="1335">
          <cell r="AG1335" t="str">
            <v>KLGL2643</v>
          </cell>
        </row>
        <row r="1336">
          <cell r="AG1336" t="str">
            <v>KL2910</v>
          </cell>
        </row>
        <row r="1337">
          <cell r="AG1337" t="str">
            <v>KL2664</v>
          </cell>
        </row>
        <row r="1338">
          <cell r="AG1338" t="str">
            <v>KL2645</v>
          </cell>
        </row>
        <row r="1339">
          <cell r="AG1339" t="str">
            <v>KLGL2328</v>
          </cell>
        </row>
        <row r="1340">
          <cell r="AG1340" t="str">
            <v>KL2946</v>
          </cell>
        </row>
        <row r="1341">
          <cell r="AG1341" t="str">
            <v>KLGL2642</v>
          </cell>
        </row>
        <row r="1342">
          <cell r="AG1342" t="str">
            <v>KLGL2604</v>
          </cell>
        </row>
        <row r="1343">
          <cell r="AG1343" t="str">
            <v>KL3672</v>
          </cell>
        </row>
        <row r="1344">
          <cell r="AG1344" t="str">
            <v>KL3674</v>
          </cell>
        </row>
        <row r="1345">
          <cell r="AG1345" t="str">
            <v>KL2941</v>
          </cell>
        </row>
        <row r="1346">
          <cell r="AG1346" t="str">
            <v>KL2905</v>
          </cell>
        </row>
        <row r="1347">
          <cell r="AG1347" t="str">
            <v>KL3673</v>
          </cell>
        </row>
        <row r="1348">
          <cell r="AG1348" t="str">
            <v>KL3002</v>
          </cell>
        </row>
        <row r="1349">
          <cell r="AG1349" t="str">
            <v>KL2960</v>
          </cell>
        </row>
        <row r="1350">
          <cell r="AG1350" t="str">
            <v>KL3014</v>
          </cell>
        </row>
        <row r="1351">
          <cell r="AG1351" t="str">
            <v>KL3026</v>
          </cell>
        </row>
        <row r="1352">
          <cell r="AG1352" t="str">
            <v>KL2955</v>
          </cell>
        </row>
        <row r="1353">
          <cell r="AG1353" t="str">
            <v>KL2818</v>
          </cell>
        </row>
        <row r="1354">
          <cell r="AG1354" t="str">
            <v>KL2847</v>
          </cell>
        </row>
        <row r="1355">
          <cell r="AG1355" t="str">
            <v>KL2989</v>
          </cell>
        </row>
        <row r="1356">
          <cell r="AG1356" t="str">
            <v>KL2994</v>
          </cell>
        </row>
        <row r="1357">
          <cell r="AG1357" t="str">
            <v>KL2874</v>
          </cell>
        </row>
        <row r="1358">
          <cell r="AG1358" t="str">
            <v>KL2871</v>
          </cell>
        </row>
        <row r="1359">
          <cell r="AG1359" t="str">
            <v>KL3128</v>
          </cell>
        </row>
        <row r="1360">
          <cell r="AG1360" t="str">
            <v>KL2959</v>
          </cell>
        </row>
        <row r="1361">
          <cell r="AG1361" t="str">
            <v>KL3670</v>
          </cell>
        </row>
        <row r="1362">
          <cell r="AG1362" t="str">
            <v>KL3669</v>
          </cell>
        </row>
        <row r="1363">
          <cell r="AG1363" t="str">
            <v>KL3671</v>
          </cell>
        </row>
        <row r="1364">
          <cell r="AG1364" t="str">
            <v>KLGL2053</v>
          </cell>
        </row>
        <row r="1365">
          <cell r="AG1365" t="str">
            <v>KLGL2061</v>
          </cell>
        </row>
        <row r="1366">
          <cell r="AG1366" t="str">
            <v>KL2996</v>
          </cell>
        </row>
        <row r="1367">
          <cell r="AG1367" t="str">
            <v>KLGL2340</v>
          </cell>
        </row>
        <row r="1368">
          <cell r="AG1368" t="str">
            <v>KLGL2326</v>
          </cell>
        </row>
        <row r="1369">
          <cell r="AG1369" t="str">
            <v>KLGL2175</v>
          </cell>
        </row>
        <row r="1370">
          <cell r="AG1370" t="str">
            <v>KL3039</v>
          </cell>
        </row>
        <row r="1371">
          <cell r="AG1371" t="str">
            <v>KLGL2176</v>
          </cell>
        </row>
        <row r="1372">
          <cell r="AG1372" t="str">
            <v>KLGL2327</v>
          </cell>
        </row>
        <row r="1373">
          <cell r="AG1373" t="str">
            <v>KL2754</v>
          </cell>
        </row>
        <row r="1374">
          <cell r="AG1374" t="str">
            <v>KL2855</v>
          </cell>
        </row>
        <row r="1375">
          <cell r="AG1375" t="str">
            <v>MRGL0599</v>
          </cell>
        </row>
        <row r="1376">
          <cell r="AG1376" t="str">
            <v>MR0501</v>
          </cell>
        </row>
        <row r="1377">
          <cell r="AG1377" t="str">
            <v>MR1820</v>
          </cell>
        </row>
        <row r="1378">
          <cell r="AG1378" t="str">
            <v>MR2924</v>
          </cell>
        </row>
        <row r="1379">
          <cell r="AG1379" t="str">
            <v>MR3074</v>
          </cell>
        </row>
        <row r="1380">
          <cell r="AG1380" t="str">
            <v>MR3525</v>
          </cell>
        </row>
        <row r="1381">
          <cell r="AG1381" t="str">
            <v>MR2810</v>
          </cell>
        </row>
        <row r="1382">
          <cell r="AG1382" t="str">
            <v>MR2786</v>
          </cell>
        </row>
        <row r="1383">
          <cell r="AG1383" t="str">
            <v>MR2806</v>
          </cell>
        </row>
        <row r="1384">
          <cell r="AG1384" t="str">
            <v>MRGL0946</v>
          </cell>
        </row>
        <row r="1385">
          <cell r="AG1385" t="str">
            <v>MR2843</v>
          </cell>
        </row>
        <row r="1386">
          <cell r="AG1386" t="str">
            <v>MRIL0692</v>
          </cell>
        </row>
        <row r="1387">
          <cell r="AG1387" t="str">
            <v>MRGL0795</v>
          </cell>
        </row>
        <row r="1388">
          <cell r="AG1388" t="str">
            <v>MRGL1004</v>
          </cell>
        </row>
        <row r="1389">
          <cell r="AG1389" t="str">
            <v>MR3055</v>
          </cell>
        </row>
        <row r="1390">
          <cell r="AG1390" t="str">
            <v>MRGL2106</v>
          </cell>
        </row>
        <row r="1391">
          <cell r="AG1391" t="str">
            <v>MRGL2105</v>
          </cell>
        </row>
        <row r="1392">
          <cell r="AG1392" t="str">
            <v>MRGL2273</v>
          </cell>
        </row>
        <row r="1393">
          <cell r="AG1393" t="str">
            <v>MR2765</v>
          </cell>
        </row>
        <row r="1394">
          <cell r="AG1394" t="str">
            <v>MRGL2107</v>
          </cell>
        </row>
        <row r="1395">
          <cell r="AG1395" t="str">
            <v>MR2718</v>
          </cell>
        </row>
        <row r="1396">
          <cell r="AG1396" t="str">
            <v>MR2970</v>
          </cell>
        </row>
        <row r="1397">
          <cell r="AG1397" t="str">
            <v>MR2787</v>
          </cell>
        </row>
        <row r="1398">
          <cell r="AG1398" t="str">
            <v>MR2881</v>
          </cell>
        </row>
        <row r="1399">
          <cell r="AG1399" t="str">
            <v>MR2839</v>
          </cell>
        </row>
        <row r="1400">
          <cell r="AG1400" t="str">
            <v>MR2658</v>
          </cell>
        </row>
        <row r="1401">
          <cell r="AG1401" t="str">
            <v>MR2820</v>
          </cell>
        </row>
        <row r="1402">
          <cell r="AG1402" t="str">
            <v>MR1529</v>
          </cell>
        </row>
        <row r="1403">
          <cell r="AG1403" t="str">
            <v>MR3843</v>
          </cell>
        </row>
        <row r="1404">
          <cell r="AG1404" t="str">
            <v>MR3526</v>
          </cell>
        </row>
        <row r="1405">
          <cell r="AG1405" t="str">
            <v>MRGL0596</v>
          </cell>
        </row>
        <row r="1406">
          <cell r="AG1406" t="str">
            <v>MRGL2258</v>
          </cell>
        </row>
        <row r="1407">
          <cell r="AG1407" t="str">
            <v>MRGL0856</v>
          </cell>
        </row>
        <row r="1408">
          <cell r="AG1408" t="str">
            <v>MR2891</v>
          </cell>
        </row>
        <row r="1409">
          <cell r="AG1409" t="str">
            <v>MR2807</v>
          </cell>
        </row>
        <row r="1410">
          <cell r="AG1410" t="str">
            <v>MR2738</v>
          </cell>
        </row>
        <row r="1411">
          <cell r="AG1411" t="str">
            <v>MR2873</v>
          </cell>
        </row>
        <row r="1412">
          <cell r="AG1412" t="str">
            <v>MR2752</v>
          </cell>
        </row>
        <row r="1413">
          <cell r="AG1413" t="str">
            <v>MRGL0556</v>
          </cell>
        </row>
        <row r="1414">
          <cell r="AG1414" t="str">
            <v>MRGL1016</v>
          </cell>
        </row>
        <row r="1415">
          <cell r="AG1415" t="str">
            <v>MRGL0892</v>
          </cell>
        </row>
        <row r="1416">
          <cell r="AG1416" t="str">
            <v>MR3527</v>
          </cell>
        </row>
        <row r="1417">
          <cell r="AG1417" t="str">
            <v>MRGL2246</v>
          </cell>
        </row>
        <row r="1418">
          <cell r="AG1418" t="str">
            <v>MRGL0562</v>
          </cell>
        </row>
        <row r="1419">
          <cell r="AG1419" t="str">
            <v>MR2882</v>
          </cell>
        </row>
        <row r="1420">
          <cell r="AG1420" t="str">
            <v>MR3042</v>
          </cell>
        </row>
        <row r="1421">
          <cell r="AG1421" t="str">
            <v>MR3233</v>
          </cell>
        </row>
        <row r="1422">
          <cell r="AG1422" t="str">
            <v>MRGL0598</v>
          </cell>
        </row>
        <row r="1423">
          <cell r="AG1423" t="str">
            <v>MR3529</v>
          </cell>
        </row>
        <row r="1424">
          <cell r="AG1424" t="str">
            <v>MRGL0690</v>
          </cell>
        </row>
        <row r="1425">
          <cell r="AG1425" t="str">
            <v>MRIL0521</v>
          </cell>
        </row>
        <row r="1426">
          <cell r="AG1426" t="str">
            <v>MRGL0524</v>
          </cell>
        </row>
        <row r="1427">
          <cell r="AG1427" t="str">
            <v>MRGL2104</v>
          </cell>
        </row>
        <row r="1428">
          <cell r="AG1428" t="str">
            <v>MR3528</v>
          </cell>
        </row>
        <row r="1429">
          <cell r="AG1429" t="str">
            <v>MR3755</v>
          </cell>
        </row>
        <row r="1430">
          <cell r="AG1430" t="str">
            <v>MRGL0857</v>
          </cell>
        </row>
        <row r="1431">
          <cell r="AG1431" t="str">
            <v>MR3794</v>
          </cell>
        </row>
        <row r="1432">
          <cell r="AG1432" t="str">
            <v>MR0430</v>
          </cell>
        </row>
        <row r="1433">
          <cell r="AG1433" t="str">
            <v>MR3795</v>
          </cell>
        </row>
        <row r="1434">
          <cell r="AG1434" t="str">
            <v>MR3797</v>
          </cell>
        </row>
        <row r="1435">
          <cell r="AG1435" t="str">
            <v>MR3056</v>
          </cell>
        </row>
        <row r="1436">
          <cell r="AG1436" t="str">
            <v>MR3796</v>
          </cell>
        </row>
        <row r="1437">
          <cell r="AG1437" t="str">
            <v>MRGL1024</v>
          </cell>
        </row>
        <row r="1438">
          <cell r="AG1438" t="str">
            <v>MR3756</v>
          </cell>
        </row>
        <row r="1439">
          <cell r="AG1439" t="str">
            <v>MR3079</v>
          </cell>
        </row>
        <row r="1440">
          <cell r="AG1440" t="str">
            <v>MR2567</v>
          </cell>
        </row>
        <row r="1441">
          <cell r="AG1441" t="str">
            <v>MR2823</v>
          </cell>
        </row>
        <row r="1442">
          <cell r="AG1442" t="str">
            <v>MR0373</v>
          </cell>
        </row>
        <row r="1443">
          <cell r="AG1443" t="str">
            <v>MRGL1030</v>
          </cell>
        </row>
        <row r="1444">
          <cell r="AG1444" t="str">
            <v>MRGL1029</v>
          </cell>
        </row>
        <row r="1445">
          <cell r="AG1445" t="str">
            <v>MRGL2325</v>
          </cell>
        </row>
        <row r="1446">
          <cell r="AG1446" t="str">
            <v>MRIL0537</v>
          </cell>
        </row>
        <row r="1447">
          <cell r="AG1447" t="str">
            <v>MRGL0538</v>
          </cell>
        </row>
        <row r="1448">
          <cell r="AG1448" t="str">
            <v>MRGL1021</v>
          </cell>
        </row>
        <row r="1449">
          <cell r="AG1449" t="str">
            <v>MR3258</v>
          </cell>
        </row>
        <row r="1450">
          <cell r="AG1450" t="str">
            <v>MRGL2259</v>
          </cell>
        </row>
        <row r="1451">
          <cell r="AG1451" t="str">
            <v>MRGL0627</v>
          </cell>
        </row>
        <row r="1452">
          <cell r="AG1452" t="str">
            <v>MRGL0539</v>
          </cell>
        </row>
        <row r="1453">
          <cell r="AG1453" t="str">
            <v>MR2899</v>
          </cell>
        </row>
        <row r="1454">
          <cell r="AG1454" t="str">
            <v>MRGL0794</v>
          </cell>
        </row>
        <row r="1455">
          <cell r="AG1455" t="str">
            <v>MRIL0470</v>
          </cell>
        </row>
        <row r="1456">
          <cell r="AG1456" t="str">
            <v>MRGL0550</v>
          </cell>
        </row>
        <row r="1457">
          <cell r="AG1457" t="str">
            <v>MRGL0510</v>
          </cell>
        </row>
        <row r="1458">
          <cell r="AG1458" t="str">
            <v>MRGL0883</v>
          </cell>
        </row>
        <row r="1459">
          <cell r="AG1459" t="str">
            <v>MRGL0793</v>
          </cell>
        </row>
        <row r="1460">
          <cell r="AG1460" t="str">
            <v>MR0467</v>
          </cell>
        </row>
        <row r="1461">
          <cell r="AG1461" t="str">
            <v>MRGL0691</v>
          </cell>
        </row>
        <row r="1462">
          <cell r="AG1462" t="str">
            <v>MR0555</v>
          </cell>
        </row>
        <row r="1463">
          <cell r="AG1463" t="str">
            <v>MR2964</v>
          </cell>
        </row>
        <row r="1464">
          <cell r="AG1464" t="str">
            <v>MR2976</v>
          </cell>
        </row>
        <row r="1465">
          <cell r="AG1465" t="str">
            <v>MR0368</v>
          </cell>
        </row>
        <row r="1466">
          <cell r="AG1466" t="str">
            <v>MR0597</v>
          </cell>
        </row>
        <row r="1467">
          <cell r="AG1467" t="str">
            <v>MR0287</v>
          </cell>
        </row>
        <row r="1468">
          <cell r="AG1468" t="str">
            <v>MR1023</v>
          </cell>
        </row>
        <row r="1469">
          <cell r="AG1469" t="str">
            <v>MR3054</v>
          </cell>
        </row>
        <row r="1470">
          <cell r="AG1470" t="str">
            <v>MR2656</v>
          </cell>
        </row>
        <row r="1471">
          <cell r="AG1471" t="str">
            <v>MRGL0608</v>
          </cell>
        </row>
        <row r="1472">
          <cell r="AG1472" t="str">
            <v>MR3683</v>
          </cell>
        </row>
        <row r="1473">
          <cell r="AG1473" t="str">
            <v>MR0280</v>
          </cell>
        </row>
        <row r="1474">
          <cell r="AG1474" t="str">
            <v>MRIL0372</v>
          </cell>
        </row>
        <row r="1475">
          <cell r="AG1475" t="str">
            <v>MR3817</v>
          </cell>
        </row>
        <row r="1476">
          <cell r="AG1476" t="str">
            <v>MR2785</v>
          </cell>
        </row>
        <row r="1477">
          <cell r="AG1477" t="str">
            <v>MR0285</v>
          </cell>
        </row>
        <row r="1478">
          <cell r="AG1478" t="str">
            <v>MRGL0664</v>
          </cell>
        </row>
        <row r="1479">
          <cell r="AG1479" t="str">
            <v>MR2875</v>
          </cell>
        </row>
        <row r="1480">
          <cell r="AG1480" t="str">
            <v>MR3044</v>
          </cell>
        </row>
        <row r="1481">
          <cell r="AG1481" t="str">
            <v>MRGL0689</v>
          </cell>
        </row>
        <row r="1482">
          <cell r="AG1482" t="str">
            <v>MR2838</v>
          </cell>
        </row>
        <row r="1483">
          <cell r="AG1483" t="str">
            <v>MR3684</v>
          </cell>
        </row>
        <row r="1484">
          <cell r="AG1484" t="str">
            <v>MRGL0853</v>
          </cell>
        </row>
        <row r="1485">
          <cell r="AG1485" t="str">
            <v>MRGL0551</v>
          </cell>
        </row>
        <row r="1486">
          <cell r="AG1486" t="str">
            <v>MRIL0469</v>
          </cell>
        </row>
        <row r="1487">
          <cell r="AG1487" t="str">
            <v>MRIL0435</v>
          </cell>
        </row>
        <row r="1488">
          <cell r="AG1488" t="str">
            <v>MRGL0383</v>
          </cell>
        </row>
        <row r="1489">
          <cell r="AG1489" t="str">
            <v>MRGL0321</v>
          </cell>
        </row>
        <row r="1490">
          <cell r="AG1490" t="str">
            <v>MRIL0553</v>
          </cell>
        </row>
        <row r="1491">
          <cell r="AG1491" t="str">
            <v>MR0360</v>
          </cell>
        </row>
        <row r="1492">
          <cell r="AG1492" t="str">
            <v>MRGL1220</v>
          </cell>
        </row>
        <row r="1493">
          <cell r="AG1493" t="str">
            <v>MR2833</v>
          </cell>
        </row>
        <row r="1494">
          <cell r="AG1494" t="str">
            <v>MRGL0688</v>
          </cell>
        </row>
        <row r="1495">
          <cell r="AG1495" t="str">
            <v>MRGL2332</v>
          </cell>
        </row>
        <row r="1496">
          <cell r="AG1496" t="str">
            <v>MRGL2029</v>
          </cell>
        </row>
        <row r="1497">
          <cell r="AG1497" t="str">
            <v>MRGL0792</v>
          </cell>
        </row>
        <row r="1498">
          <cell r="AG1498" t="str">
            <v>MRGL2108</v>
          </cell>
        </row>
        <row r="1499">
          <cell r="AG1499" t="str">
            <v>MRGL1027</v>
          </cell>
        </row>
        <row r="1500">
          <cell r="AG1500" t="str">
            <v>MRGL1473</v>
          </cell>
        </row>
        <row r="1501">
          <cell r="AG1501" t="str">
            <v>MRGL0854</v>
          </cell>
        </row>
        <row r="1502">
          <cell r="AG1502" t="str">
            <v>MRGL0882</v>
          </cell>
        </row>
        <row r="1503">
          <cell r="AG1503" t="str">
            <v>MR0384</v>
          </cell>
        </row>
        <row r="1504">
          <cell r="AG1504" t="str">
            <v>MRIL1018</v>
          </cell>
        </row>
        <row r="1505">
          <cell r="AG1505" t="str">
            <v>PU2866</v>
          </cell>
        </row>
        <row r="1506">
          <cell r="AG1506" t="str">
            <v>TN2963</v>
          </cell>
        </row>
        <row r="1507">
          <cell r="AG1507" t="str">
            <v>TN3772</v>
          </cell>
        </row>
        <row r="1508">
          <cell r="AG1508" t="str">
            <v>TN3771</v>
          </cell>
        </row>
        <row r="1509">
          <cell r="AG1509" t="str">
            <v>TN3773</v>
          </cell>
        </row>
        <row r="1510">
          <cell r="AG1510" t="str">
            <v>TN3774</v>
          </cell>
        </row>
        <row r="1511">
          <cell r="AG1511" t="str">
            <v>TN3733</v>
          </cell>
        </row>
        <row r="1512">
          <cell r="AG1512" t="str">
            <v>TN3851</v>
          </cell>
        </row>
        <row r="1513">
          <cell r="AG1513" t="str">
            <v>TN3852</v>
          </cell>
        </row>
        <row r="1514">
          <cell r="AG1514" t="str">
            <v>TN3812</v>
          </cell>
        </row>
        <row r="1515">
          <cell r="AG1515" t="str">
            <v>TN3775</v>
          </cell>
        </row>
        <row r="1516">
          <cell r="AG1516" t="str">
            <v>TN3809</v>
          </cell>
        </row>
        <row r="1517">
          <cell r="AG1517" t="str">
            <v>TN3811</v>
          </cell>
        </row>
        <row r="1518">
          <cell r="AG1518" t="str">
            <v>TN3810</v>
          </cell>
        </row>
        <row r="1519">
          <cell r="AG1519" t="str">
            <v>TN3853</v>
          </cell>
        </row>
        <row r="1520">
          <cell r="AG1520" t="str">
            <v>TN3849</v>
          </cell>
        </row>
        <row r="1521">
          <cell r="AG1521" t="str">
            <v>TN3850</v>
          </cell>
        </row>
        <row r="1522">
          <cell r="AG1522" t="str">
            <v>TN3776</v>
          </cell>
        </row>
        <row r="1523">
          <cell r="AG1523" t="str">
            <v>TN3778</v>
          </cell>
        </row>
        <row r="1524">
          <cell r="AG1524" t="str">
            <v>TN3777</v>
          </cell>
        </row>
        <row r="1525">
          <cell r="AG1525" t="str">
            <v>TN3586</v>
          </cell>
        </row>
        <row r="1526">
          <cell r="AG1526" t="str">
            <v>TN3605</v>
          </cell>
        </row>
        <row r="1527">
          <cell r="AG1527" t="str">
            <v>TN3426</v>
          </cell>
        </row>
        <row r="1528">
          <cell r="AG1528" t="str">
            <v>TN3274</v>
          </cell>
        </row>
        <row r="1529">
          <cell r="AG1529" t="str">
            <v>TN3427</v>
          </cell>
        </row>
        <row r="1530">
          <cell r="AG1530" t="str">
            <v>TN3428</v>
          </cell>
        </row>
        <row r="1531">
          <cell r="AG1531" t="str">
            <v>TN3358</v>
          </cell>
        </row>
        <row r="1532">
          <cell r="AG1532" t="str">
            <v>TN3430</v>
          </cell>
        </row>
        <row r="1533">
          <cell r="AG1533" t="str">
            <v>TN3359</v>
          </cell>
        </row>
        <row r="1534">
          <cell r="AG1534" t="str">
            <v>TN3424</v>
          </cell>
        </row>
        <row r="1535">
          <cell r="AG1535" t="str">
            <v>TN3429</v>
          </cell>
        </row>
        <row r="1536">
          <cell r="AG1536" t="str">
            <v>TN3275</v>
          </cell>
        </row>
        <row r="1537">
          <cell r="AG1537" t="str">
            <v>TN3344</v>
          </cell>
        </row>
        <row r="1538">
          <cell r="AG1538" t="str">
            <v>TN3291</v>
          </cell>
        </row>
        <row r="1539">
          <cell r="AG1539" t="str">
            <v>TN3292</v>
          </cell>
        </row>
        <row r="1540">
          <cell r="AG1540" t="str">
            <v>TN3382</v>
          </cell>
        </row>
        <row r="1541">
          <cell r="AG1541" t="str">
            <v>TN3381</v>
          </cell>
        </row>
        <row r="1542">
          <cell r="AG1542" t="str">
            <v>TN3380</v>
          </cell>
        </row>
        <row r="1543">
          <cell r="AG1543" t="str">
            <v>TN3343</v>
          </cell>
        </row>
        <row r="1544">
          <cell r="AG1544" t="str">
            <v>TN3345</v>
          </cell>
        </row>
        <row r="1545">
          <cell r="AG1545" t="str">
            <v>TN3425</v>
          </cell>
        </row>
        <row r="1546">
          <cell r="AG1546" t="str">
            <v>TN3342</v>
          </cell>
        </row>
        <row r="1547">
          <cell r="AG1547" t="str">
            <v>TN3341</v>
          </cell>
        </row>
        <row r="1548">
          <cell r="AG1548" t="str">
            <v>TN3779</v>
          </cell>
        </row>
        <row r="1549">
          <cell r="AG1549" t="str">
            <v>TN3780</v>
          </cell>
        </row>
        <row r="1550">
          <cell r="AG1550" t="str">
            <v>TS3308</v>
          </cell>
        </row>
        <row r="1551">
          <cell r="AG1551" t="str">
            <v>TS3303</v>
          </cell>
        </row>
        <row r="1552">
          <cell r="AG1552" t="str">
            <v>TS0359</v>
          </cell>
        </row>
        <row r="1553">
          <cell r="AG1553" t="str">
            <v>TS0450</v>
          </cell>
        </row>
        <row r="1554">
          <cell r="AG1554" t="str">
            <v>TS3077</v>
          </cell>
        </row>
        <row r="1555">
          <cell r="AG1555" t="str">
            <v>TS0115</v>
          </cell>
        </row>
        <row r="1556">
          <cell r="AG1556" t="str">
            <v>TS0752</v>
          </cell>
        </row>
        <row r="1557">
          <cell r="AG1557" t="str">
            <v>TS3301</v>
          </cell>
        </row>
        <row r="1558">
          <cell r="AG1558" t="str">
            <v>APIL0964</v>
          </cell>
        </row>
        <row r="1559">
          <cell r="AG1559" t="str">
            <v>TS0058</v>
          </cell>
        </row>
        <row r="1560">
          <cell r="AG1560" t="str">
            <v>TS0660</v>
          </cell>
        </row>
        <row r="1561">
          <cell r="AG1561" t="str">
            <v>TS0531</v>
          </cell>
        </row>
        <row r="1562">
          <cell r="AG1562" t="str">
            <v>TS1461</v>
          </cell>
        </row>
        <row r="1563">
          <cell r="AG1563" t="str">
            <v>TS3321</v>
          </cell>
        </row>
        <row r="1564">
          <cell r="AG1564" t="str">
            <v>TS3363</v>
          </cell>
        </row>
        <row r="1565">
          <cell r="AG1565" t="str">
            <v>TS3305</v>
          </cell>
        </row>
        <row r="1566">
          <cell r="AG1566" t="str">
            <v>TS3322</v>
          </cell>
        </row>
        <row r="1567">
          <cell r="AG1567" t="str">
            <v>TS3361</v>
          </cell>
        </row>
        <row r="1568">
          <cell r="AG1568" t="str">
            <v>TS3362</v>
          </cell>
        </row>
        <row r="1569">
          <cell r="AG1569" t="str">
            <v>TS3323</v>
          </cell>
        </row>
        <row r="1570">
          <cell r="AG1570" t="str">
            <v>TS3315</v>
          </cell>
        </row>
        <row r="1571">
          <cell r="AG1571" t="str">
            <v>TS3728</v>
          </cell>
        </row>
        <row r="1572">
          <cell r="AG1572" t="str">
            <v>TS3678</v>
          </cell>
        </row>
        <row r="1573">
          <cell r="AG1573" t="str">
            <v>TS3677</v>
          </cell>
        </row>
        <row r="1574">
          <cell r="AG1574" t="str">
            <v>TS3328</v>
          </cell>
        </row>
        <row r="1575">
          <cell r="AG1575" t="str">
            <v>TS3754</v>
          </cell>
        </row>
        <row r="1576">
          <cell r="AG1576" t="str">
            <v>TS3726</v>
          </cell>
        </row>
        <row r="1577">
          <cell r="AG1577" t="str">
            <v>TS3724</v>
          </cell>
        </row>
        <row r="1578">
          <cell r="AG1578" t="str">
            <v>TS3725</v>
          </cell>
        </row>
        <row r="1579">
          <cell r="AG1579" t="str">
            <v>TS3405</v>
          </cell>
        </row>
        <row r="1580">
          <cell r="AG1580" t="str">
            <v>TS3753</v>
          </cell>
        </row>
        <row r="1581">
          <cell r="AG1581" t="str">
            <v>TS3723</v>
          </cell>
        </row>
        <row r="1582">
          <cell r="AG1582" t="str">
            <v>TS3453</v>
          </cell>
        </row>
        <row r="1583">
          <cell r="AG1583" t="str">
            <v>TS3450</v>
          </cell>
        </row>
        <row r="1584">
          <cell r="AG1584" t="str">
            <v>TS3407</v>
          </cell>
        </row>
        <row r="1585">
          <cell r="AG1585" t="str">
            <v>TS3452</v>
          </cell>
        </row>
        <row r="1586">
          <cell r="AG1586" t="str">
            <v>TS3451</v>
          </cell>
        </row>
        <row r="1587">
          <cell r="AG1587" t="str">
            <v>TS3406</v>
          </cell>
        </row>
        <row r="1588">
          <cell r="AG1588" t="str">
            <v>TS3727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L2" t="str">
            <v>KYC-2 Available &amp; Tallied</v>
          </cell>
          <cell r="N2" t="str">
            <v>Available on Both KYCs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AP3317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L3" t="str">
            <v>KYC-2 Number Not Tally</v>
          </cell>
          <cell r="N3" t="str">
            <v>Not Available on KYC-1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APIL0247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L4" t="str">
            <v>KYC-2 Borrower Name Not Tally</v>
          </cell>
          <cell r="N4" t="str">
            <v>Not Available on KYC-2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AP3316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L5" t="str">
            <v>KYC-2 Borrower Age Not Tally</v>
          </cell>
          <cell r="N5" t="str">
            <v>Not Available on Both KYCs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AP3307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L6" t="str">
            <v>KYC-2 Document Not Available - Digital KYC Available &amp; Tallied with Loan Document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AP3001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L7" t="str">
            <v>KYC-2 Document Not Available - Digital KYC Available &amp; Tallied with Loan Document/FIMO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AP0139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L8" t="str">
            <v>KYC-2 Document Not Available - Digital KYC Available &amp; Not Tallied with Loan Document (Specify in Column "R" with "/")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APGL0310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L9" t="str">
            <v>KYC-2 Document Not Available - Digital KYC Available &amp; Not Tallied with Loan Document/FIMO (Specify in Column "W"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APGL0060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L10" t="str">
            <v>KYC-2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AP3310</v>
          </cell>
        </row>
        <row r="11">
          <cell r="H11" t="str">
            <v>ZIA</v>
          </cell>
          <cell r="J11" t="str">
            <v>More than one Deviation (Specify in Column "U" with "/")</v>
          </cell>
          <cell r="L11" t="str">
            <v>More than one Deviation (Specify in Column "W"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AP3314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L12" t="str">
            <v>More than one Deviation (Specify in Column "T"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APGL0034</v>
          </cell>
        </row>
        <row r="13">
          <cell r="O13" t="str">
            <v>KYC Document Not Available - Digital KYC Available &amp; Not Tallied with Loan Document/FIMO (Specify in Column "Z" with "/")</v>
          </cell>
          <cell r="Q13" t="str">
            <v>Bank Document Not Available - Digital Bank Document Available &amp; Not Tallied with Loan Document/FIMO (Specify in "AC"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APGL0067</v>
          </cell>
        </row>
        <row r="14">
          <cell r="O14" t="str">
            <v>KYC Document &amp; Digital KYC Not Available</v>
          </cell>
          <cell r="Q14" t="str">
            <v>Bank Document &amp; Digital Bank Document Not Available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AP3268</v>
          </cell>
        </row>
        <row r="15">
          <cell r="O15" t="str">
            <v>More than one Deviation (Specify in Column "Z" with "/")</v>
          </cell>
          <cell r="Q15" t="str">
            <v>More than one Deviation (Specify in Column "AC" with "/")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AP3325</v>
          </cell>
        </row>
        <row r="16">
          <cell r="O16" t="str">
            <v>More than one Deviation (Specify in Column "W" with "/")</v>
          </cell>
          <cell r="Q16" t="str">
            <v>More than one Deviation (Specify in Column "Z"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APGL0025</v>
          </cell>
        </row>
        <row r="17"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AP3318</v>
          </cell>
        </row>
        <row r="18">
          <cell r="S18" t="str">
            <v>Not Available on AI &amp; T/C</v>
          </cell>
          <cell r="Z18" t="str">
            <v>Executive-FICM</v>
          </cell>
          <cell r="AG18" t="str">
            <v>AP3319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AP3331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APIL1320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APIL0232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AP3334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AP3330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AP3336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AP3131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AP3312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AP3311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APIL0179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APGL0213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APIL0954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AP3469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AP3454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AP3468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AP3467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AP3470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APGL0154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AP0458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AP0461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APIL0250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APGL0307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AP0572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APGL0796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APIL0316</v>
          </cell>
        </row>
        <row r="44">
          <cell r="S44" t="str">
            <v>Not Available on LAF,CSI,AI &amp; ALS</v>
          </cell>
          <cell r="AG44" t="str">
            <v>APIL0297</v>
          </cell>
        </row>
        <row r="45">
          <cell r="S45" t="str">
            <v>Not Available on LAF,CSI,AI &amp; LC</v>
          </cell>
          <cell r="AG45" t="str">
            <v>AP0340</v>
          </cell>
        </row>
        <row r="46">
          <cell r="S46" t="str">
            <v>Not Available on LAF,AI,T/C &amp; ALS</v>
          </cell>
          <cell r="AG46" t="str">
            <v>APGL0459</v>
          </cell>
        </row>
        <row r="47">
          <cell r="S47" t="str">
            <v>Not Available on LAF,AI,T/C &amp; LC</v>
          </cell>
          <cell r="AG47" t="str">
            <v>APGL0573</v>
          </cell>
        </row>
        <row r="48">
          <cell r="S48" t="str">
            <v>Not Available on LAF,T/C,ALS &amp; LC</v>
          </cell>
          <cell r="AG48" t="str">
            <v>APIL1336</v>
          </cell>
        </row>
        <row r="49">
          <cell r="S49" t="str">
            <v>Not Available on CSI,AI,T/C &amp; ALS</v>
          </cell>
          <cell r="AG49" t="str">
            <v>AP0485</v>
          </cell>
        </row>
        <row r="50">
          <cell r="S50" t="str">
            <v>Not Available on CSI,AI,T/C &amp; LC</v>
          </cell>
          <cell r="AG50" t="str">
            <v>APGL0128</v>
          </cell>
        </row>
        <row r="51">
          <cell r="S51" t="str">
            <v>Not Available on CSI,T/C,ALS &amp; LC</v>
          </cell>
          <cell r="AG51" t="str">
            <v>APIL1211</v>
          </cell>
        </row>
        <row r="52">
          <cell r="S52" t="str">
            <v>Not Available on AI,T/C,ALS &amp; LC</v>
          </cell>
          <cell r="AG52" t="str">
            <v>APIL1349</v>
          </cell>
        </row>
        <row r="53">
          <cell r="S53" t="str">
            <v>Not Available on LAF,CSI,AI,T/C &amp; ALS</v>
          </cell>
          <cell r="AG53" t="str">
            <v>AP0295</v>
          </cell>
        </row>
        <row r="54">
          <cell r="S54" t="str">
            <v>Not Available on LAF,CSI,AI,T/C &amp; LC</v>
          </cell>
          <cell r="AG54" t="str">
            <v>AP1161</v>
          </cell>
        </row>
        <row r="55">
          <cell r="S55" t="str">
            <v>Not Available on CSI,AI,T/C,ALS &amp; LC</v>
          </cell>
          <cell r="AG55" t="str">
            <v>AP1243</v>
          </cell>
        </row>
        <row r="56">
          <cell r="S56" t="str">
            <v>Not Available on Total Loan Document</v>
          </cell>
          <cell r="AG56" t="str">
            <v>AP0867</v>
          </cell>
        </row>
        <row r="57">
          <cell r="AG57" t="str">
            <v>AP0137</v>
          </cell>
        </row>
        <row r="58">
          <cell r="AG58" t="str">
            <v>APGL0084</v>
          </cell>
        </row>
        <row r="59">
          <cell r="AG59" t="str">
            <v>AP1610</v>
          </cell>
        </row>
        <row r="60">
          <cell r="AG60" t="str">
            <v>APGL0414</v>
          </cell>
        </row>
        <row r="61">
          <cell r="AG61" t="str">
            <v>AP0974</v>
          </cell>
        </row>
        <row r="62">
          <cell r="AG62" t="str">
            <v>APIL1442</v>
          </cell>
        </row>
        <row r="63">
          <cell r="AG63" t="str">
            <v>APGL0490</v>
          </cell>
        </row>
        <row r="64">
          <cell r="AG64" t="str">
            <v>AP1051</v>
          </cell>
        </row>
        <row r="65">
          <cell r="AG65" t="str">
            <v>AP2445</v>
          </cell>
        </row>
        <row r="66">
          <cell r="AG66" t="str">
            <v>AP3076</v>
          </cell>
        </row>
        <row r="67">
          <cell r="AG67" t="str">
            <v>AP3300</v>
          </cell>
        </row>
        <row r="68">
          <cell r="AG68" t="str">
            <v>AP3294</v>
          </cell>
        </row>
        <row r="69">
          <cell r="AG69" t="str">
            <v>AP0148</v>
          </cell>
        </row>
        <row r="70">
          <cell r="AG70" t="str">
            <v>APIL0377</v>
          </cell>
        </row>
        <row r="71">
          <cell r="AG71" t="str">
            <v>AP3306</v>
          </cell>
        </row>
        <row r="72">
          <cell r="AG72" t="str">
            <v>APGL0205</v>
          </cell>
        </row>
        <row r="73">
          <cell r="AG73" t="str">
            <v>AP3293</v>
          </cell>
        </row>
        <row r="74">
          <cell r="AG74" t="str">
            <v>APGL0906</v>
          </cell>
        </row>
        <row r="75">
          <cell r="AG75" t="str">
            <v>APIL0200</v>
          </cell>
        </row>
        <row r="76">
          <cell r="AG76" t="str">
            <v>APGL0136</v>
          </cell>
        </row>
        <row r="77">
          <cell r="AG77" t="str">
            <v>APIL1241</v>
          </cell>
        </row>
        <row r="78">
          <cell r="AG78" t="str">
            <v>APIL1172</v>
          </cell>
        </row>
        <row r="79">
          <cell r="AG79" t="str">
            <v>APGL0661</v>
          </cell>
        </row>
        <row r="80">
          <cell r="AG80" t="str">
            <v>APGL0151</v>
          </cell>
        </row>
        <row r="81">
          <cell r="AG81" t="str">
            <v>APGL0160</v>
          </cell>
        </row>
        <row r="82">
          <cell r="AG82" t="str">
            <v>AP0127</v>
          </cell>
        </row>
        <row r="83">
          <cell r="AG83" t="str">
            <v>AP3297</v>
          </cell>
        </row>
        <row r="84">
          <cell r="AG84" t="str">
            <v>AP3295</v>
          </cell>
        </row>
        <row r="85">
          <cell r="AG85" t="str">
            <v>AP3296</v>
          </cell>
        </row>
        <row r="86">
          <cell r="AG86" t="str">
            <v>APIL1001</v>
          </cell>
        </row>
        <row r="87">
          <cell r="AG87" t="str">
            <v>APIL1493</v>
          </cell>
        </row>
        <row r="88">
          <cell r="AG88" t="str">
            <v>APIL0714</v>
          </cell>
        </row>
        <row r="89">
          <cell r="AG89" t="str">
            <v>AP0064</v>
          </cell>
        </row>
        <row r="90">
          <cell r="AG90" t="str">
            <v>APGL0219</v>
          </cell>
        </row>
        <row r="91">
          <cell r="AG91" t="str">
            <v>APGL0013</v>
          </cell>
        </row>
        <row r="92">
          <cell r="AG92" t="str">
            <v>APGL1265</v>
          </cell>
        </row>
        <row r="93">
          <cell r="AG93" t="str">
            <v>AP3269</v>
          </cell>
        </row>
        <row r="94">
          <cell r="AG94" t="str">
            <v>AP0004</v>
          </cell>
        </row>
        <row r="95">
          <cell r="AG95" t="str">
            <v>AP3304</v>
          </cell>
        </row>
        <row r="96">
          <cell r="AG96" t="str">
            <v>AP3327</v>
          </cell>
        </row>
        <row r="97">
          <cell r="AG97" t="str">
            <v>AP3302</v>
          </cell>
        </row>
        <row r="98">
          <cell r="AG98" t="str">
            <v>AP3298</v>
          </cell>
        </row>
        <row r="99">
          <cell r="AG99" t="str">
            <v>AP3299</v>
          </cell>
        </row>
        <row r="100">
          <cell r="AG100" t="str">
            <v>APGL0140</v>
          </cell>
        </row>
        <row r="101">
          <cell r="AG101" t="str">
            <v>AP3324</v>
          </cell>
        </row>
        <row r="102">
          <cell r="AG102" t="str">
            <v>AP3337</v>
          </cell>
        </row>
        <row r="103">
          <cell r="AG103" t="str">
            <v>AP3333</v>
          </cell>
        </row>
        <row r="104">
          <cell r="AG104" t="str">
            <v>AP3309</v>
          </cell>
        </row>
        <row r="105">
          <cell r="AG105" t="str">
            <v>APGL0001</v>
          </cell>
        </row>
        <row r="106">
          <cell r="AG106" t="str">
            <v>AP3335</v>
          </cell>
        </row>
        <row r="107">
          <cell r="AG107" t="str">
            <v>APIL1541</v>
          </cell>
        </row>
        <row r="108">
          <cell r="AG108" t="str">
            <v>AP0425</v>
          </cell>
        </row>
        <row r="109">
          <cell r="AG109" t="str">
            <v>APGL0021</v>
          </cell>
        </row>
        <row r="110">
          <cell r="AG110" t="str">
            <v>APIL0253</v>
          </cell>
        </row>
        <row r="111">
          <cell r="AG111" t="str">
            <v>AP3329</v>
          </cell>
        </row>
        <row r="112">
          <cell r="AG112" t="str">
            <v>APGL0005</v>
          </cell>
        </row>
        <row r="113">
          <cell r="AG113" t="str">
            <v>AP3332</v>
          </cell>
        </row>
        <row r="114">
          <cell r="AG114" t="str">
            <v>BH3581</v>
          </cell>
        </row>
        <row r="115">
          <cell r="AG115" t="str">
            <v>BH3577</v>
          </cell>
        </row>
        <row r="116">
          <cell r="AG116" t="str">
            <v>BH3582</v>
          </cell>
        </row>
        <row r="117">
          <cell r="AG117" t="str">
            <v>BH2885</v>
          </cell>
        </row>
        <row r="118">
          <cell r="AG118" t="str">
            <v>BH3579</v>
          </cell>
        </row>
        <row r="119">
          <cell r="AG119" t="str">
            <v>BH2869</v>
          </cell>
        </row>
        <row r="120">
          <cell r="AG120" t="str">
            <v>BH3035</v>
          </cell>
        </row>
        <row r="121">
          <cell r="AG121" t="str">
            <v>BH3560</v>
          </cell>
        </row>
        <row r="122">
          <cell r="AG122" t="str">
            <v>BH2986</v>
          </cell>
        </row>
        <row r="123">
          <cell r="AG123" t="str">
            <v>BH3574</v>
          </cell>
        </row>
        <row r="124">
          <cell r="AG124" t="str">
            <v>BH3576</v>
          </cell>
        </row>
        <row r="125">
          <cell r="AG125" t="str">
            <v>BH2748</v>
          </cell>
        </row>
        <row r="126">
          <cell r="AG126" t="str">
            <v>BH2983</v>
          </cell>
        </row>
        <row r="127">
          <cell r="AG127" t="str">
            <v>BH3036</v>
          </cell>
        </row>
        <row r="128">
          <cell r="AG128" t="str">
            <v>BH2904</v>
          </cell>
        </row>
        <row r="129">
          <cell r="AG129" t="str">
            <v>BH2931</v>
          </cell>
        </row>
        <row r="130">
          <cell r="AG130" t="str">
            <v>BH2932</v>
          </cell>
        </row>
        <row r="131">
          <cell r="AG131" t="str">
            <v>BH2933</v>
          </cell>
        </row>
        <row r="132">
          <cell r="AG132" t="str">
            <v>BH3555</v>
          </cell>
        </row>
        <row r="133">
          <cell r="AG133" t="str">
            <v>BH3565</v>
          </cell>
        </row>
        <row r="134">
          <cell r="AG134" t="str">
            <v>BH3567</v>
          </cell>
        </row>
        <row r="135">
          <cell r="AG135" t="str">
            <v>BH3566</v>
          </cell>
        </row>
        <row r="136">
          <cell r="AG136" t="str">
            <v>BH2683</v>
          </cell>
        </row>
        <row r="137">
          <cell r="AG137" t="str">
            <v>BH3098</v>
          </cell>
        </row>
        <row r="138">
          <cell r="AG138" t="str">
            <v>BH2716</v>
          </cell>
        </row>
        <row r="139">
          <cell r="AG139" t="str">
            <v>BH3568</v>
          </cell>
        </row>
        <row r="140">
          <cell r="AG140" t="str">
            <v>BH2828</v>
          </cell>
        </row>
        <row r="141">
          <cell r="AG141" t="str">
            <v>BH3235</v>
          </cell>
        </row>
        <row r="142">
          <cell r="AG142" t="str">
            <v>BH3236</v>
          </cell>
        </row>
        <row r="143">
          <cell r="AG143" t="str">
            <v>BH2817</v>
          </cell>
        </row>
        <row r="144">
          <cell r="AG144" t="str">
            <v>BH3553</v>
          </cell>
        </row>
        <row r="145">
          <cell r="AG145" t="str">
            <v>BH2684</v>
          </cell>
        </row>
        <row r="146">
          <cell r="AG146" t="str">
            <v>BH3570</v>
          </cell>
        </row>
        <row r="147">
          <cell r="AG147" t="str">
            <v>BH3572</v>
          </cell>
        </row>
        <row r="148">
          <cell r="AG148" t="str">
            <v>BH3202</v>
          </cell>
        </row>
        <row r="149">
          <cell r="AG149" t="str">
            <v>BH3063</v>
          </cell>
        </row>
        <row r="150">
          <cell r="AG150" t="str">
            <v>BH3564</v>
          </cell>
        </row>
        <row r="151">
          <cell r="AG151" t="str">
            <v>BH3585</v>
          </cell>
        </row>
        <row r="152">
          <cell r="AG152" t="str">
            <v>BH3095</v>
          </cell>
        </row>
        <row r="153">
          <cell r="AG153" t="str">
            <v>BH2749</v>
          </cell>
        </row>
        <row r="154">
          <cell r="AG154" t="str">
            <v>BH3350</v>
          </cell>
        </row>
        <row r="155">
          <cell r="AG155" t="str">
            <v>BH2827</v>
          </cell>
        </row>
        <row r="156">
          <cell r="AG156" t="str">
            <v>BR3245</v>
          </cell>
        </row>
        <row r="157">
          <cell r="AG157" t="str">
            <v>BH3561</v>
          </cell>
        </row>
        <row r="158">
          <cell r="AG158" t="str">
            <v>BH3562</v>
          </cell>
        </row>
        <row r="159">
          <cell r="AG159" t="str">
            <v>BH3434</v>
          </cell>
        </row>
        <row r="160">
          <cell r="AG160" t="str">
            <v>BH3556</v>
          </cell>
        </row>
        <row r="161">
          <cell r="AG161" t="str">
            <v>BH3050</v>
          </cell>
        </row>
        <row r="162">
          <cell r="AG162" t="str">
            <v>BH3383</v>
          </cell>
        </row>
        <row r="163">
          <cell r="AG163" t="str">
            <v>BH3286</v>
          </cell>
        </row>
        <row r="164">
          <cell r="AG164" t="str">
            <v>BH3349</v>
          </cell>
        </row>
        <row r="165">
          <cell r="AG165" t="str">
            <v>BH2985</v>
          </cell>
        </row>
        <row r="166">
          <cell r="AG166" t="str">
            <v>BH2906</v>
          </cell>
        </row>
        <row r="167">
          <cell r="AG167" t="str">
            <v>BH2925</v>
          </cell>
        </row>
        <row r="168">
          <cell r="AG168" t="str">
            <v>BH3023</v>
          </cell>
        </row>
        <row r="169">
          <cell r="AG169" t="str">
            <v>BH2907</v>
          </cell>
        </row>
        <row r="170">
          <cell r="AG170" t="str">
            <v>BH3118</v>
          </cell>
        </row>
        <row r="171">
          <cell r="AG171" t="str">
            <v>BH2926</v>
          </cell>
        </row>
        <row r="172">
          <cell r="AG172" t="str">
            <v>BH3237</v>
          </cell>
        </row>
        <row r="173">
          <cell r="AG173" t="str">
            <v>BH3499</v>
          </cell>
        </row>
        <row r="174">
          <cell r="AG174" t="str">
            <v>BH3498</v>
          </cell>
        </row>
        <row r="175">
          <cell r="AG175" t="str">
            <v>BH3497</v>
          </cell>
        </row>
        <row r="176">
          <cell r="AG176" t="str">
            <v>BH3571</v>
          </cell>
        </row>
        <row r="177">
          <cell r="AG177" t="str">
            <v>BH3046</v>
          </cell>
        </row>
        <row r="178">
          <cell r="AG178" t="str">
            <v>BH3022</v>
          </cell>
        </row>
        <row r="179">
          <cell r="AG179" t="str">
            <v>BH3037</v>
          </cell>
        </row>
        <row r="180">
          <cell r="AG180" t="str">
            <v>BH3473</v>
          </cell>
        </row>
        <row r="181">
          <cell r="AG181" t="str">
            <v>BH3573</v>
          </cell>
        </row>
        <row r="182">
          <cell r="AG182" t="str">
            <v>BH3420</v>
          </cell>
        </row>
        <row r="183">
          <cell r="AG183" t="str">
            <v>BH3421</v>
          </cell>
        </row>
        <row r="184">
          <cell r="AG184" t="str">
            <v>BH3423</v>
          </cell>
        </row>
        <row r="185">
          <cell r="AG185" t="str">
            <v>BH3419</v>
          </cell>
        </row>
        <row r="186">
          <cell r="AG186" t="str">
            <v>BH3474</v>
          </cell>
        </row>
        <row r="187">
          <cell r="AG187" t="str">
            <v>BH3031</v>
          </cell>
        </row>
        <row r="188">
          <cell r="AG188" t="str">
            <v>BH2876</v>
          </cell>
        </row>
        <row r="189">
          <cell r="AG189" t="str">
            <v>BR3257</v>
          </cell>
        </row>
        <row r="190">
          <cell r="AG190" t="str">
            <v>BH3433</v>
          </cell>
        </row>
        <row r="191">
          <cell r="AG191" t="str">
            <v>BH3432</v>
          </cell>
        </row>
        <row r="192">
          <cell r="AG192" t="str">
            <v>BH3280</v>
          </cell>
        </row>
        <row r="193">
          <cell r="AG193" t="str">
            <v>BH3240</v>
          </cell>
        </row>
        <row r="194">
          <cell r="AG194" t="str">
            <v>BH3281</v>
          </cell>
        </row>
        <row r="195">
          <cell r="AG195" t="str">
            <v>BH3500</v>
          </cell>
        </row>
        <row r="196">
          <cell r="AG196" t="str">
            <v>BH3284</v>
          </cell>
        </row>
        <row r="197">
          <cell r="AG197" t="str">
            <v>BH3285</v>
          </cell>
        </row>
        <row r="198">
          <cell r="AG198" t="str">
            <v>BH3552</v>
          </cell>
        </row>
        <row r="199">
          <cell r="AG199" t="str">
            <v>BH3283</v>
          </cell>
        </row>
        <row r="200">
          <cell r="AG200" t="str">
            <v>BH3495</v>
          </cell>
        </row>
        <row r="201">
          <cell r="AG201" t="str">
            <v>BH3496</v>
          </cell>
        </row>
        <row r="202">
          <cell r="AG202" t="str">
            <v>BH3494</v>
          </cell>
        </row>
        <row r="203">
          <cell r="AG203" t="str">
            <v>BH3580</v>
          </cell>
        </row>
        <row r="204">
          <cell r="AG204" t="str">
            <v>BH2930</v>
          </cell>
        </row>
        <row r="205">
          <cell r="AG205" t="str">
            <v>BH3264</v>
          </cell>
        </row>
        <row r="206">
          <cell r="AG206" t="str">
            <v>BH3583</v>
          </cell>
        </row>
        <row r="207">
          <cell r="AG207" t="str">
            <v>BH3584</v>
          </cell>
        </row>
        <row r="208">
          <cell r="AG208" t="str">
            <v>BH3563</v>
          </cell>
        </row>
        <row r="209">
          <cell r="AG209" t="str">
            <v>BH3472</v>
          </cell>
        </row>
        <row r="210">
          <cell r="AG210" t="str">
            <v>BH3125</v>
          </cell>
        </row>
        <row r="211">
          <cell r="AG211" t="str">
            <v>BH2984</v>
          </cell>
        </row>
        <row r="212">
          <cell r="AG212" t="str">
            <v>BH3554</v>
          </cell>
        </row>
        <row r="213">
          <cell r="AG213" t="str">
            <v>BH3034</v>
          </cell>
        </row>
        <row r="214">
          <cell r="AG214" t="str">
            <v>BH3024</v>
          </cell>
        </row>
        <row r="215">
          <cell r="AG215" t="str">
            <v>BH3084</v>
          </cell>
        </row>
        <row r="216">
          <cell r="AG216" t="str">
            <v>BH2685</v>
          </cell>
        </row>
        <row r="217">
          <cell r="AG217" t="str">
            <v>BH3578</v>
          </cell>
        </row>
        <row r="218">
          <cell r="AG218" t="str">
            <v>BH3282</v>
          </cell>
        </row>
        <row r="219">
          <cell r="AG219" t="str">
            <v>BH3030</v>
          </cell>
        </row>
        <row r="220">
          <cell r="AG220" t="str">
            <v>BH2886</v>
          </cell>
        </row>
        <row r="221">
          <cell r="AG221" t="str">
            <v>BH3569</v>
          </cell>
        </row>
        <row r="222">
          <cell r="AG222" t="str">
            <v>BH3575</v>
          </cell>
        </row>
        <row r="223">
          <cell r="AG223" t="str">
            <v>BH3085</v>
          </cell>
        </row>
        <row r="224">
          <cell r="AG224" t="str">
            <v>BH3431</v>
          </cell>
        </row>
        <row r="225">
          <cell r="AG225" t="str">
            <v>BH3422</v>
          </cell>
        </row>
        <row r="226">
          <cell r="AG226" t="str">
            <v>CHGL2181</v>
          </cell>
        </row>
        <row r="227">
          <cell r="AG227" t="str">
            <v>CH2829</v>
          </cell>
        </row>
        <row r="228">
          <cell r="AG228" t="str">
            <v>CH2949</v>
          </cell>
        </row>
        <row r="229">
          <cell r="AG229" t="str">
            <v>CH2894</v>
          </cell>
        </row>
        <row r="230">
          <cell r="AG230" t="str">
            <v>CH2812</v>
          </cell>
        </row>
        <row r="231">
          <cell r="AG231" t="str">
            <v>CH2950</v>
          </cell>
        </row>
        <row r="232">
          <cell r="AG232" t="str">
            <v>CH2799</v>
          </cell>
        </row>
        <row r="233">
          <cell r="AG233" t="str">
            <v>CH2675</v>
          </cell>
        </row>
        <row r="234">
          <cell r="AG234" t="str">
            <v>CH2741</v>
          </cell>
        </row>
        <row r="235">
          <cell r="AG235" t="str">
            <v>CH2895</v>
          </cell>
        </row>
        <row r="236">
          <cell r="AG236" t="str">
            <v>CH3011</v>
          </cell>
        </row>
        <row r="237">
          <cell r="AG237" t="str">
            <v>CH3009</v>
          </cell>
        </row>
        <row r="238">
          <cell r="AG238" t="str">
            <v>CH2974</v>
          </cell>
        </row>
        <row r="239">
          <cell r="AG239" t="str">
            <v>CHGL0701</v>
          </cell>
        </row>
        <row r="240">
          <cell r="AG240" t="str">
            <v>CHGL2641</v>
          </cell>
        </row>
        <row r="241">
          <cell r="AG241" t="str">
            <v>CH2744</v>
          </cell>
        </row>
        <row r="242">
          <cell r="AG242" t="str">
            <v>CHGL0403</v>
          </cell>
        </row>
        <row r="243">
          <cell r="AG243" t="str">
            <v>CH2666</v>
          </cell>
        </row>
        <row r="244">
          <cell r="AG244" t="str">
            <v>CH3101</v>
          </cell>
        </row>
        <row r="245">
          <cell r="AG245" t="str">
            <v>CHGL2180</v>
          </cell>
        </row>
        <row r="246">
          <cell r="AG246" t="str">
            <v>CHGL0827</v>
          </cell>
        </row>
        <row r="247">
          <cell r="AG247" t="str">
            <v>CHGL0480</v>
          </cell>
        </row>
        <row r="248">
          <cell r="AG248" t="str">
            <v>CH2699</v>
          </cell>
        </row>
        <row r="249">
          <cell r="AG249" t="str">
            <v>CH2694</v>
          </cell>
        </row>
        <row r="250">
          <cell r="AG250" t="str">
            <v>CHGL0505</v>
          </cell>
        </row>
        <row r="251">
          <cell r="AG251" t="str">
            <v>CHGL2047</v>
          </cell>
        </row>
        <row r="252">
          <cell r="AG252" t="str">
            <v>CH2698</v>
          </cell>
        </row>
        <row r="253">
          <cell r="AG253" t="str">
            <v>CH2888</v>
          </cell>
        </row>
        <row r="254">
          <cell r="AG254" t="str">
            <v>CHGL0418</v>
          </cell>
        </row>
        <row r="255">
          <cell r="AG255" t="str">
            <v>CHGL0697</v>
          </cell>
        </row>
        <row r="256">
          <cell r="AG256" t="str">
            <v>CHGL0400</v>
          </cell>
        </row>
        <row r="257">
          <cell r="AG257" t="str">
            <v>CHGL2194</v>
          </cell>
        </row>
        <row r="258">
          <cell r="AG258" t="str">
            <v>CHGL0766</v>
          </cell>
        </row>
        <row r="259">
          <cell r="AG259" t="str">
            <v>CH2822</v>
          </cell>
        </row>
        <row r="260">
          <cell r="AG260" t="str">
            <v>CHGL0847</v>
          </cell>
        </row>
        <row r="261">
          <cell r="AG261" t="str">
            <v>CH2870</v>
          </cell>
        </row>
        <row r="262">
          <cell r="AG262" t="str">
            <v>CHGL1918</v>
          </cell>
        </row>
        <row r="263">
          <cell r="AG263" t="str">
            <v>CH2900</v>
          </cell>
        </row>
        <row r="264">
          <cell r="AG264" t="str">
            <v>CH2672</v>
          </cell>
        </row>
        <row r="265">
          <cell r="AG265" t="str">
            <v>CHGL2131</v>
          </cell>
        </row>
        <row r="266">
          <cell r="AG266" t="str">
            <v>CH2769</v>
          </cell>
        </row>
        <row r="267">
          <cell r="AG267" t="str">
            <v>CH2808</v>
          </cell>
        </row>
        <row r="268">
          <cell r="AG268" t="str">
            <v>CH2745</v>
          </cell>
        </row>
        <row r="269">
          <cell r="AG269" t="str">
            <v>CHGL2137</v>
          </cell>
        </row>
        <row r="270">
          <cell r="AG270" t="str">
            <v>CHGL2073</v>
          </cell>
        </row>
        <row r="271">
          <cell r="AG271" t="str">
            <v>CH2701</v>
          </cell>
        </row>
        <row r="272">
          <cell r="AG272" t="str">
            <v>CH2908</v>
          </cell>
        </row>
        <row r="273">
          <cell r="AG273" t="str">
            <v>CHGL2398</v>
          </cell>
        </row>
        <row r="274">
          <cell r="AG274" t="str">
            <v>CH2676</v>
          </cell>
        </row>
        <row r="275">
          <cell r="AG275" t="str">
            <v>CH2688</v>
          </cell>
        </row>
        <row r="276">
          <cell r="AG276" t="str">
            <v>CH2726</v>
          </cell>
        </row>
        <row r="277">
          <cell r="AG277" t="str">
            <v>CH2677</v>
          </cell>
        </row>
        <row r="278">
          <cell r="AG278" t="str">
            <v>CHGL0903</v>
          </cell>
        </row>
        <row r="279">
          <cell r="AG279" t="str">
            <v>CH2770</v>
          </cell>
        </row>
        <row r="280">
          <cell r="AG280" t="str">
            <v>CHGL0611</v>
          </cell>
        </row>
        <row r="281">
          <cell r="AG281" t="str">
            <v>CHGL0781</v>
          </cell>
        </row>
        <row r="282">
          <cell r="AG282" t="str">
            <v>CH2737</v>
          </cell>
        </row>
        <row r="283">
          <cell r="AG283" t="str">
            <v>CHGL2046</v>
          </cell>
        </row>
        <row r="284">
          <cell r="AG284" t="str">
            <v>CHGL2136</v>
          </cell>
        </row>
        <row r="285">
          <cell r="AG285" t="str">
            <v>CH2889</v>
          </cell>
        </row>
        <row r="286">
          <cell r="AG286" t="str">
            <v>CHGL2244</v>
          </cell>
        </row>
        <row r="287">
          <cell r="AG287" t="str">
            <v>CHGL0416</v>
          </cell>
        </row>
        <row r="288">
          <cell r="AG288" t="str">
            <v>CH2972</v>
          </cell>
        </row>
        <row r="289">
          <cell r="AG289" t="str">
            <v>CHGL0402</v>
          </cell>
        </row>
        <row r="290">
          <cell r="AG290" t="str">
            <v>CH2746</v>
          </cell>
        </row>
        <row r="291">
          <cell r="AG291" t="str">
            <v>CHGL2138</v>
          </cell>
        </row>
        <row r="292">
          <cell r="AG292" t="str">
            <v>CHGL2614</v>
          </cell>
        </row>
        <row r="293">
          <cell r="AG293" t="str">
            <v>CH2887</v>
          </cell>
        </row>
        <row r="294">
          <cell r="AG294" t="str">
            <v>CHGL2074</v>
          </cell>
        </row>
        <row r="295">
          <cell r="AG295" t="str">
            <v>CHGL0504</v>
          </cell>
        </row>
        <row r="296">
          <cell r="AG296" t="str">
            <v>CHGL0846</v>
          </cell>
        </row>
        <row r="297">
          <cell r="AG297" t="str">
            <v>GAGL1301</v>
          </cell>
        </row>
        <row r="298">
          <cell r="AG298" t="str">
            <v>GA3129</v>
          </cell>
        </row>
        <row r="299">
          <cell r="AG299" t="str">
            <v>GA2043</v>
          </cell>
        </row>
        <row r="300">
          <cell r="AG300" t="str">
            <v>GA2702</v>
          </cell>
        </row>
        <row r="301">
          <cell r="AG301" t="str">
            <v>GR2940</v>
          </cell>
        </row>
        <row r="302">
          <cell r="AG302" t="str">
            <v>GRGL1769</v>
          </cell>
        </row>
        <row r="303">
          <cell r="AG303" t="str">
            <v>GR3251</v>
          </cell>
        </row>
        <row r="304">
          <cell r="AG304" t="str">
            <v>GR3250</v>
          </cell>
        </row>
        <row r="305">
          <cell r="AG305" t="str">
            <v>GRGL1347</v>
          </cell>
        </row>
        <row r="306">
          <cell r="AG306" t="str">
            <v>GRGL2118</v>
          </cell>
        </row>
        <row r="307">
          <cell r="AG307" t="str">
            <v>GRGL2184</v>
          </cell>
        </row>
        <row r="308">
          <cell r="AG308" t="str">
            <v>GR1767</v>
          </cell>
        </row>
        <row r="309">
          <cell r="AG309" t="str">
            <v>GRGL2060</v>
          </cell>
        </row>
        <row r="310">
          <cell r="AG310" t="str">
            <v>GR3206</v>
          </cell>
        </row>
        <row r="311">
          <cell r="AG311" t="str">
            <v>GR3208</v>
          </cell>
        </row>
        <row r="312">
          <cell r="AG312" t="str">
            <v>GR3211</v>
          </cell>
        </row>
        <row r="313">
          <cell r="AG313" t="str">
            <v>GR2980</v>
          </cell>
        </row>
        <row r="314">
          <cell r="AG314" t="str">
            <v>GR3205</v>
          </cell>
        </row>
        <row r="315">
          <cell r="AG315" t="str">
            <v>GR3025</v>
          </cell>
        </row>
        <row r="316">
          <cell r="AG316" t="str">
            <v>GR2945</v>
          </cell>
        </row>
        <row r="317">
          <cell r="AG317" t="str">
            <v>GR3199</v>
          </cell>
        </row>
        <row r="318">
          <cell r="AG318" t="str">
            <v>GR3261</v>
          </cell>
        </row>
        <row r="319">
          <cell r="AG319" t="str">
            <v>GR2824</v>
          </cell>
        </row>
        <row r="320">
          <cell r="AG320" t="str">
            <v>GR3065</v>
          </cell>
        </row>
        <row r="321">
          <cell r="AG321" t="str">
            <v>GR3533</v>
          </cell>
        </row>
        <row r="322">
          <cell r="AG322" t="str">
            <v>GR3092</v>
          </cell>
        </row>
        <row r="323">
          <cell r="AG323" t="str">
            <v>GR3262</v>
          </cell>
        </row>
        <row r="324">
          <cell r="AG324" t="str">
            <v>GR3061</v>
          </cell>
        </row>
        <row r="325">
          <cell r="AG325" t="str">
            <v>GR2667</v>
          </cell>
        </row>
        <row r="326">
          <cell r="AG326" t="str">
            <v>GRGL2121</v>
          </cell>
        </row>
        <row r="327">
          <cell r="AG327" t="str">
            <v>GR2893</v>
          </cell>
        </row>
        <row r="328">
          <cell r="AG328" t="str">
            <v>GRGL1765</v>
          </cell>
        </row>
        <row r="329">
          <cell r="AG329" t="str">
            <v>GR2898</v>
          </cell>
        </row>
        <row r="330">
          <cell r="AG330" t="str">
            <v>GR3091</v>
          </cell>
        </row>
        <row r="331">
          <cell r="AG331" t="str">
            <v>GR3604</v>
          </cell>
        </row>
        <row r="332">
          <cell r="AG332" t="str">
            <v>GRGL2059</v>
          </cell>
        </row>
        <row r="333">
          <cell r="AG333" t="str">
            <v>GRGL1486</v>
          </cell>
        </row>
        <row r="334">
          <cell r="AG334" t="str">
            <v>GR2837</v>
          </cell>
        </row>
        <row r="335">
          <cell r="AG335" t="str">
            <v>GRGL1768</v>
          </cell>
        </row>
        <row r="336">
          <cell r="AG336" t="str">
            <v>GR2973</v>
          </cell>
        </row>
        <row r="337">
          <cell r="AG337" t="str">
            <v>GR1764</v>
          </cell>
        </row>
        <row r="338">
          <cell r="AG338" t="str">
            <v>GR3260</v>
          </cell>
        </row>
        <row r="339">
          <cell r="AG339" t="str">
            <v>GR3083</v>
          </cell>
        </row>
        <row r="340">
          <cell r="AG340" t="str">
            <v>GR2671</v>
          </cell>
        </row>
        <row r="341">
          <cell r="AG341" t="str">
            <v>GR2978</v>
          </cell>
        </row>
        <row r="342">
          <cell r="AG342" t="str">
            <v>GR2981</v>
          </cell>
        </row>
        <row r="343">
          <cell r="AG343" t="str">
            <v>GR2979</v>
          </cell>
        </row>
        <row r="344">
          <cell r="AG344" t="str">
            <v>GR3204</v>
          </cell>
        </row>
        <row r="345">
          <cell r="AG345" t="str">
            <v>GR2942</v>
          </cell>
        </row>
        <row r="346">
          <cell r="AG346" t="str">
            <v>GR2971</v>
          </cell>
        </row>
        <row r="347">
          <cell r="AG347" t="str">
            <v>GRGL2122</v>
          </cell>
        </row>
        <row r="348">
          <cell r="AG348" t="str">
            <v>GR2836</v>
          </cell>
        </row>
        <row r="349">
          <cell r="AG349" t="str">
            <v>GR2943</v>
          </cell>
        </row>
        <row r="350">
          <cell r="AG350" t="str">
            <v>GR3207</v>
          </cell>
        </row>
        <row r="351">
          <cell r="AG351" t="str">
            <v>GR2731</v>
          </cell>
        </row>
        <row r="352">
          <cell r="AG352" t="str">
            <v>GR2730</v>
          </cell>
        </row>
        <row r="353">
          <cell r="AG353" t="str">
            <v>GR3209</v>
          </cell>
        </row>
        <row r="354">
          <cell r="AG354" t="str">
            <v>GRGL1659</v>
          </cell>
        </row>
        <row r="355">
          <cell r="AG355" t="str">
            <v>GRGL1482</v>
          </cell>
        </row>
        <row r="356">
          <cell r="AG356" t="str">
            <v>GRGL2119</v>
          </cell>
        </row>
        <row r="357">
          <cell r="AG357" t="str">
            <v>GRGL1557</v>
          </cell>
        </row>
        <row r="358">
          <cell r="AG358" t="str">
            <v>HR3612</v>
          </cell>
        </row>
        <row r="359">
          <cell r="AG359" t="str">
            <v>HR3212</v>
          </cell>
        </row>
        <row r="360">
          <cell r="AG360" t="str">
            <v>HR3540</v>
          </cell>
        </row>
        <row r="361">
          <cell r="AG361" t="str">
            <v>HR3117</v>
          </cell>
        </row>
        <row r="362">
          <cell r="AG362" t="str">
            <v>HR3389</v>
          </cell>
        </row>
        <row r="363">
          <cell r="AG363" t="str">
            <v>HR3121</v>
          </cell>
        </row>
        <row r="364">
          <cell r="AG364" t="str">
            <v>HR3213</v>
          </cell>
        </row>
        <row r="365">
          <cell r="AG365" t="str">
            <v>HR3244</v>
          </cell>
        </row>
        <row r="366">
          <cell r="AG366" t="str">
            <v>HR3210</v>
          </cell>
        </row>
        <row r="367">
          <cell r="AG367" t="str">
            <v>HR3241</v>
          </cell>
        </row>
        <row r="368">
          <cell r="AG368" t="str">
            <v>HR3242</v>
          </cell>
        </row>
        <row r="369">
          <cell r="AG369" t="str">
            <v>HR3541</v>
          </cell>
        </row>
        <row r="370">
          <cell r="AG370" t="str">
            <v>HR3243</v>
          </cell>
        </row>
        <row r="371">
          <cell r="AG371" t="str">
            <v>HR3501</v>
          </cell>
        </row>
        <row r="372">
          <cell r="AG372" t="str">
            <v>HR3094</v>
          </cell>
        </row>
        <row r="373">
          <cell r="AG373" t="str">
            <v>HP3611</v>
          </cell>
        </row>
        <row r="374">
          <cell r="AG374" t="str">
            <v>JH3201</v>
          </cell>
        </row>
        <row r="375">
          <cell r="AG375" t="str">
            <v>JH1057</v>
          </cell>
        </row>
        <row r="376">
          <cell r="AG376" t="str">
            <v>JH2703</v>
          </cell>
        </row>
        <row r="377">
          <cell r="AG377" t="str">
            <v>JH2674</v>
          </cell>
        </row>
        <row r="378">
          <cell r="AG378" t="str">
            <v>JHGL2627</v>
          </cell>
        </row>
        <row r="379">
          <cell r="AG379" t="str">
            <v>JH2990</v>
          </cell>
        </row>
        <row r="380">
          <cell r="AG380" t="str">
            <v>JHGL2624</v>
          </cell>
        </row>
        <row r="381">
          <cell r="AG381" t="str">
            <v>JHGL2045</v>
          </cell>
        </row>
        <row r="382">
          <cell r="AG382" t="str">
            <v>JH2998</v>
          </cell>
        </row>
        <row r="383">
          <cell r="AG383" t="str">
            <v>JH2717</v>
          </cell>
        </row>
        <row r="384">
          <cell r="AG384" t="str">
            <v>JHGL2124</v>
          </cell>
        </row>
        <row r="385">
          <cell r="AG385" t="str">
            <v>JHGL2625</v>
          </cell>
        </row>
        <row r="386">
          <cell r="AG386" t="str">
            <v>JH2929</v>
          </cell>
        </row>
        <row r="387">
          <cell r="AG387" t="str">
            <v>JHGL2636</v>
          </cell>
        </row>
        <row r="388">
          <cell r="AG388" t="str">
            <v>JH3532</v>
          </cell>
        </row>
        <row r="389">
          <cell r="AG389" t="str">
            <v>JH2668</v>
          </cell>
        </row>
        <row r="390">
          <cell r="AG390" t="str">
            <v>JHGL2111</v>
          </cell>
        </row>
        <row r="391">
          <cell r="AG391" t="str">
            <v>JHGL2112</v>
          </cell>
        </row>
        <row r="392">
          <cell r="AG392" t="str">
            <v>JH3100</v>
          </cell>
        </row>
        <row r="393">
          <cell r="AG393" t="str">
            <v>JH2660</v>
          </cell>
        </row>
        <row r="394">
          <cell r="AG394" t="str">
            <v>JH2993</v>
          </cell>
        </row>
        <row r="395">
          <cell r="AG395" t="str">
            <v>JH2679</v>
          </cell>
        </row>
        <row r="396">
          <cell r="AG396" t="str">
            <v>JH3052</v>
          </cell>
        </row>
        <row r="397">
          <cell r="AG397" t="str">
            <v>JH2720</v>
          </cell>
        </row>
        <row r="398">
          <cell r="AG398" t="str">
            <v>JH2997</v>
          </cell>
        </row>
        <row r="399">
          <cell r="AG399" t="str">
            <v>JHGL1715</v>
          </cell>
        </row>
        <row r="400">
          <cell r="AG400" t="str">
            <v>JHGL1772</v>
          </cell>
        </row>
        <row r="401">
          <cell r="AG401" t="str">
            <v>JH2659</v>
          </cell>
        </row>
        <row r="402">
          <cell r="AG402" t="str">
            <v>JH2696</v>
          </cell>
        </row>
        <row r="403">
          <cell r="AG403" t="str">
            <v>JH2729</v>
          </cell>
        </row>
        <row r="404">
          <cell r="AG404" t="str">
            <v>JH3097</v>
          </cell>
        </row>
        <row r="405">
          <cell r="AG405" t="str">
            <v>JH2680</v>
          </cell>
        </row>
        <row r="406">
          <cell r="AG406" t="str">
            <v>JH2867</v>
          </cell>
        </row>
        <row r="407">
          <cell r="AG407" t="str">
            <v>JH3471</v>
          </cell>
        </row>
        <row r="408">
          <cell r="AG408" t="str">
            <v>JH2707</v>
          </cell>
        </row>
        <row r="409">
          <cell r="AG409" t="str">
            <v>JH2646</v>
          </cell>
        </row>
        <row r="410">
          <cell r="AG410" t="str">
            <v>JH2678</v>
          </cell>
        </row>
        <row r="411">
          <cell r="AG411" t="str">
            <v>JHGL1386</v>
          </cell>
        </row>
        <row r="412">
          <cell r="AG412" t="str">
            <v>JH3064</v>
          </cell>
        </row>
        <row r="413">
          <cell r="AG413" t="str">
            <v>JHGL1191</v>
          </cell>
        </row>
        <row r="414">
          <cell r="AG414" t="str">
            <v>JH3531</v>
          </cell>
        </row>
        <row r="415">
          <cell r="AG415" t="str">
            <v>JH2665</v>
          </cell>
        </row>
        <row r="416">
          <cell r="AG416" t="str">
            <v>JH3066</v>
          </cell>
        </row>
        <row r="417">
          <cell r="AG417" t="str">
            <v>JH3360</v>
          </cell>
        </row>
        <row r="418">
          <cell r="AG418" t="str">
            <v>JH3088</v>
          </cell>
        </row>
        <row r="419">
          <cell r="AG419" t="str">
            <v>JH2928</v>
          </cell>
        </row>
        <row r="420">
          <cell r="AG420" t="str">
            <v>JH3234</v>
          </cell>
        </row>
        <row r="421">
          <cell r="AG421" t="str">
            <v>JH2723</v>
          </cell>
        </row>
        <row r="422">
          <cell r="AG422" t="str">
            <v>JH2700</v>
          </cell>
        </row>
        <row r="423">
          <cell r="AG423" t="str">
            <v>JH2681</v>
          </cell>
        </row>
        <row r="424">
          <cell r="AG424" t="str">
            <v>JH2921</v>
          </cell>
        </row>
        <row r="425">
          <cell r="AG425" t="str">
            <v>KAGL0522</v>
          </cell>
        </row>
        <row r="426">
          <cell r="AG426" t="str">
            <v>KAGL0567</v>
          </cell>
        </row>
        <row r="427">
          <cell r="AG427" t="str">
            <v>KAGL1204</v>
          </cell>
        </row>
        <row r="428">
          <cell r="AG428" t="str">
            <v>KAGL1169</v>
          </cell>
        </row>
        <row r="429">
          <cell r="AG429" t="str">
            <v>KAGL0568</v>
          </cell>
        </row>
        <row r="430">
          <cell r="AG430" t="str">
            <v>KAGL0336</v>
          </cell>
        </row>
        <row r="431">
          <cell r="AG431" t="str">
            <v>KAGL0341</v>
          </cell>
        </row>
        <row r="432">
          <cell r="AG432" t="str">
            <v>KAGL1678</v>
          </cell>
        </row>
        <row r="433">
          <cell r="AG433" t="str">
            <v>KAGL0698</v>
          </cell>
        </row>
        <row r="434">
          <cell r="AG434" t="str">
            <v>KAGL0220</v>
          </cell>
        </row>
        <row r="435">
          <cell r="AG435" t="str">
            <v>KAGL0548</v>
          </cell>
        </row>
        <row r="436">
          <cell r="AG436" t="str">
            <v>KAGL0814</v>
          </cell>
        </row>
        <row r="437">
          <cell r="AG437" t="str">
            <v>KAGL1677</v>
          </cell>
        </row>
        <row r="438">
          <cell r="AG438" t="str">
            <v>KA3524</v>
          </cell>
        </row>
        <row r="439">
          <cell r="AG439" t="str">
            <v>KAGL0655</v>
          </cell>
        </row>
        <row r="440">
          <cell r="AG440" t="str">
            <v>KAGL0577</v>
          </cell>
        </row>
        <row r="441">
          <cell r="AG441" t="str">
            <v>KAGL0569</v>
          </cell>
        </row>
        <row r="442">
          <cell r="AG442" t="str">
            <v>KAGL0738</v>
          </cell>
        </row>
        <row r="443">
          <cell r="AG443" t="str">
            <v>KAGL0813</v>
          </cell>
        </row>
        <row r="444">
          <cell r="AG444" t="str">
            <v>KA3523</v>
          </cell>
        </row>
        <row r="445">
          <cell r="AG445" t="str">
            <v>KAGL0299</v>
          </cell>
        </row>
        <row r="446">
          <cell r="AG446" t="str">
            <v>KAGL0240</v>
          </cell>
        </row>
        <row r="447">
          <cell r="AG447" t="str">
            <v>KAGL1036</v>
          </cell>
        </row>
        <row r="448">
          <cell r="AG448" t="str">
            <v>KAGL0678</v>
          </cell>
        </row>
        <row r="449">
          <cell r="AG449" t="str">
            <v>KAGL1398</v>
          </cell>
        </row>
        <row r="450">
          <cell r="AG450" t="str">
            <v>KAGL0283</v>
          </cell>
        </row>
        <row r="451">
          <cell r="AG451" t="str">
            <v>KA0277</v>
          </cell>
        </row>
        <row r="452">
          <cell r="AG452" t="str">
            <v>KA3521</v>
          </cell>
        </row>
        <row r="453">
          <cell r="AG453" t="str">
            <v>KAGL0346</v>
          </cell>
        </row>
        <row r="454">
          <cell r="AG454" t="str">
            <v>KAGL0229</v>
          </cell>
        </row>
        <row r="455">
          <cell r="AG455" t="str">
            <v>KAGL1190</v>
          </cell>
        </row>
        <row r="456">
          <cell r="AG456" t="str">
            <v>KAGL0170</v>
          </cell>
        </row>
        <row r="457">
          <cell r="AG457" t="str">
            <v>KAGL0233</v>
          </cell>
        </row>
        <row r="458">
          <cell r="AG458" t="str">
            <v>KAGL0749</v>
          </cell>
        </row>
        <row r="459">
          <cell r="AG459" t="str">
            <v>KAGL0788</v>
          </cell>
        </row>
        <row r="460">
          <cell r="AG460" t="str">
            <v>KAGL0570</v>
          </cell>
        </row>
        <row r="461">
          <cell r="AG461" t="str">
            <v>KAGL0166</v>
          </cell>
        </row>
        <row r="462">
          <cell r="AG462" t="str">
            <v>KA1857</v>
          </cell>
        </row>
        <row r="463">
          <cell r="AG463" t="str">
            <v>KAGL0325</v>
          </cell>
        </row>
        <row r="464">
          <cell r="AG464" t="str">
            <v>KAGL1394</v>
          </cell>
        </row>
        <row r="465">
          <cell r="AG465" t="str">
            <v>KAGL0547</v>
          </cell>
        </row>
        <row r="466">
          <cell r="AG466" t="str">
            <v>KAGL0423</v>
          </cell>
        </row>
        <row r="467">
          <cell r="AG467" t="str">
            <v>KAGL1575</v>
          </cell>
        </row>
        <row r="468">
          <cell r="AG468" t="str">
            <v>KAGL2470</v>
          </cell>
        </row>
        <row r="469">
          <cell r="AG469" t="str">
            <v>KA3520</v>
          </cell>
        </row>
        <row r="470">
          <cell r="AG470" t="str">
            <v>KAGL0787</v>
          </cell>
        </row>
        <row r="471">
          <cell r="AG471" t="str">
            <v>KAGL0311</v>
          </cell>
        </row>
        <row r="472">
          <cell r="AG472" t="str">
            <v>KAGL0111</v>
          </cell>
        </row>
        <row r="473">
          <cell r="AG473" t="str">
            <v>KAGL0172</v>
          </cell>
        </row>
        <row r="474">
          <cell r="AG474" t="str">
            <v>KAGL1582</v>
          </cell>
        </row>
        <row r="475">
          <cell r="AG475" t="str">
            <v>KAGL0581</v>
          </cell>
        </row>
        <row r="476">
          <cell r="AG476" t="str">
            <v>KAGL0209</v>
          </cell>
        </row>
        <row r="477">
          <cell r="AG477" t="str">
            <v>KAGL0212</v>
          </cell>
        </row>
        <row r="478">
          <cell r="AG478" t="str">
            <v>KAGL0191</v>
          </cell>
        </row>
        <row r="479">
          <cell r="AG479" t="str">
            <v>KAGL0863</v>
          </cell>
        </row>
        <row r="480">
          <cell r="AG480" t="str">
            <v>KAGL1851</v>
          </cell>
        </row>
        <row r="481">
          <cell r="AG481" t="str">
            <v>KAGL0824</v>
          </cell>
        </row>
        <row r="482">
          <cell r="AG482" t="str">
            <v>KAGL0477</v>
          </cell>
        </row>
        <row r="483">
          <cell r="AG483" t="str">
            <v>KAGL0756</v>
          </cell>
        </row>
        <row r="484">
          <cell r="AG484" t="str">
            <v>KA3522</v>
          </cell>
        </row>
        <row r="485">
          <cell r="AG485" t="str">
            <v>KAGL0495</v>
          </cell>
        </row>
        <row r="486">
          <cell r="AG486" t="str">
            <v>KAGL0161</v>
          </cell>
        </row>
        <row r="487">
          <cell r="AG487" t="str">
            <v>KAGL0616</v>
          </cell>
        </row>
        <row r="488">
          <cell r="AG488" t="str">
            <v>KAGL0195</v>
          </cell>
        </row>
        <row r="489">
          <cell r="AG489" t="str">
            <v>KAGL0176</v>
          </cell>
        </row>
        <row r="490">
          <cell r="AG490" t="str">
            <v>KAGL0535</v>
          </cell>
        </row>
        <row r="491">
          <cell r="AG491" t="str">
            <v>KAGL0496</v>
          </cell>
        </row>
        <row r="492">
          <cell r="AG492" t="str">
            <v>KAGL0138</v>
          </cell>
        </row>
        <row r="493">
          <cell r="AG493" t="str">
            <v>KA3238</v>
          </cell>
        </row>
        <row r="494">
          <cell r="AG494" t="str">
            <v>KA2788</v>
          </cell>
        </row>
        <row r="495">
          <cell r="AG495" t="str">
            <v>KAGL1311</v>
          </cell>
        </row>
        <row r="496">
          <cell r="AG496" t="str">
            <v>KAGL0196</v>
          </cell>
        </row>
        <row r="497">
          <cell r="AG497" t="str">
            <v>KA1747</v>
          </cell>
        </row>
        <row r="498">
          <cell r="AG498" t="str">
            <v>KAGL1478</v>
          </cell>
        </row>
        <row r="499">
          <cell r="AG499" t="str">
            <v>KAGL0302</v>
          </cell>
        </row>
        <row r="500">
          <cell r="AG500" t="str">
            <v>KAGL0133</v>
          </cell>
        </row>
        <row r="501">
          <cell r="AG501" t="str">
            <v>KA3517</v>
          </cell>
        </row>
        <row r="502">
          <cell r="AG502" t="str">
            <v>KAGL0163</v>
          </cell>
        </row>
        <row r="503">
          <cell r="AG503" t="str">
            <v>KAGL0174</v>
          </cell>
        </row>
        <row r="504">
          <cell r="AG504" t="str">
            <v>KAGL0198</v>
          </cell>
        </row>
        <row r="505">
          <cell r="AG505" t="str">
            <v>KA0204</v>
          </cell>
        </row>
        <row r="506">
          <cell r="AG506" t="str">
            <v>KAGL0131</v>
          </cell>
        </row>
        <row r="507">
          <cell r="AG507" t="str">
            <v>KAGL2028</v>
          </cell>
        </row>
        <row r="508">
          <cell r="AG508" t="str">
            <v>KAGL0188</v>
          </cell>
        </row>
        <row r="509">
          <cell r="AG509" t="str">
            <v>KA0322</v>
          </cell>
        </row>
        <row r="510">
          <cell r="AG510" t="str">
            <v>KA0741</v>
          </cell>
        </row>
        <row r="511">
          <cell r="AG511" t="str">
            <v>KAGL0187</v>
          </cell>
        </row>
        <row r="512">
          <cell r="AG512" t="str">
            <v>KA3518</v>
          </cell>
        </row>
        <row r="513">
          <cell r="AG513" t="str">
            <v>KAGL0293</v>
          </cell>
        </row>
        <row r="514">
          <cell r="AG514" t="str">
            <v>KAGL0982</v>
          </cell>
        </row>
        <row r="515">
          <cell r="AG515" t="str">
            <v>KA2796</v>
          </cell>
        </row>
        <row r="516">
          <cell r="AG516" t="str">
            <v>KAGL0185</v>
          </cell>
        </row>
        <row r="517">
          <cell r="AG517" t="str">
            <v>KAGL0183</v>
          </cell>
        </row>
        <row r="518">
          <cell r="AG518" t="str">
            <v>KA1936</v>
          </cell>
        </row>
        <row r="519">
          <cell r="AG519" t="str">
            <v>KAGL0546</v>
          </cell>
        </row>
        <row r="520">
          <cell r="AG520" t="str">
            <v>KAGL1457</v>
          </cell>
        </row>
        <row r="521">
          <cell r="AG521" t="str">
            <v>KA1935</v>
          </cell>
        </row>
        <row r="522">
          <cell r="AG522" t="str">
            <v>KAGL1617</v>
          </cell>
        </row>
        <row r="523">
          <cell r="AG523" t="str">
            <v>KAGL0226</v>
          </cell>
        </row>
        <row r="524">
          <cell r="AG524" t="str">
            <v>KA3516</v>
          </cell>
        </row>
        <row r="525">
          <cell r="AG525" t="str">
            <v>KAGL0545</v>
          </cell>
        </row>
        <row r="526">
          <cell r="AG526" t="str">
            <v>KA0790</v>
          </cell>
        </row>
        <row r="527">
          <cell r="AG527" t="str">
            <v>KAGL0223</v>
          </cell>
        </row>
        <row r="528">
          <cell r="AG528" t="str">
            <v>KAGL0743</v>
          </cell>
        </row>
        <row r="529">
          <cell r="AG529" t="str">
            <v>KAGL0190</v>
          </cell>
        </row>
        <row r="530">
          <cell r="AG530" t="str">
            <v>KAGL0189</v>
          </cell>
        </row>
        <row r="531">
          <cell r="AG531" t="str">
            <v>KAGL0406</v>
          </cell>
        </row>
        <row r="532">
          <cell r="AG532" t="str">
            <v>KA0901</v>
          </cell>
        </row>
        <row r="533">
          <cell r="AG533" t="str">
            <v>KA3515</v>
          </cell>
        </row>
        <row r="534">
          <cell r="AG534" t="str">
            <v>KAGL0227</v>
          </cell>
        </row>
        <row r="535">
          <cell r="AG535" t="str">
            <v>KAGL1819</v>
          </cell>
        </row>
        <row r="536">
          <cell r="AG536" t="str">
            <v>KAGL0433</v>
          </cell>
        </row>
        <row r="537">
          <cell r="AG537" t="str">
            <v>KAGL0662</v>
          </cell>
        </row>
        <row r="538">
          <cell r="AG538" t="str">
            <v>KAGL2032</v>
          </cell>
        </row>
        <row r="539">
          <cell r="AG539" t="str">
            <v>KAGL0864</v>
          </cell>
        </row>
        <row r="540">
          <cell r="AG540" t="str">
            <v>KA1606</v>
          </cell>
        </row>
        <row r="541">
          <cell r="AG541" t="str">
            <v>KA2819</v>
          </cell>
        </row>
        <row r="542">
          <cell r="AG542" t="str">
            <v>KAGL1780</v>
          </cell>
        </row>
        <row r="543">
          <cell r="AG543" t="str">
            <v>KAGL0508</v>
          </cell>
        </row>
        <row r="544">
          <cell r="AG544" t="str">
            <v>KAGL0420</v>
          </cell>
        </row>
        <row r="545">
          <cell r="AG545" t="str">
            <v>KA3519</v>
          </cell>
        </row>
        <row r="546">
          <cell r="AG546" t="str">
            <v>KAGL1199</v>
          </cell>
        </row>
        <row r="547">
          <cell r="AG547" t="str">
            <v>KAGL2034</v>
          </cell>
        </row>
        <row r="548">
          <cell r="AG548" t="str">
            <v>KA2802</v>
          </cell>
        </row>
        <row r="549">
          <cell r="AG549" t="str">
            <v>KAGL0428</v>
          </cell>
        </row>
        <row r="550">
          <cell r="AG550" t="str">
            <v>KA2821</v>
          </cell>
        </row>
        <row r="551">
          <cell r="AG551" t="str">
            <v>KAGL1781</v>
          </cell>
        </row>
        <row r="552">
          <cell r="AG552" t="str">
            <v>KAGL0509</v>
          </cell>
        </row>
        <row r="553">
          <cell r="AG553" t="str">
            <v>KAGL0633</v>
          </cell>
        </row>
        <row r="554">
          <cell r="AG554" t="str">
            <v>KAGL0634</v>
          </cell>
        </row>
        <row r="555">
          <cell r="AG555" t="str">
            <v>KAGL0427</v>
          </cell>
        </row>
        <row r="556">
          <cell r="AG556" t="str">
            <v>KAGL2048</v>
          </cell>
        </row>
        <row r="557">
          <cell r="AG557" t="str">
            <v>KAGL0835</v>
          </cell>
        </row>
        <row r="558">
          <cell r="AG558" t="str">
            <v>KA2844</v>
          </cell>
        </row>
        <row r="559">
          <cell r="AG559" t="str">
            <v>KA1869</v>
          </cell>
        </row>
        <row r="560">
          <cell r="AG560" t="str">
            <v>KAGL0732</v>
          </cell>
        </row>
        <row r="561">
          <cell r="AG561" t="str">
            <v>KAGL2040</v>
          </cell>
        </row>
        <row r="562">
          <cell r="AG562" t="str">
            <v>KAGL0663</v>
          </cell>
        </row>
        <row r="563">
          <cell r="AG563" t="str">
            <v>KAGL0579</v>
          </cell>
        </row>
        <row r="564">
          <cell r="AG564" t="str">
            <v>KA2845</v>
          </cell>
        </row>
        <row r="565">
          <cell r="AG565" t="str">
            <v>KAGL0729</v>
          </cell>
        </row>
        <row r="566">
          <cell r="AG566" t="str">
            <v>KAGL1305</v>
          </cell>
        </row>
        <row r="567">
          <cell r="AG567" t="str">
            <v>KAGL0860</v>
          </cell>
        </row>
        <row r="568">
          <cell r="AG568" t="str">
            <v>KAGL0643</v>
          </cell>
        </row>
        <row r="569">
          <cell r="AG569" t="str">
            <v>KLGL2643</v>
          </cell>
        </row>
        <row r="570">
          <cell r="AG570" t="str">
            <v>KL2910</v>
          </cell>
        </row>
        <row r="571">
          <cell r="AG571" t="str">
            <v>KL2664</v>
          </cell>
        </row>
        <row r="572">
          <cell r="AG572" t="str">
            <v>KL2645</v>
          </cell>
        </row>
        <row r="573">
          <cell r="AG573" t="str">
            <v>KLGL2328</v>
          </cell>
        </row>
        <row r="574">
          <cell r="AG574" t="str">
            <v>KL2946</v>
          </cell>
        </row>
        <row r="575">
          <cell r="AG575" t="str">
            <v>KLGL2642</v>
          </cell>
        </row>
        <row r="576">
          <cell r="AG576" t="str">
            <v>KLGL2604</v>
          </cell>
        </row>
        <row r="577">
          <cell r="AG577" t="str">
            <v>KL2941</v>
          </cell>
        </row>
        <row r="578">
          <cell r="AG578" t="str">
            <v>KL2905</v>
          </cell>
        </row>
        <row r="579">
          <cell r="AG579" t="str">
            <v>KL3002</v>
          </cell>
        </row>
        <row r="580">
          <cell r="AG580" t="str">
            <v>KL2960</v>
          </cell>
        </row>
        <row r="581">
          <cell r="AG581" t="str">
            <v>KL3014</v>
          </cell>
        </row>
        <row r="582">
          <cell r="AG582" t="str">
            <v>KL3026</v>
          </cell>
        </row>
        <row r="583">
          <cell r="AG583" t="str">
            <v>KL2955</v>
          </cell>
        </row>
        <row r="584">
          <cell r="AG584" t="str">
            <v>KL2818</v>
          </cell>
        </row>
        <row r="585">
          <cell r="AG585" t="str">
            <v>KL2847</v>
          </cell>
        </row>
        <row r="586">
          <cell r="AG586" t="str">
            <v>KL2989</v>
          </cell>
        </row>
        <row r="587">
          <cell r="AG587" t="str">
            <v>KL2994</v>
          </cell>
        </row>
        <row r="588">
          <cell r="AG588" t="str">
            <v>KL2874</v>
          </cell>
        </row>
        <row r="589">
          <cell r="AG589" t="str">
            <v>KL2871</v>
          </cell>
        </row>
        <row r="590">
          <cell r="AG590" t="str">
            <v>KL3128</v>
          </cell>
        </row>
        <row r="591">
          <cell r="AG591" t="str">
            <v>KL2959</v>
          </cell>
        </row>
        <row r="592">
          <cell r="AG592" t="str">
            <v>KLGL2053</v>
          </cell>
        </row>
        <row r="593">
          <cell r="AG593" t="str">
            <v>KLGL2061</v>
          </cell>
        </row>
        <row r="594">
          <cell r="AG594" t="str">
            <v>KL2996</v>
          </cell>
        </row>
        <row r="595">
          <cell r="AG595" t="str">
            <v>KLGL2340</v>
          </cell>
        </row>
        <row r="596">
          <cell r="AG596" t="str">
            <v>KLGL2326</v>
          </cell>
        </row>
        <row r="597">
          <cell r="AG597" t="str">
            <v>KLGL2175</v>
          </cell>
        </row>
        <row r="598">
          <cell r="AG598" t="str">
            <v>KL3039</v>
          </cell>
        </row>
        <row r="599">
          <cell r="AG599" t="str">
            <v>KLGL2176</v>
          </cell>
        </row>
        <row r="600">
          <cell r="AG600" t="str">
            <v>KLGL2327</v>
          </cell>
        </row>
        <row r="601">
          <cell r="AG601" t="str">
            <v>KL2754</v>
          </cell>
        </row>
        <row r="602">
          <cell r="AG602" t="str">
            <v>KL2855</v>
          </cell>
        </row>
        <row r="603">
          <cell r="AG603" t="str">
            <v>MP3069</v>
          </cell>
        </row>
        <row r="604">
          <cell r="AG604" t="str">
            <v>MPGL1226</v>
          </cell>
        </row>
        <row r="605">
          <cell r="AG605" t="str">
            <v>MP2901</v>
          </cell>
        </row>
        <row r="606">
          <cell r="AG606" t="str">
            <v>MPGL0761</v>
          </cell>
        </row>
        <row r="607">
          <cell r="AG607" t="str">
            <v>MP2842</v>
          </cell>
        </row>
        <row r="608">
          <cell r="AG608" t="str">
            <v>MPGL0844</v>
          </cell>
        </row>
        <row r="609">
          <cell r="AG609" t="str">
            <v>MPGL0807</v>
          </cell>
        </row>
        <row r="610">
          <cell r="AG610" t="str">
            <v>MPGL0843</v>
          </cell>
        </row>
        <row r="611">
          <cell r="AG611" t="str">
            <v>MP2849</v>
          </cell>
        </row>
        <row r="612">
          <cell r="AG612" t="str">
            <v>MPGL0626</v>
          </cell>
        </row>
        <row r="613">
          <cell r="AG613" t="str">
            <v>MPGL0712</v>
          </cell>
        </row>
        <row r="614">
          <cell r="AG614" t="str">
            <v>MPGL0778</v>
          </cell>
        </row>
        <row r="615">
          <cell r="AG615" t="str">
            <v>MPGL1353</v>
          </cell>
        </row>
        <row r="616">
          <cell r="AG616" t="str">
            <v>MPGL0679</v>
          </cell>
        </row>
        <row r="617">
          <cell r="AG617" t="str">
            <v>MP1286</v>
          </cell>
        </row>
        <row r="618">
          <cell r="AG618" t="str">
            <v>MPGL1409</v>
          </cell>
        </row>
        <row r="619">
          <cell r="AG619" t="str">
            <v>MPGL2193</v>
          </cell>
        </row>
        <row r="620">
          <cell r="AG620" t="str">
            <v>MP2840</v>
          </cell>
        </row>
        <row r="621">
          <cell r="AG621" t="str">
            <v>MPGL2056</v>
          </cell>
        </row>
        <row r="622">
          <cell r="AG622" t="str">
            <v>MPGL1288</v>
          </cell>
        </row>
        <row r="623">
          <cell r="AG623" t="str">
            <v>MPGL0434</v>
          </cell>
        </row>
        <row r="624">
          <cell r="AG624" t="str">
            <v>MPGL0514</v>
          </cell>
        </row>
        <row r="625">
          <cell r="AG625" t="str">
            <v>MP0540</v>
          </cell>
        </row>
        <row r="626">
          <cell r="AG626" t="str">
            <v>MPGL0405</v>
          </cell>
        </row>
        <row r="627">
          <cell r="AG627" t="str">
            <v>MPGL1916</v>
          </cell>
        </row>
        <row r="628">
          <cell r="AG628" t="str">
            <v>MPGL0869</v>
          </cell>
        </row>
        <row r="629">
          <cell r="AG629" t="str">
            <v>MPGL2070</v>
          </cell>
        </row>
        <row r="630">
          <cell r="AG630" t="str">
            <v>MPGL2071</v>
          </cell>
        </row>
        <row r="631">
          <cell r="AG631" t="str">
            <v>MPGL0820</v>
          </cell>
        </row>
        <row r="632">
          <cell r="AG632" t="str">
            <v>MPGL1762</v>
          </cell>
        </row>
        <row r="633">
          <cell r="AG633" t="str">
            <v>MP2848</v>
          </cell>
        </row>
        <row r="634">
          <cell r="AG634" t="str">
            <v>MPGL0576</v>
          </cell>
        </row>
        <row r="635">
          <cell r="AG635" t="str">
            <v>MPGL1295</v>
          </cell>
        </row>
        <row r="636">
          <cell r="AG636" t="str">
            <v>MPGL0441</v>
          </cell>
        </row>
        <row r="637">
          <cell r="AG637" t="str">
            <v>MPGL0934</v>
          </cell>
        </row>
        <row r="638">
          <cell r="AG638" t="str">
            <v>MP3348</v>
          </cell>
        </row>
        <row r="639">
          <cell r="AG639" t="str">
            <v>MPGL1914</v>
          </cell>
        </row>
        <row r="640">
          <cell r="AG640" t="str">
            <v>MPGL0933</v>
          </cell>
        </row>
        <row r="641">
          <cell r="AG641" t="str">
            <v>MP2719</v>
          </cell>
        </row>
        <row r="642">
          <cell r="AG642" t="str">
            <v>MPGL0932</v>
          </cell>
        </row>
        <row r="643">
          <cell r="AG643" t="str">
            <v>MP2050</v>
          </cell>
        </row>
        <row r="644">
          <cell r="AG644" t="str">
            <v>MPGL1410</v>
          </cell>
        </row>
        <row r="645">
          <cell r="AG645" t="str">
            <v>MP2987</v>
          </cell>
        </row>
        <row r="646">
          <cell r="AG646" t="str">
            <v>MPGL2049</v>
          </cell>
        </row>
        <row r="647">
          <cell r="AG647" t="str">
            <v>MP2830</v>
          </cell>
        </row>
        <row r="648">
          <cell r="AG648" t="str">
            <v>MPGL1287</v>
          </cell>
        </row>
        <row r="649">
          <cell r="AG649" t="str">
            <v>MP3203</v>
          </cell>
        </row>
        <row r="650">
          <cell r="AG650" t="str">
            <v>MP2902</v>
          </cell>
        </row>
        <row r="651">
          <cell r="AG651" t="str">
            <v>MPGL1428</v>
          </cell>
        </row>
        <row r="652">
          <cell r="AG652" t="str">
            <v>MPGL1351</v>
          </cell>
        </row>
        <row r="653">
          <cell r="AG653" t="str">
            <v>MP3072</v>
          </cell>
        </row>
        <row r="654">
          <cell r="AG654" t="str">
            <v>MPGL0408</v>
          </cell>
        </row>
        <row r="655">
          <cell r="AG655" t="str">
            <v>MP2695</v>
          </cell>
        </row>
        <row r="656">
          <cell r="AG656" t="str">
            <v>MPGL0875</v>
          </cell>
        </row>
        <row r="657">
          <cell r="AG657" t="str">
            <v>MP2912</v>
          </cell>
        </row>
        <row r="658">
          <cell r="AG658" t="str">
            <v>MPGL0404</v>
          </cell>
        </row>
        <row r="659">
          <cell r="AG659" t="str">
            <v>MPGL0629</v>
          </cell>
        </row>
        <row r="660">
          <cell r="AG660" t="str">
            <v>MPGL0395</v>
          </cell>
        </row>
        <row r="661">
          <cell r="AG661" t="str">
            <v>MPGL0487</v>
          </cell>
        </row>
        <row r="662">
          <cell r="AG662" t="str">
            <v>MPGL0536</v>
          </cell>
        </row>
        <row r="663">
          <cell r="AG663" t="str">
            <v>MP1207</v>
          </cell>
        </row>
        <row r="664">
          <cell r="AG664" t="str">
            <v>MPGL1297</v>
          </cell>
        </row>
        <row r="665">
          <cell r="AG665" t="str">
            <v>MPGL0872</v>
          </cell>
        </row>
        <row r="666">
          <cell r="AG666" t="str">
            <v>MPGL1296</v>
          </cell>
        </row>
        <row r="667">
          <cell r="AG667" t="str">
            <v>MP1905</v>
          </cell>
        </row>
        <row r="668">
          <cell r="AG668" t="str">
            <v>MPGL0809</v>
          </cell>
        </row>
        <row r="669">
          <cell r="AG669" t="str">
            <v>MPGL1901</v>
          </cell>
        </row>
        <row r="670">
          <cell r="AG670" t="str">
            <v>MPGL0871</v>
          </cell>
        </row>
        <row r="671">
          <cell r="AG671" t="str">
            <v>MPGL0805</v>
          </cell>
        </row>
        <row r="672">
          <cell r="AG672" t="str">
            <v>MPGL0810</v>
          </cell>
        </row>
        <row r="673">
          <cell r="AG673" t="str">
            <v>MP3082</v>
          </cell>
        </row>
        <row r="674">
          <cell r="AG674" t="str">
            <v>MP2880</v>
          </cell>
        </row>
        <row r="675">
          <cell r="AG675" t="str">
            <v>MP2852</v>
          </cell>
        </row>
        <row r="676">
          <cell r="AG676" t="str">
            <v>MP2851</v>
          </cell>
        </row>
        <row r="677">
          <cell r="AG677" t="str">
            <v>MP2725</v>
          </cell>
        </row>
        <row r="678">
          <cell r="AG678" t="str">
            <v>MP3070</v>
          </cell>
        </row>
        <row r="679">
          <cell r="AG679" t="str">
            <v>MP3256</v>
          </cell>
        </row>
        <row r="680">
          <cell r="AG680" t="str">
            <v>MPGL0874</v>
          </cell>
        </row>
        <row r="681">
          <cell r="AG681" t="str">
            <v>MP2249</v>
          </cell>
        </row>
        <row r="682">
          <cell r="AG682" t="str">
            <v>MPGL0811</v>
          </cell>
        </row>
        <row r="683">
          <cell r="AG683" t="str">
            <v>MP3102</v>
          </cell>
        </row>
        <row r="684">
          <cell r="AG684" t="str">
            <v>MPGL0873</v>
          </cell>
        </row>
        <row r="685">
          <cell r="AG685" t="str">
            <v>MP2850</v>
          </cell>
        </row>
        <row r="686">
          <cell r="AG686" t="str">
            <v>MPGL0443</v>
          </cell>
        </row>
        <row r="687">
          <cell r="AG687" t="str">
            <v>MP2920</v>
          </cell>
        </row>
        <row r="688">
          <cell r="AG688" t="str">
            <v>MPGL0812</v>
          </cell>
        </row>
        <row r="689">
          <cell r="AG689" t="str">
            <v>MPGL0499</v>
          </cell>
        </row>
        <row r="690">
          <cell r="AG690" t="str">
            <v>MP0876</v>
          </cell>
        </row>
        <row r="691">
          <cell r="AG691" t="str">
            <v>MP2918</v>
          </cell>
        </row>
        <row r="692">
          <cell r="AG692" t="str">
            <v>MP2919</v>
          </cell>
        </row>
        <row r="693">
          <cell r="AG693" t="str">
            <v>MPGL1356</v>
          </cell>
        </row>
        <row r="694">
          <cell r="AG694" t="str">
            <v>MPGL0498</v>
          </cell>
        </row>
        <row r="695">
          <cell r="AG695" t="str">
            <v>MPGL1907</v>
          </cell>
        </row>
        <row r="696">
          <cell r="AG696" t="str">
            <v>MP2965</v>
          </cell>
        </row>
        <row r="697">
          <cell r="AG697" t="str">
            <v>MPGL0612</v>
          </cell>
        </row>
        <row r="698">
          <cell r="AG698" t="str">
            <v>MP2879</v>
          </cell>
        </row>
        <row r="699">
          <cell r="AG699" t="str">
            <v>MPGL1357</v>
          </cell>
        </row>
        <row r="700">
          <cell r="AG700" t="str">
            <v>MP2768</v>
          </cell>
        </row>
        <row r="701">
          <cell r="AG701" t="str">
            <v>MPGL1746</v>
          </cell>
        </row>
        <row r="702">
          <cell r="AG702" t="str">
            <v>MPGL0806</v>
          </cell>
        </row>
        <row r="703">
          <cell r="AG703" t="str">
            <v>MP2795</v>
          </cell>
        </row>
        <row r="704">
          <cell r="AG704" t="str">
            <v>MPGL1298</v>
          </cell>
        </row>
        <row r="705">
          <cell r="AG705" t="str">
            <v>MP3071</v>
          </cell>
        </row>
        <row r="706">
          <cell r="AG706" t="str">
            <v>MPGL0566</v>
          </cell>
        </row>
        <row r="707">
          <cell r="AG707" t="str">
            <v>MP2804</v>
          </cell>
        </row>
        <row r="708">
          <cell r="AG708" t="str">
            <v>MPGL1352</v>
          </cell>
        </row>
        <row r="709">
          <cell r="AG709" t="str">
            <v>MP2890</v>
          </cell>
        </row>
        <row r="710">
          <cell r="AG710" t="str">
            <v>MP3239</v>
          </cell>
        </row>
        <row r="711">
          <cell r="AG711" t="str">
            <v>MP2975</v>
          </cell>
        </row>
        <row r="712">
          <cell r="AG712" t="str">
            <v>MP2722</v>
          </cell>
        </row>
        <row r="713">
          <cell r="AG713" t="str">
            <v>MP2809</v>
          </cell>
        </row>
        <row r="714">
          <cell r="AG714" t="str">
            <v>MPGL0936</v>
          </cell>
        </row>
        <row r="715">
          <cell r="AG715" t="str">
            <v>MPGL2069</v>
          </cell>
        </row>
        <row r="716">
          <cell r="AG716" t="str">
            <v>MPGL0939</v>
          </cell>
        </row>
        <row r="717">
          <cell r="AG717" t="str">
            <v>MPGL1294</v>
          </cell>
        </row>
        <row r="718">
          <cell r="AG718" t="str">
            <v>MPGL2141</v>
          </cell>
        </row>
        <row r="719">
          <cell r="AG719" t="str">
            <v>MPGL1406</v>
          </cell>
        </row>
        <row r="720">
          <cell r="AG720" t="str">
            <v>MPGL2213</v>
          </cell>
        </row>
        <row r="721">
          <cell r="AG721" t="str">
            <v>MPGL0938</v>
          </cell>
        </row>
        <row r="722">
          <cell r="AG722" t="str">
            <v>MPGL2252</v>
          </cell>
        </row>
        <row r="723">
          <cell r="AG723" t="str">
            <v>MPGL2190</v>
          </cell>
        </row>
        <row r="724">
          <cell r="AG724" t="str">
            <v>MPGL0842</v>
          </cell>
        </row>
        <row r="725">
          <cell r="AG725" t="str">
            <v>MPGL0625</v>
          </cell>
        </row>
        <row r="726">
          <cell r="AG726" t="str">
            <v>MP2764</v>
          </cell>
        </row>
        <row r="727">
          <cell r="AG727" t="str">
            <v>MPGL2055</v>
          </cell>
        </row>
        <row r="728">
          <cell r="AG728" t="str">
            <v>MP3119</v>
          </cell>
        </row>
        <row r="729">
          <cell r="AG729" t="str">
            <v>MPGL0762</v>
          </cell>
        </row>
        <row r="730">
          <cell r="AG730" t="str">
            <v>MP3120</v>
          </cell>
        </row>
        <row r="731">
          <cell r="AG731" t="str">
            <v>MP2966</v>
          </cell>
        </row>
        <row r="732">
          <cell r="AG732" t="str">
            <v>MPGL0385</v>
          </cell>
        </row>
        <row r="733">
          <cell r="AG733" t="str">
            <v>MPGL0937</v>
          </cell>
        </row>
        <row r="734">
          <cell r="AG734" t="str">
            <v>MPGL0447</v>
          </cell>
        </row>
        <row r="735">
          <cell r="AG735" t="str">
            <v>MP3479</v>
          </cell>
        </row>
        <row r="736">
          <cell r="AG736" t="str">
            <v>MP2742</v>
          </cell>
        </row>
        <row r="737">
          <cell r="AG737" t="str">
            <v>MP2969</v>
          </cell>
        </row>
        <row r="738">
          <cell r="AG738" t="str">
            <v>MPGL1291</v>
          </cell>
        </row>
        <row r="739">
          <cell r="AG739" t="str">
            <v>MPGL2068</v>
          </cell>
        </row>
        <row r="740">
          <cell r="AG740" t="str">
            <v>MP2792</v>
          </cell>
        </row>
        <row r="741">
          <cell r="AG741" t="str">
            <v>MP2834</v>
          </cell>
        </row>
        <row r="742">
          <cell r="AG742" t="str">
            <v>MPGL0819</v>
          </cell>
        </row>
        <row r="743">
          <cell r="AG743" t="str">
            <v>MP2811</v>
          </cell>
        </row>
        <row r="744">
          <cell r="AG744" t="str">
            <v>MPGL2066</v>
          </cell>
        </row>
        <row r="745">
          <cell r="AG745" t="str">
            <v>MPGL2132</v>
          </cell>
        </row>
        <row r="746">
          <cell r="AG746" t="str">
            <v>MPGL0720</v>
          </cell>
        </row>
        <row r="747">
          <cell r="AG747" t="str">
            <v>MPGL2058</v>
          </cell>
        </row>
        <row r="748">
          <cell r="AG748" t="str">
            <v>MPGL0442</v>
          </cell>
        </row>
        <row r="749">
          <cell r="AG749" t="str">
            <v>MP2853</v>
          </cell>
        </row>
        <row r="750">
          <cell r="AG750" t="str">
            <v>MPGL1407</v>
          </cell>
        </row>
        <row r="751">
          <cell r="AG751" t="str">
            <v>MP2753</v>
          </cell>
        </row>
        <row r="752">
          <cell r="AG752" t="str">
            <v>MPGL0575</v>
          </cell>
        </row>
        <row r="753">
          <cell r="AG753" t="str">
            <v>MPGL0935</v>
          </cell>
        </row>
        <row r="754">
          <cell r="AG754" t="str">
            <v>MPGL2067</v>
          </cell>
        </row>
        <row r="755">
          <cell r="AG755" t="str">
            <v>MPGL2065</v>
          </cell>
        </row>
        <row r="756">
          <cell r="AG756" t="str">
            <v>MPGL0502</v>
          </cell>
        </row>
        <row r="757">
          <cell r="AG757" t="str">
            <v>MP2816</v>
          </cell>
        </row>
        <row r="758">
          <cell r="AG758" t="str">
            <v>MP2968</v>
          </cell>
        </row>
        <row r="759">
          <cell r="AG759" t="str">
            <v>MP2724</v>
          </cell>
        </row>
        <row r="760">
          <cell r="AG760" t="str">
            <v>MP2057</v>
          </cell>
        </row>
        <row r="761">
          <cell r="AG761" t="str">
            <v>MRGL2106</v>
          </cell>
        </row>
        <row r="762">
          <cell r="AG762" t="str">
            <v>MRGL2105</v>
          </cell>
        </row>
        <row r="763">
          <cell r="AG763" t="str">
            <v>MRGL2273</v>
          </cell>
        </row>
        <row r="764">
          <cell r="AG764" t="str">
            <v>MR2765</v>
          </cell>
        </row>
        <row r="765">
          <cell r="AG765" t="str">
            <v>MRGL2107</v>
          </cell>
        </row>
        <row r="766">
          <cell r="AG766" t="str">
            <v>MR2718</v>
          </cell>
        </row>
        <row r="767">
          <cell r="AG767" t="str">
            <v>MR2970</v>
          </cell>
        </row>
        <row r="768">
          <cell r="AG768" t="str">
            <v>MR2787</v>
          </cell>
        </row>
        <row r="769">
          <cell r="AG769" t="str">
            <v>MR2881</v>
          </cell>
        </row>
        <row r="770">
          <cell r="AG770" t="str">
            <v>MR2839</v>
          </cell>
        </row>
        <row r="771">
          <cell r="AG771" t="str">
            <v>MR2658</v>
          </cell>
        </row>
        <row r="772">
          <cell r="AG772" t="str">
            <v>MR2820</v>
          </cell>
        </row>
        <row r="773">
          <cell r="AG773" t="str">
            <v>MR1529</v>
          </cell>
        </row>
        <row r="774">
          <cell r="AG774" t="str">
            <v>MR3526</v>
          </cell>
        </row>
        <row r="775">
          <cell r="AG775" t="str">
            <v>MRGL0596</v>
          </cell>
        </row>
        <row r="776">
          <cell r="AG776" t="str">
            <v>MRGL2258</v>
          </cell>
        </row>
        <row r="777">
          <cell r="AG777" t="str">
            <v>MRGL0856</v>
          </cell>
        </row>
        <row r="778">
          <cell r="AG778" t="str">
            <v>MR2891</v>
          </cell>
        </row>
        <row r="779">
          <cell r="AG779" t="str">
            <v>MR2807</v>
          </cell>
        </row>
        <row r="780">
          <cell r="AG780" t="str">
            <v>MR2738</v>
          </cell>
        </row>
        <row r="781">
          <cell r="AG781" t="str">
            <v>MR2873</v>
          </cell>
        </row>
        <row r="782">
          <cell r="AG782" t="str">
            <v>MR2752</v>
          </cell>
        </row>
        <row r="783">
          <cell r="AG783" t="str">
            <v>MRGL0562</v>
          </cell>
        </row>
        <row r="784">
          <cell r="AG784" t="str">
            <v>MR2882</v>
          </cell>
        </row>
        <row r="785">
          <cell r="AG785" t="str">
            <v>MR3042</v>
          </cell>
        </row>
        <row r="786">
          <cell r="AG786" t="str">
            <v>MRGL0598</v>
          </cell>
        </row>
        <row r="787">
          <cell r="AG787" t="str">
            <v>MRGL0599</v>
          </cell>
        </row>
        <row r="788">
          <cell r="AG788" t="str">
            <v>MR0501</v>
          </cell>
        </row>
        <row r="789">
          <cell r="AG789" t="str">
            <v>MR1820</v>
          </cell>
        </row>
        <row r="790">
          <cell r="AG790" t="str">
            <v>MR3074</v>
          </cell>
        </row>
        <row r="791">
          <cell r="AG791" t="str">
            <v>MR2810</v>
          </cell>
        </row>
        <row r="792">
          <cell r="AG792" t="str">
            <v>MR2786</v>
          </cell>
        </row>
        <row r="793">
          <cell r="AG793" t="str">
            <v>MR2924</v>
          </cell>
        </row>
        <row r="794">
          <cell r="AG794" t="str">
            <v>MR2806</v>
          </cell>
        </row>
        <row r="795">
          <cell r="AG795" t="str">
            <v>MRGL0946</v>
          </cell>
        </row>
        <row r="796">
          <cell r="AG796" t="str">
            <v>MR3529</v>
          </cell>
        </row>
        <row r="797">
          <cell r="AG797" t="str">
            <v>MR3233</v>
          </cell>
        </row>
        <row r="798">
          <cell r="AG798" t="str">
            <v>MRGL0690</v>
          </cell>
        </row>
        <row r="799">
          <cell r="AG799" t="str">
            <v>MRIL0521</v>
          </cell>
        </row>
        <row r="800">
          <cell r="AG800" t="str">
            <v>MRGL0524</v>
          </cell>
        </row>
        <row r="801">
          <cell r="AG801" t="str">
            <v>MRGL2104</v>
          </cell>
        </row>
        <row r="802">
          <cell r="AG802" t="str">
            <v>MR3525</v>
          </cell>
        </row>
        <row r="803">
          <cell r="AG803" t="str">
            <v>MR2843</v>
          </cell>
        </row>
        <row r="804">
          <cell r="AG804" t="str">
            <v>MRIL0692</v>
          </cell>
        </row>
        <row r="805">
          <cell r="AG805" t="str">
            <v>MRGL0795</v>
          </cell>
        </row>
        <row r="806">
          <cell r="AG806" t="str">
            <v>MRGL1004</v>
          </cell>
        </row>
        <row r="807">
          <cell r="AG807" t="str">
            <v>MR3055</v>
          </cell>
        </row>
        <row r="808">
          <cell r="AG808" t="str">
            <v>MRGL0556</v>
          </cell>
        </row>
        <row r="809">
          <cell r="AG809" t="str">
            <v>MRGL1016</v>
          </cell>
        </row>
        <row r="810">
          <cell r="AG810" t="str">
            <v>MRGL0892</v>
          </cell>
        </row>
        <row r="811">
          <cell r="AG811" t="str">
            <v>MR3527</v>
          </cell>
        </row>
        <row r="812">
          <cell r="AG812" t="str">
            <v>MRGL2246</v>
          </cell>
        </row>
        <row r="813">
          <cell r="AG813" t="str">
            <v>MR3528</v>
          </cell>
        </row>
        <row r="814">
          <cell r="AG814" t="str">
            <v>MRGL0857</v>
          </cell>
        </row>
        <row r="815">
          <cell r="AG815" t="str">
            <v>MR0430</v>
          </cell>
        </row>
        <row r="816">
          <cell r="AG816" t="str">
            <v>MR3056</v>
          </cell>
        </row>
        <row r="817">
          <cell r="AG817" t="str">
            <v>MRGL1024</v>
          </cell>
        </row>
        <row r="818">
          <cell r="AG818" t="str">
            <v>MR3079</v>
          </cell>
        </row>
        <row r="819">
          <cell r="AG819" t="str">
            <v>MR2567</v>
          </cell>
        </row>
        <row r="820">
          <cell r="AG820" t="str">
            <v>MR2823</v>
          </cell>
        </row>
        <row r="821">
          <cell r="AG821" t="str">
            <v>MR0373</v>
          </cell>
        </row>
        <row r="822">
          <cell r="AG822" t="str">
            <v>MRGL1029</v>
          </cell>
        </row>
        <row r="823">
          <cell r="AG823" t="str">
            <v>MRGL2325</v>
          </cell>
        </row>
        <row r="824">
          <cell r="AG824" t="str">
            <v>MRIL0537</v>
          </cell>
        </row>
        <row r="825">
          <cell r="AG825" t="str">
            <v>MRGL0538</v>
          </cell>
        </row>
        <row r="826">
          <cell r="AG826" t="str">
            <v>MRGL1030</v>
          </cell>
        </row>
        <row r="827">
          <cell r="AG827" t="str">
            <v>MRGL1021</v>
          </cell>
        </row>
        <row r="828">
          <cell r="AG828" t="str">
            <v>MR3258</v>
          </cell>
        </row>
        <row r="829">
          <cell r="AG829" t="str">
            <v>MRGL2259</v>
          </cell>
        </row>
        <row r="830">
          <cell r="AG830" t="str">
            <v>MRGL0627</v>
          </cell>
        </row>
        <row r="831">
          <cell r="AG831" t="str">
            <v>MRGL0539</v>
          </cell>
        </row>
        <row r="832">
          <cell r="AG832" t="str">
            <v>MR2899</v>
          </cell>
        </row>
        <row r="833">
          <cell r="AG833" t="str">
            <v>MRGL0794</v>
          </cell>
        </row>
        <row r="834">
          <cell r="AG834" t="str">
            <v>MRIL0470</v>
          </cell>
        </row>
        <row r="835">
          <cell r="AG835" t="str">
            <v>MRGL0550</v>
          </cell>
        </row>
        <row r="836">
          <cell r="AG836" t="str">
            <v>MRGL0510</v>
          </cell>
        </row>
        <row r="837">
          <cell r="AG837" t="str">
            <v>MRGL0883</v>
          </cell>
        </row>
        <row r="838">
          <cell r="AG838" t="str">
            <v>MRGL0793</v>
          </cell>
        </row>
        <row r="839">
          <cell r="AG839" t="str">
            <v>MR0467</v>
          </cell>
        </row>
        <row r="840">
          <cell r="AG840" t="str">
            <v>MRGL0691</v>
          </cell>
        </row>
        <row r="841">
          <cell r="AG841" t="str">
            <v>MR0555</v>
          </cell>
        </row>
        <row r="842">
          <cell r="AG842" t="str">
            <v>MR2964</v>
          </cell>
        </row>
        <row r="843">
          <cell r="AG843" t="str">
            <v>MR2976</v>
          </cell>
        </row>
        <row r="844">
          <cell r="AG844" t="str">
            <v>MR0368</v>
          </cell>
        </row>
        <row r="845">
          <cell r="AG845" t="str">
            <v>MR0597</v>
          </cell>
        </row>
        <row r="846">
          <cell r="AG846" t="str">
            <v>MR0287</v>
          </cell>
        </row>
        <row r="847">
          <cell r="AG847" t="str">
            <v>MR1023</v>
          </cell>
        </row>
        <row r="848">
          <cell r="AG848" t="str">
            <v>MR3054</v>
          </cell>
        </row>
        <row r="849">
          <cell r="AG849" t="str">
            <v>MRGL0552</v>
          </cell>
        </row>
        <row r="850">
          <cell r="AG850" t="str">
            <v>MR2656</v>
          </cell>
        </row>
        <row r="851">
          <cell r="AG851" t="str">
            <v>MRGL0608</v>
          </cell>
        </row>
        <row r="852">
          <cell r="AG852" t="str">
            <v>MR0280</v>
          </cell>
        </row>
        <row r="853">
          <cell r="AG853" t="str">
            <v>MRIL0372</v>
          </cell>
        </row>
        <row r="854">
          <cell r="AG854" t="str">
            <v>MRGL0605</v>
          </cell>
        </row>
        <row r="855">
          <cell r="AG855" t="str">
            <v>MR2785</v>
          </cell>
        </row>
        <row r="856">
          <cell r="AG856" t="str">
            <v>MR0285</v>
          </cell>
        </row>
        <row r="857">
          <cell r="AG857" t="str">
            <v>MRGL0664</v>
          </cell>
        </row>
        <row r="858">
          <cell r="AG858" t="str">
            <v>MR2875</v>
          </cell>
        </row>
        <row r="859">
          <cell r="AG859" t="str">
            <v>MR3044</v>
          </cell>
        </row>
        <row r="860">
          <cell r="AG860" t="str">
            <v>MRGL0689</v>
          </cell>
        </row>
        <row r="861">
          <cell r="AG861" t="str">
            <v>MR2838</v>
          </cell>
        </row>
        <row r="862">
          <cell r="AG862" t="str">
            <v>MRGL0853</v>
          </cell>
        </row>
        <row r="863">
          <cell r="AG863" t="str">
            <v>MRGL0551</v>
          </cell>
        </row>
        <row r="864">
          <cell r="AG864" t="str">
            <v>MRIL0469</v>
          </cell>
        </row>
        <row r="865">
          <cell r="AG865" t="str">
            <v>MRIL0435</v>
          </cell>
        </row>
        <row r="866">
          <cell r="AG866" t="str">
            <v>MRGL0383</v>
          </cell>
        </row>
        <row r="867">
          <cell r="AG867" t="str">
            <v>MR2897</v>
          </cell>
        </row>
        <row r="868">
          <cell r="AG868" t="str">
            <v>MRGL0321</v>
          </cell>
        </row>
        <row r="869">
          <cell r="AG869" t="str">
            <v>MRIL0553</v>
          </cell>
        </row>
        <row r="870">
          <cell r="AG870" t="str">
            <v>MR0360</v>
          </cell>
        </row>
        <row r="871">
          <cell r="AG871" t="str">
            <v>MRGL1220</v>
          </cell>
        </row>
        <row r="872">
          <cell r="AG872" t="str">
            <v>MR2833</v>
          </cell>
        </row>
        <row r="873">
          <cell r="AG873" t="str">
            <v>MRGL0688</v>
          </cell>
        </row>
        <row r="874">
          <cell r="AG874" t="str">
            <v>MRGL2332</v>
          </cell>
        </row>
        <row r="875">
          <cell r="AG875" t="str">
            <v>MRGL2029</v>
          </cell>
        </row>
        <row r="876">
          <cell r="AG876" t="str">
            <v>MRGL0792</v>
          </cell>
        </row>
        <row r="877">
          <cell r="AG877" t="str">
            <v>MR1723</v>
          </cell>
        </row>
        <row r="878">
          <cell r="AG878" t="str">
            <v>MRGL2108</v>
          </cell>
        </row>
        <row r="879">
          <cell r="AG879" t="str">
            <v>MRGL1027</v>
          </cell>
        </row>
        <row r="880">
          <cell r="AG880" t="str">
            <v>MRGL1473</v>
          </cell>
        </row>
        <row r="881">
          <cell r="AG881" t="str">
            <v>MRGL0854</v>
          </cell>
        </row>
        <row r="882">
          <cell r="AG882" t="str">
            <v>MRGL0882</v>
          </cell>
        </row>
        <row r="883">
          <cell r="AG883" t="str">
            <v>MR0384</v>
          </cell>
        </row>
        <row r="884">
          <cell r="AG884" t="str">
            <v>MRIL1018</v>
          </cell>
        </row>
        <row r="885">
          <cell r="AG885" t="str">
            <v>ORGL0291</v>
          </cell>
        </row>
        <row r="886">
          <cell r="AG886" t="str">
            <v>ORGL1088</v>
          </cell>
        </row>
        <row r="887">
          <cell r="AG887" t="str">
            <v>OR2751</v>
          </cell>
        </row>
        <row r="888">
          <cell r="AG888" t="str">
            <v>ORGL1452</v>
          </cell>
        </row>
        <row r="889">
          <cell r="AG889" t="str">
            <v>OR2713</v>
          </cell>
        </row>
        <row r="890">
          <cell r="AG890" t="str">
            <v>ORGL0574</v>
          </cell>
        </row>
        <row r="891">
          <cell r="AG891" t="str">
            <v>ORGL0399</v>
          </cell>
        </row>
        <row r="892">
          <cell r="AG892" t="str">
            <v>OR2682</v>
          </cell>
        </row>
        <row r="893">
          <cell r="AG893" t="str">
            <v>ORGL0685</v>
          </cell>
        </row>
        <row r="894">
          <cell r="AG894" t="str">
            <v>OR2956</v>
          </cell>
        </row>
        <row r="895">
          <cell r="AG895" t="str">
            <v>OR3106</v>
          </cell>
        </row>
        <row r="896">
          <cell r="AG896" t="str">
            <v>ORGL0628</v>
          </cell>
        </row>
        <row r="897">
          <cell r="AG897" t="str">
            <v>OR2791</v>
          </cell>
        </row>
        <row r="898">
          <cell r="AG898" t="str">
            <v>ORGL0439</v>
          </cell>
        </row>
        <row r="899">
          <cell r="AG899" t="str">
            <v>OR2790</v>
          </cell>
        </row>
        <row r="900">
          <cell r="AG900" t="str">
            <v>ORGL0329</v>
          </cell>
        </row>
        <row r="901">
          <cell r="AG901" t="str">
            <v>OR2727</v>
          </cell>
        </row>
        <row r="902">
          <cell r="AG902" t="str">
            <v>OR2686</v>
          </cell>
        </row>
        <row r="903">
          <cell r="AG903" t="str">
            <v>OR2939</v>
          </cell>
        </row>
        <row r="904">
          <cell r="AG904" t="str">
            <v>ORGL0424</v>
          </cell>
        </row>
        <row r="905">
          <cell r="AG905" t="str">
            <v>ORGL0783</v>
          </cell>
        </row>
        <row r="906">
          <cell r="AG906" t="str">
            <v>OR2814</v>
          </cell>
        </row>
        <row r="907">
          <cell r="AG907" t="str">
            <v>OR2917</v>
          </cell>
        </row>
        <row r="908">
          <cell r="AG908" t="str">
            <v>OR2663</v>
          </cell>
        </row>
        <row r="909">
          <cell r="AG909" t="str">
            <v>ORGL0782</v>
          </cell>
        </row>
        <row r="910">
          <cell r="AG910" t="str">
            <v>ORGL1517</v>
          </cell>
        </row>
        <row r="911">
          <cell r="AG911" t="str">
            <v>ORGL0235</v>
          </cell>
        </row>
        <row r="912">
          <cell r="AG912" t="str">
            <v>ORGL0234</v>
          </cell>
        </row>
        <row r="913">
          <cell r="AG913" t="str">
            <v>OR2687</v>
          </cell>
        </row>
        <row r="914">
          <cell r="AG914" t="str">
            <v>OR2781</v>
          </cell>
        </row>
        <row r="915">
          <cell r="AG915" t="str">
            <v>OR2661</v>
          </cell>
        </row>
        <row r="916">
          <cell r="AG916" t="str">
            <v>ORGL0600</v>
          </cell>
        </row>
        <row r="917">
          <cell r="AG917" t="str">
            <v>OR2759</v>
          </cell>
        </row>
        <row r="918">
          <cell r="AG918" t="str">
            <v>ORGL0541</v>
          </cell>
        </row>
        <row r="919">
          <cell r="AG919" t="str">
            <v>OR3103</v>
          </cell>
        </row>
        <row r="920">
          <cell r="AG920" t="str">
            <v>OR1176</v>
          </cell>
        </row>
        <row r="921">
          <cell r="AG921" t="str">
            <v>ORGL0557</v>
          </cell>
        </row>
        <row r="922">
          <cell r="AG922" t="str">
            <v>OR2732</v>
          </cell>
        </row>
        <row r="923">
          <cell r="AG923" t="str">
            <v>ORGL0542</v>
          </cell>
        </row>
        <row r="924">
          <cell r="AG924" t="str">
            <v>ORGL1447</v>
          </cell>
        </row>
        <row r="925">
          <cell r="AG925" t="str">
            <v>OR2857</v>
          </cell>
        </row>
        <row r="926">
          <cell r="AG926" t="str">
            <v>ORGL0584</v>
          </cell>
        </row>
        <row r="927">
          <cell r="AG927" t="str">
            <v>OR3111</v>
          </cell>
        </row>
        <row r="928">
          <cell r="AG928" t="str">
            <v>ORGL2635</v>
          </cell>
        </row>
        <row r="929">
          <cell r="AG929" t="str">
            <v>OR2883</v>
          </cell>
        </row>
        <row r="930">
          <cell r="AG930" t="str">
            <v>ORGL1564</v>
          </cell>
        </row>
        <row r="931">
          <cell r="AG931" t="str">
            <v>OR2704</v>
          </cell>
        </row>
        <row r="932">
          <cell r="AG932" t="str">
            <v>OR2916</v>
          </cell>
        </row>
        <row r="933">
          <cell r="AG933" t="str">
            <v>OR3107</v>
          </cell>
        </row>
        <row r="934">
          <cell r="AG934" t="str">
            <v>ORGL1448</v>
          </cell>
        </row>
        <row r="935">
          <cell r="AG935" t="str">
            <v>ORGL0686</v>
          </cell>
        </row>
        <row r="936">
          <cell r="AG936" t="str">
            <v>OR0851</v>
          </cell>
        </row>
        <row r="937">
          <cell r="AG937" t="str">
            <v>OR2655</v>
          </cell>
        </row>
        <row r="938">
          <cell r="AG938" t="str">
            <v>ORGL0463</v>
          </cell>
        </row>
        <row r="939">
          <cell r="AG939" t="str">
            <v>ORGL1008</v>
          </cell>
        </row>
        <row r="940">
          <cell r="AG940" t="str">
            <v>OR3108</v>
          </cell>
        </row>
        <row r="941">
          <cell r="AG941" t="str">
            <v>OR2706</v>
          </cell>
        </row>
        <row r="942">
          <cell r="AG942" t="str">
            <v>OR1616</v>
          </cell>
        </row>
        <row r="943">
          <cell r="AG943" t="str">
            <v>OR2758</v>
          </cell>
        </row>
        <row r="944">
          <cell r="AG944" t="str">
            <v>ORGL2631</v>
          </cell>
        </row>
        <row r="945">
          <cell r="AG945" t="str">
            <v>OR2992</v>
          </cell>
        </row>
        <row r="946">
          <cell r="AG946" t="str">
            <v>ORGL0949</v>
          </cell>
        </row>
        <row r="947">
          <cell r="AG947" t="str">
            <v>ORGL0594</v>
          </cell>
        </row>
        <row r="948">
          <cell r="AG948" t="str">
            <v>ORGL1002</v>
          </cell>
        </row>
        <row r="949">
          <cell r="AG949" t="str">
            <v>OR3109</v>
          </cell>
        </row>
        <row r="950">
          <cell r="AG950" t="str">
            <v>ORGL0917</v>
          </cell>
        </row>
        <row r="951">
          <cell r="AG951" t="str">
            <v>OR3110</v>
          </cell>
        </row>
        <row r="952">
          <cell r="AG952" t="str">
            <v>OR3105</v>
          </cell>
        </row>
        <row r="953">
          <cell r="AG953" t="str">
            <v>ORGL1009</v>
          </cell>
        </row>
        <row r="954">
          <cell r="AG954" t="str">
            <v>ORGL0398</v>
          </cell>
        </row>
        <row r="955">
          <cell r="AG955" t="str">
            <v>OR2763</v>
          </cell>
        </row>
        <row r="956">
          <cell r="AG956" t="str">
            <v>ORGL1187</v>
          </cell>
        </row>
        <row r="957">
          <cell r="AG957" t="str">
            <v>ORGL2615</v>
          </cell>
        </row>
        <row r="958">
          <cell r="AG958" t="str">
            <v>ORGL0544</v>
          </cell>
        </row>
        <row r="959">
          <cell r="AG959" t="str">
            <v>ORGL2211</v>
          </cell>
        </row>
        <row r="960">
          <cell r="AG960" t="str">
            <v>OR3007</v>
          </cell>
        </row>
        <row r="961">
          <cell r="AG961" t="str">
            <v>OR2673</v>
          </cell>
        </row>
        <row r="962">
          <cell r="AG962" t="str">
            <v>OR0378</v>
          </cell>
        </row>
        <row r="963">
          <cell r="AG963" t="str">
            <v>OR0636</v>
          </cell>
        </row>
        <row r="964">
          <cell r="AG964" t="str">
            <v>OR2714</v>
          </cell>
        </row>
        <row r="965">
          <cell r="AG965" t="str">
            <v>ORGL0397</v>
          </cell>
        </row>
        <row r="966">
          <cell r="AG966" t="str">
            <v>OR3249</v>
          </cell>
        </row>
        <row r="967">
          <cell r="AG967" t="str">
            <v>ORGL1186</v>
          </cell>
        </row>
        <row r="968">
          <cell r="AG968" t="str">
            <v>OR2877</v>
          </cell>
        </row>
        <row r="969">
          <cell r="AG969" t="str">
            <v>ORGL0376</v>
          </cell>
        </row>
        <row r="970">
          <cell r="AG970" t="str">
            <v>ORGL0637</v>
          </cell>
        </row>
        <row r="971">
          <cell r="AG971" t="str">
            <v>ORGL0333</v>
          </cell>
        </row>
        <row r="972">
          <cell r="AG972" t="str">
            <v>OR0534</v>
          </cell>
        </row>
        <row r="973">
          <cell r="AG973" t="str">
            <v>ORGL1333</v>
          </cell>
        </row>
        <row r="974">
          <cell r="AG974" t="str">
            <v>OR2766</v>
          </cell>
        </row>
        <row r="975">
          <cell r="AG975" t="str">
            <v>OR3130</v>
          </cell>
        </row>
        <row r="976">
          <cell r="AG976" t="str">
            <v>OR2913</v>
          </cell>
        </row>
        <row r="977">
          <cell r="AG977" t="str">
            <v>OR2669</v>
          </cell>
        </row>
        <row r="978">
          <cell r="AG978" t="str">
            <v>OR1719</v>
          </cell>
        </row>
        <row r="979">
          <cell r="AG979" t="str">
            <v>ORGL0429</v>
          </cell>
        </row>
        <row r="980">
          <cell r="AG980" t="str">
            <v>ORGL0332</v>
          </cell>
        </row>
        <row r="981">
          <cell r="AG981" t="str">
            <v>ORGL0837</v>
          </cell>
        </row>
        <row r="982">
          <cell r="AG982" t="str">
            <v>OR1334</v>
          </cell>
        </row>
        <row r="983">
          <cell r="AG983" t="str">
            <v>ORGL0328</v>
          </cell>
        </row>
        <row r="984">
          <cell r="AG984" t="str">
            <v>ORGL0413</v>
          </cell>
        </row>
        <row r="985">
          <cell r="AG985" t="str">
            <v>OR3116</v>
          </cell>
        </row>
        <row r="986">
          <cell r="AG986" t="str">
            <v>ORGL1040</v>
          </cell>
        </row>
        <row r="987">
          <cell r="AG987" t="str">
            <v>OR2909</v>
          </cell>
        </row>
        <row r="988">
          <cell r="AG988" t="str">
            <v>OR2831</v>
          </cell>
        </row>
        <row r="989">
          <cell r="AG989" t="str">
            <v>ORGL1842</v>
          </cell>
        </row>
        <row r="990">
          <cell r="AG990" t="str">
            <v>ORGL0396</v>
          </cell>
        </row>
        <row r="991">
          <cell r="AG991" t="str">
            <v>ORGL1329</v>
          </cell>
        </row>
        <row r="992">
          <cell r="AG992" t="str">
            <v>OR3255</v>
          </cell>
        </row>
        <row r="993">
          <cell r="AG993" t="str">
            <v>OR2915</v>
          </cell>
        </row>
        <row r="994">
          <cell r="AG994" t="str">
            <v>OR2733</v>
          </cell>
        </row>
        <row r="995">
          <cell r="AG995" t="str">
            <v>ORGL1717</v>
          </cell>
        </row>
        <row r="996">
          <cell r="AG996" t="str">
            <v>OR3104</v>
          </cell>
        </row>
        <row r="997">
          <cell r="AG997" t="str">
            <v>OR2914</v>
          </cell>
        </row>
        <row r="998">
          <cell r="AG998" t="str">
            <v>OR2709</v>
          </cell>
        </row>
        <row r="999">
          <cell r="AG999" t="str">
            <v>ORGL0412</v>
          </cell>
        </row>
        <row r="1000">
          <cell r="AG1000" t="str">
            <v>ORGL0687</v>
          </cell>
        </row>
        <row r="1001">
          <cell r="AG1001" t="str">
            <v>ORGL0849</v>
          </cell>
        </row>
        <row r="1002">
          <cell r="AG1002" t="str">
            <v>OR2878</v>
          </cell>
        </row>
        <row r="1003">
          <cell r="AG1003" t="str">
            <v>ORGL0635</v>
          </cell>
        </row>
        <row r="1004">
          <cell r="AG1004" t="str">
            <v>ORGL0821</v>
          </cell>
        </row>
        <row r="1005">
          <cell r="AG1005" t="str">
            <v>OR2670</v>
          </cell>
        </row>
        <row r="1006">
          <cell r="AG1006" t="str">
            <v>ORGL0558</v>
          </cell>
        </row>
        <row r="1007">
          <cell r="AG1007" t="str">
            <v>ORGL1105</v>
          </cell>
        </row>
        <row r="1008">
          <cell r="AG1008" t="str">
            <v>OR2750</v>
          </cell>
        </row>
        <row r="1009">
          <cell r="AG1009" t="str">
            <v>ORGL2630</v>
          </cell>
        </row>
        <row r="1010">
          <cell r="AG1010" t="str">
            <v>ORGL1733</v>
          </cell>
        </row>
        <row r="1011">
          <cell r="AG1011" t="str">
            <v>OR2761</v>
          </cell>
        </row>
        <row r="1012">
          <cell r="AG1012" t="str">
            <v>ORGL0666</v>
          </cell>
        </row>
        <row r="1013">
          <cell r="AG1013" t="str">
            <v>OR2782</v>
          </cell>
        </row>
        <row r="1014">
          <cell r="AG1014" t="str">
            <v>ORGL0543</v>
          </cell>
        </row>
        <row r="1015">
          <cell r="AG1015" t="str">
            <v>ORGL0838</v>
          </cell>
        </row>
        <row r="1016">
          <cell r="AG1016" t="str">
            <v>ORGL0601</v>
          </cell>
        </row>
        <row r="1017">
          <cell r="AG1017" t="str">
            <v>ORGL1010</v>
          </cell>
        </row>
        <row r="1018">
          <cell r="AG1018" t="str">
            <v>ORGL2212</v>
          </cell>
        </row>
        <row r="1019">
          <cell r="AG1019" t="str">
            <v>ORGL1011</v>
          </cell>
        </row>
        <row r="1020">
          <cell r="AG1020" t="str">
            <v>OR1444</v>
          </cell>
        </row>
        <row r="1021">
          <cell r="AG1021" t="str">
            <v>OR1192</v>
          </cell>
        </row>
        <row r="1022">
          <cell r="AG1022" t="str">
            <v>OR2629</v>
          </cell>
        </row>
        <row r="1023">
          <cell r="AG1023" t="str">
            <v>OR2805</v>
          </cell>
        </row>
        <row r="1024">
          <cell r="AG1024" t="str">
            <v>ORGL0707</v>
          </cell>
        </row>
        <row r="1025">
          <cell r="AG1025" t="str">
            <v>ORGL0735</v>
          </cell>
        </row>
        <row r="1026">
          <cell r="AG1026" t="str">
            <v>OR2760</v>
          </cell>
        </row>
        <row r="1027">
          <cell r="AG1027" t="str">
            <v>ORGL0561</v>
          </cell>
        </row>
        <row r="1028">
          <cell r="AG1028" t="str">
            <v>ORGL2632</v>
          </cell>
        </row>
        <row r="1029">
          <cell r="AG1029" t="str">
            <v>OR3219</v>
          </cell>
        </row>
        <row r="1030">
          <cell r="AG1030" t="str">
            <v>ORGL0464</v>
          </cell>
        </row>
        <row r="1031">
          <cell r="AG1031" t="str">
            <v>OR2736</v>
          </cell>
        </row>
        <row r="1032">
          <cell r="AG1032" t="str">
            <v>ORGL0560</v>
          </cell>
        </row>
        <row r="1033">
          <cell r="AG1033" t="str">
            <v>ORGL1104</v>
          </cell>
        </row>
        <row r="1034">
          <cell r="AG1034" t="str">
            <v>ORGL2640</v>
          </cell>
        </row>
        <row r="1035">
          <cell r="AG1035" t="str">
            <v>ORGL0734</v>
          </cell>
        </row>
        <row r="1036">
          <cell r="AG1036" t="str">
            <v>ORGL0563</v>
          </cell>
        </row>
        <row r="1037">
          <cell r="AG1037" t="str">
            <v>ORGL2626</v>
          </cell>
        </row>
        <row r="1038">
          <cell r="AG1038" t="str">
            <v>ORGL0848</v>
          </cell>
        </row>
        <row r="1039">
          <cell r="AG1039" t="str">
            <v>OR2757</v>
          </cell>
        </row>
        <row r="1040">
          <cell r="AG1040" t="str">
            <v>ORGL0784</v>
          </cell>
        </row>
        <row r="1041">
          <cell r="AG1041" t="str">
            <v>PU2866</v>
          </cell>
        </row>
        <row r="1042">
          <cell r="AG1042" t="str">
            <v>PB3607</v>
          </cell>
        </row>
        <row r="1043">
          <cell r="AG1043" t="str">
            <v>PB3609</v>
          </cell>
        </row>
        <row r="1044">
          <cell r="AG1044" t="str">
            <v>PB3610</v>
          </cell>
        </row>
        <row r="1045">
          <cell r="AG1045" t="str">
            <v>PB3608</v>
          </cell>
        </row>
        <row r="1046">
          <cell r="AG1046" t="str">
            <v>RJ3075</v>
          </cell>
        </row>
        <row r="1047">
          <cell r="AG1047" t="str">
            <v>RJ3089</v>
          </cell>
        </row>
        <row r="1048">
          <cell r="AG1048" t="str">
            <v>RJ2846</v>
          </cell>
        </row>
        <row r="1049">
          <cell r="AG1049" t="str">
            <v>RJ3041</v>
          </cell>
        </row>
        <row r="1050">
          <cell r="AG1050" t="str">
            <v>RJ3196</v>
          </cell>
        </row>
        <row r="1051">
          <cell r="AG1051" t="str">
            <v>RJ2794</v>
          </cell>
        </row>
        <row r="1052">
          <cell r="AG1052" t="str">
            <v>RJ3090</v>
          </cell>
        </row>
        <row r="1053">
          <cell r="AG1053" t="str">
            <v>RJ2961</v>
          </cell>
        </row>
        <row r="1054">
          <cell r="AG1054" t="str">
            <v>RJ3127</v>
          </cell>
        </row>
        <row r="1055">
          <cell r="AG1055" t="str">
            <v>RJ2826</v>
          </cell>
        </row>
        <row r="1056">
          <cell r="AG1056" t="str">
            <v>RJ2937</v>
          </cell>
        </row>
        <row r="1057">
          <cell r="AG1057" t="str">
            <v>RJ3114</v>
          </cell>
        </row>
        <row r="1058">
          <cell r="AG1058" t="str">
            <v>RJ3115</v>
          </cell>
        </row>
        <row r="1059">
          <cell r="AG1059" t="str">
            <v>RJ2958</v>
          </cell>
        </row>
        <row r="1060">
          <cell r="AG1060" t="str">
            <v>RJ3198</v>
          </cell>
        </row>
        <row r="1061">
          <cell r="AG1061" t="str">
            <v>RJ2861</v>
          </cell>
        </row>
        <row r="1062">
          <cell r="AG1062" t="str">
            <v>RJ3126</v>
          </cell>
        </row>
        <row r="1063">
          <cell r="AG1063" t="str">
            <v>RJ3067</v>
          </cell>
        </row>
        <row r="1064">
          <cell r="AG1064" t="str">
            <v>RJ2835</v>
          </cell>
        </row>
        <row r="1065">
          <cell r="AG1065" t="str">
            <v>RJ3513</v>
          </cell>
        </row>
        <row r="1066">
          <cell r="AG1066" t="str">
            <v>RJ3004</v>
          </cell>
        </row>
        <row r="1067">
          <cell r="AG1067" t="str">
            <v>RJ2922</v>
          </cell>
        </row>
        <row r="1068">
          <cell r="AG1068" t="str">
            <v>RJ2863</v>
          </cell>
        </row>
        <row r="1069">
          <cell r="AG1069" t="str">
            <v>RJ2995</v>
          </cell>
        </row>
        <row r="1070">
          <cell r="AG1070" t="str">
            <v>RJ3514</v>
          </cell>
        </row>
        <row r="1071">
          <cell r="AG1071" t="str">
            <v>RJ2935</v>
          </cell>
        </row>
        <row r="1072">
          <cell r="AG1072" t="str">
            <v>RJ3113</v>
          </cell>
        </row>
        <row r="1073">
          <cell r="AG1073" t="str">
            <v>RJ3087</v>
          </cell>
        </row>
        <row r="1074">
          <cell r="AG1074" t="str">
            <v>RJ3068</v>
          </cell>
        </row>
        <row r="1075">
          <cell r="AG1075" t="str">
            <v>RJ2962</v>
          </cell>
        </row>
        <row r="1076">
          <cell r="AG1076" t="str">
            <v>RJ3043</v>
          </cell>
        </row>
        <row r="1077">
          <cell r="AG1077" t="str">
            <v>RJ3040</v>
          </cell>
        </row>
        <row r="1078">
          <cell r="AG1078" t="str">
            <v>RJ3218</v>
          </cell>
        </row>
        <row r="1079">
          <cell r="AG1079" t="str">
            <v>RJ3003</v>
          </cell>
        </row>
        <row r="1080">
          <cell r="AG1080" t="str">
            <v>RJ3096</v>
          </cell>
        </row>
        <row r="1081">
          <cell r="AG1081" t="str">
            <v>RJ3195</v>
          </cell>
        </row>
        <row r="1082">
          <cell r="AG1082" t="str">
            <v>RJ3197</v>
          </cell>
        </row>
        <row r="1083">
          <cell r="AG1083" t="str">
            <v>RJ2982</v>
          </cell>
        </row>
        <row r="1084">
          <cell r="AG1084" t="str">
            <v>RJ2825</v>
          </cell>
        </row>
        <row r="1085">
          <cell r="AG1085" t="str">
            <v>RJ3200</v>
          </cell>
        </row>
        <row r="1086">
          <cell r="AG1086" t="str">
            <v>RJ3112</v>
          </cell>
        </row>
        <row r="1087">
          <cell r="AG1087" t="str">
            <v>RJ3081</v>
          </cell>
        </row>
        <row r="1088">
          <cell r="AG1088" t="str">
            <v>RJ2957</v>
          </cell>
        </row>
        <row r="1089">
          <cell r="AG1089" t="str">
            <v>RJ3503</v>
          </cell>
        </row>
        <row r="1090">
          <cell r="AG1090" t="str">
            <v>RJ3546</v>
          </cell>
        </row>
        <row r="1091">
          <cell r="AG1091" t="str">
            <v>RJ3547</v>
          </cell>
        </row>
        <row r="1092">
          <cell r="AG1092" t="str">
            <v>RJ3550</v>
          </cell>
        </row>
        <row r="1093">
          <cell r="AG1093" t="str">
            <v>RJ3548</v>
          </cell>
        </row>
        <row r="1094">
          <cell r="AG1094" t="str">
            <v>RJ3551</v>
          </cell>
        </row>
        <row r="1095">
          <cell r="AG1095" t="str">
            <v>RJ3549</v>
          </cell>
        </row>
        <row r="1096">
          <cell r="AG1096" t="str">
            <v>RJ3338</v>
          </cell>
        </row>
        <row r="1097">
          <cell r="AG1097" t="str">
            <v>RJ3339</v>
          </cell>
        </row>
        <row r="1098">
          <cell r="AG1098" t="str">
            <v>RJ3502</v>
          </cell>
        </row>
        <row r="1099">
          <cell r="AG1099" t="str">
            <v>RJ3475</v>
          </cell>
        </row>
        <row r="1100">
          <cell r="AG1100" t="str">
            <v>RJ3506</v>
          </cell>
        </row>
        <row r="1101">
          <cell r="AG1101" t="str">
            <v>RJ3476</v>
          </cell>
        </row>
        <row r="1102">
          <cell r="AG1102" t="str">
            <v>RJ3058</v>
          </cell>
        </row>
        <row r="1103">
          <cell r="AG1103" t="str">
            <v>RJ3214</v>
          </cell>
        </row>
        <row r="1104">
          <cell r="AG1104" t="str">
            <v>RJ3215</v>
          </cell>
        </row>
        <row r="1105">
          <cell r="AG1105" t="str">
            <v>RJ3254</v>
          </cell>
        </row>
        <row r="1106">
          <cell r="AG1106" t="str">
            <v>RJ3216</v>
          </cell>
        </row>
        <row r="1107">
          <cell r="AG1107" t="str">
            <v>RJ3217</v>
          </cell>
        </row>
        <row r="1108">
          <cell r="AG1108" t="str">
            <v>RJ2936</v>
          </cell>
        </row>
        <row r="1109">
          <cell r="AG1109" t="str">
            <v>RJ3012</v>
          </cell>
        </row>
        <row r="1110">
          <cell r="AG1110" t="str">
            <v>RJ3049</v>
          </cell>
        </row>
        <row r="1111">
          <cell r="AG1111" t="str">
            <v>RJ3013</v>
          </cell>
        </row>
        <row r="1112">
          <cell r="AG1112" t="str">
            <v>RJ2862</v>
          </cell>
        </row>
        <row r="1113">
          <cell r="AG1113" t="str">
            <v>RJ3048</v>
          </cell>
        </row>
        <row r="1114">
          <cell r="AG1114" t="str">
            <v>RJ3029</v>
          </cell>
        </row>
        <row r="1115">
          <cell r="AG1115" t="str">
            <v>RJ3047</v>
          </cell>
        </row>
        <row r="1116">
          <cell r="AG1116" t="str">
            <v>RJ3060</v>
          </cell>
        </row>
        <row r="1117">
          <cell r="AG1117" t="str">
            <v>RJ3248</v>
          </cell>
        </row>
        <row r="1118">
          <cell r="AG1118" t="str">
            <v>RJ3247</v>
          </cell>
        </row>
        <row r="1119">
          <cell r="AG1119" t="str">
            <v>RJ3253</v>
          </cell>
        </row>
        <row r="1120">
          <cell r="AG1120" t="str">
            <v>RJ3252</v>
          </cell>
        </row>
        <row r="1121">
          <cell r="AG1121" t="str">
            <v>RJ3510</v>
          </cell>
        </row>
        <row r="1122">
          <cell r="AG1122" t="str">
            <v>RJ3505</v>
          </cell>
        </row>
        <row r="1123">
          <cell r="AG1123" t="str">
            <v>RJ3511</v>
          </cell>
        </row>
        <row r="1124">
          <cell r="AG1124" t="str">
            <v>RJ3507</v>
          </cell>
        </row>
        <row r="1125">
          <cell r="AG1125" t="str">
            <v>RJ3504</v>
          </cell>
        </row>
        <row r="1126">
          <cell r="AG1126" t="str">
            <v>RJ3508</v>
          </cell>
        </row>
        <row r="1127">
          <cell r="AG1127" t="str">
            <v>RJ3509</v>
          </cell>
        </row>
        <row r="1128">
          <cell r="AG1128" t="str">
            <v>RJ3512</v>
          </cell>
        </row>
        <row r="1129">
          <cell r="AG1129" t="str">
            <v>RJ3458</v>
          </cell>
        </row>
        <row r="1130">
          <cell r="AG1130" t="str">
            <v>RJ3396</v>
          </cell>
        </row>
        <row r="1131">
          <cell r="AG1131" t="str">
            <v>RJ3397</v>
          </cell>
        </row>
        <row r="1132">
          <cell r="AG1132" t="str">
            <v>RJ3394</v>
          </cell>
        </row>
        <row r="1133">
          <cell r="AG1133" t="str">
            <v>RJ3460</v>
          </cell>
        </row>
        <row r="1134">
          <cell r="AG1134" t="str">
            <v>RJ3393</v>
          </cell>
        </row>
        <row r="1135">
          <cell r="AG1135" t="str">
            <v>RJ3395</v>
          </cell>
        </row>
        <row r="1136">
          <cell r="AG1136" t="str">
            <v>RJ3459</v>
          </cell>
        </row>
        <row r="1137">
          <cell r="AG1137" t="str">
            <v>RJ3457</v>
          </cell>
        </row>
        <row r="1138">
          <cell r="AG1138" t="str">
            <v>RJ3456</v>
          </cell>
        </row>
        <row r="1139">
          <cell r="AG1139" t="str">
            <v>RJ3455</v>
          </cell>
        </row>
        <row r="1140">
          <cell r="AG1140" t="str">
            <v>RJ3340</v>
          </cell>
        </row>
        <row r="1141">
          <cell r="AG1141" t="str">
            <v>RJ3587</v>
          </cell>
        </row>
        <row r="1142">
          <cell r="AG1142" t="str">
            <v>RJ3588</v>
          </cell>
        </row>
        <row r="1143">
          <cell r="AG1143" t="str">
            <v>RJ3589</v>
          </cell>
        </row>
        <row r="1144">
          <cell r="AG1144" t="str">
            <v>RJ3590</v>
          </cell>
        </row>
        <row r="1145">
          <cell r="AG1145" t="str">
            <v>RJ3603</v>
          </cell>
        </row>
        <row r="1146">
          <cell r="AG1146" t="str">
            <v>RJ3599</v>
          </cell>
        </row>
        <row r="1147">
          <cell r="AG1147" t="str">
            <v>RJ3602</v>
          </cell>
        </row>
        <row r="1148">
          <cell r="AG1148" t="str">
            <v>RJ3598</v>
          </cell>
        </row>
        <row r="1149">
          <cell r="AG1149" t="str">
            <v>RJ3597</v>
          </cell>
        </row>
        <row r="1150">
          <cell r="AG1150" t="str">
            <v>RJ3601</v>
          </cell>
        </row>
        <row r="1151">
          <cell r="AG1151" t="str">
            <v>RJ3600</v>
          </cell>
        </row>
        <row r="1152">
          <cell r="AG1152" t="str">
            <v>RJ3595</v>
          </cell>
        </row>
        <row r="1153">
          <cell r="AG1153" t="str">
            <v>RJ3592</v>
          </cell>
        </row>
        <row r="1154">
          <cell r="AG1154" t="str">
            <v>RJ3594</v>
          </cell>
        </row>
        <row r="1155">
          <cell r="AG1155" t="str">
            <v>RJ3593</v>
          </cell>
        </row>
        <row r="1156">
          <cell r="AG1156" t="str">
            <v>RJ3591</v>
          </cell>
        </row>
        <row r="1157">
          <cell r="AG1157" t="str">
            <v>RJ3596</v>
          </cell>
        </row>
        <row r="1158">
          <cell r="AG1158" t="str">
            <v>TN2963</v>
          </cell>
        </row>
        <row r="1159">
          <cell r="AG1159" t="str">
            <v>TN3426</v>
          </cell>
        </row>
        <row r="1160">
          <cell r="AG1160" t="str">
            <v>TN3274</v>
          </cell>
        </row>
        <row r="1161">
          <cell r="AG1161" t="str">
            <v>TN3427</v>
          </cell>
        </row>
        <row r="1162">
          <cell r="AG1162" t="str">
            <v>TN3428</v>
          </cell>
        </row>
        <row r="1163">
          <cell r="AG1163" t="str">
            <v>TN3358</v>
          </cell>
        </row>
        <row r="1164">
          <cell r="AG1164" t="str">
            <v>TN3430</v>
          </cell>
        </row>
        <row r="1165">
          <cell r="AG1165" t="str">
            <v>TN3359</v>
          </cell>
        </row>
        <row r="1166">
          <cell r="AG1166" t="str">
            <v>TN3424</v>
          </cell>
        </row>
        <row r="1167">
          <cell r="AG1167" t="str">
            <v>TN3429</v>
          </cell>
        </row>
        <row r="1168">
          <cell r="AG1168" t="str">
            <v>TN3275</v>
          </cell>
        </row>
        <row r="1169">
          <cell r="AG1169" t="str">
            <v>TN3344</v>
          </cell>
        </row>
        <row r="1170">
          <cell r="AG1170" t="str">
            <v>TN3291</v>
          </cell>
        </row>
        <row r="1171">
          <cell r="AG1171" t="str">
            <v>TN3292</v>
          </cell>
        </row>
        <row r="1172">
          <cell r="AG1172" t="str">
            <v>TN3382</v>
          </cell>
        </row>
        <row r="1173">
          <cell r="AG1173" t="str">
            <v>TN3381</v>
          </cell>
        </row>
        <row r="1174">
          <cell r="AG1174" t="str">
            <v>TN3380</v>
          </cell>
        </row>
        <row r="1175">
          <cell r="AG1175" t="str">
            <v>TN3343</v>
          </cell>
        </row>
        <row r="1176">
          <cell r="AG1176" t="str">
            <v>TN3345</v>
          </cell>
        </row>
        <row r="1177">
          <cell r="AG1177" t="str">
            <v>TN3425</v>
          </cell>
        </row>
        <row r="1178">
          <cell r="AG1178" t="str">
            <v>TN3342</v>
          </cell>
        </row>
        <row r="1179">
          <cell r="AG1179" t="str">
            <v>TN3341</v>
          </cell>
        </row>
        <row r="1180">
          <cell r="AG1180" t="str">
            <v>TN3586</v>
          </cell>
        </row>
        <row r="1181">
          <cell r="AG1181" t="str">
            <v>TN3605</v>
          </cell>
        </row>
        <row r="1182">
          <cell r="AG1182" t="str">
            <v>TS3308</v>
          </cell>
        </row>
        <row r="1183">
          <cell r="AG1183" t="str">
            <v>TS3303</v>
          </cell>
        </row>
        <row r="1184">
          <cell r="AG1184" t="str">
            <v>TS0359</v>
          </cell>
        </row>
        <row r="1185">
          <cell r="AG1185" t="str">
            <v>TS0450</v>
          </cell>
        </row>
        <row r="1186">
          <cell r="AG1186" t="str">
            <v>TS3077</v>
          </cell>
        </row>
        <row r="1187">
          <cell r="AG1187" t="str">
            <v>TS0115</v>
          </cell>
        </row>
        <row r="1188">
          <cell r="AG1188" t="str">
            <v>TS0752</v>
          </cell>
        </row>
        <row r="1189">
          <cell r="AG1189" t="str">
            <v>TS3301</v>
          </cell>
        </row>
        <row r="1190">
          <cell r="AG1190" t="str">
            <v>TS3320</v>
          </cell>
        </row>
        <row r="1191">
          <cell r="AG1191" t="str">
            <v>APIL0964</v>
          </cell>
        </row>
        <row r="1192">
          <cell r="AG1192" t="str">
            <v>TS0058</v>
          </cell>
        </row>
        <row r="1193">
          <cell r="AG1193" t="str">
            <v>TS0660</v>
          </cell>
        </row>
        <row r="1194">
          <cell r="AG1194" t="str">
            <v>TS0531</v>
          </cell>
        </row>
        <row r="1195">
          <cell r="AG1195" t="str">
            <v>TS1461</v>
          </cell>
        </row>
        <row r="1196">
          <cell r="AG1196" t="str">
            <v>TS3326</v>
          </cell>
        </row>
        <row r="1197">
          <cell r="AG1197" t="str">
            <v>TS3313</v>
          </cell>
        </row>
        <row r="1198">
          <cell r="AG1198" t="str">
            <v>TS3321</v>
          </cell>
        </row>
        <row r="1199">
          <cell r="AG1199" t="str">
            <v>TS3363</v>
          </cell>
        </row>
        <row r="1200">
          <cell r="AG1200" t="str">
            <v>TS3305</v>
          </cell>
        </row>
        <row r="1201">
          <cell r="AG1201" t="str">
            <v>TS3322</v>
          </cell>
        </row>
        <row r="1202">
          <cell r="AG1202" t="str">
            <v>TS3361</v>
          </cell>
        </row>
        <row r="1203">
          <cell r="AG1203" t="str">
            <v>TS3362</v>
          </cell>
        </row>
        <row r="1204">
          <cell r="AG1204" t="str">
            <v>TS3323</v>
          </cell>
        </row>
        <row r="1205">
          <cell r="AG1205" t="str">
            <v>TS3315</v>
          </cell>
        </row>
        <row r="1206">
          <cell r="AG1206" t="str">
            <v>TS3328</v>
          </cell>
        </row>
        <row r="1207">
          <cell r="AG1207" t="str">
            <v>TS3407</v>
          </cell>
        </row>
        <row r="1208">
          <cell r="AG1208" t="str">
            <v>TS3452</v>
          </cell>
        </row>
        <row r="1209">
          <cell r="AG1209" t="str">
            <v>TS3453</v>
          </cell>
        </row>
        <row r="1210">
          <cell r="AG1210" t="str">
            <v>TS3451</v>
          </cell>
        </row>
        <row r="1211">
          <cell r="AG1211" t="str">
            <v>TS3406</v>
          </cell>
        </row>
        <row r="1212">
          <cell r="AG1212" t="str">
            <v>TS3405</v>
          </cell>
        </row>
        <row r="1213">
          <cell r="AG1213" t="str">
            <v>TS3450</v>
          </cell>
        </row>
        <row r="1214">
          <cell r="AG1214" t="str">
            <v>UP3347</v>
          </cell>
        </row>
        <row r="1215">
          <cell r="AG1215" t="str">
            <v>UP2693</v>
          </cell>
        </row>
        <row r="1216">
          <cell r="AG1216" t="str">
            <v>UP3073</v>
          </cell>
        </row>
        <row r="1217">
          <cell r="AG1217" t="str">
            <v>UP2692</v>
          </cell>
        </row>
        <row r="1218">
          <cell r="AG1218" t="str">
            <v>UP2938</v>
          </cell>
        </row>
        <row r="1219">
          <cell r="AG1219" t="str">
            <v>UP2952</v>
          </cell>
        </row>
        <row r="1220">
          <cell r="AG1220" t="str">
            <v>UP2841</v>
          </cell>
        </row>
        <row r="1221">
          <cell r="AG1221" t="str">
            <v>UP2856</v>
          </cell>
        </row>
        <row r="1222">
          <cell r="AG1222" t="str">
            <v>UPGL2116</v>
          </cell>
        </row>
        <row r="1223">
          <cell r="AG1223" t="str">
            <v>UPGL2115</v>
          </cell>
        </row>
        <row r="1224">
          <cell r="AG1224" t="str">
            <v>UP3477</v>
          </cell>
        </row>
        <row r="1225">
          <cell r="AG1225" t="str">
            <v>UP2859</v>
          </cell>
        </row>
        <row r="1226">
          <cell r="AG1226" t="str">
            <v>UP3124</v>
          </cell>
        </row>
        <row r="1227">
          <cell r="AG1227" t="str">
            <v>UP2650</v>
          </cell>
        </row>
        <row r="1228">
          <cell r="AG1228" t="str">
            <v>UP2860</v>
          </cell>
        </row>
        <row r="1229">
          <cell r="AG1229" t="str">
            <v>UP3464</v>
          </cell>
        </row>
        <row r="1230">
          <cell r="AG1230" t="str">
            <v>UP3463</v>
          </cell>
        </row>
        <row r="1231">
          <cell r="AG1231" t="str">
            <v>UP3461</v>
          </cell>
        </row>
        <row r="1232">
          <cell r="AG1232" t="str">
            <v>UP3489</v>
          </cell>
        </row>
        <row r="1233">
          <cell r="AG1233" t="str">
            <v>UP3403</v>
          </cell>
        </row>
        <row r="1234">
          <cell r="AG1234" t="str">
            <v>UP3462</v>
          </cell>
        </row>
        <row r="1235">
          <cell r="AG1235" t="str">
            <v>UP3351</v>
          </cell>
        </row>
        <row r="1236">
          <cell r="AG1236" t="str">
            <v>UP3270</v>
          </cell>
        </row>
        <row r="1237">
          <cell r="AG1237" t="str">
            <v>UP3357</v>
          </cell>
        </row>
        <row r="1238">
          <cell r="AG1238" t="str">
            <v>UP3123</v>
          </cell>
        </row>
        <row r="1239">
          <cell r="AG1239" t="str">
            <v>UP3367</v>
          </cell>
        </row>
        <row r="1240">
          <cell r="AG1240" t="str">
            <v>UP3355</v>
          </cell>
        </row>
        <row r="1241">
          <cell r="AG1241" t="str">
            <v>UP3273</v>
          </cell>
        </row>
        <row r="1242">
          <cell r="AG1242" t="str">
            <v>UP3232</v>
          </cell>
        </row>
        <row r="1243">
          <cell r="AG1243" t="str">
            <v>UP3365</v>
          </cell>
        </row>
        <row r="1244">
          <cell r="AG1244" t="str">
            <v>UP3368</v>
          </cell>
        </row>
      </sheetData>
      <sheetData sheetId="1"/>
      <sheetData sheetId="2">
        <row r="4">
          <cell r="A4" t="str">
            <v>APIL0247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C1" t="str">
            <v>BC Name</v>
          </cell>
          <cell r="F1" t="str">
            <v>RBL Branch</v>
          </cell>
        </row>
        <row r="2">
          <cell r="A2" t="str">
            <v>Nextru</v>
          </cell>
          <cell r="C2" t="str">
            <v>Nextru</v>
          </cell>
          <cell r="F2" t="str">
            <v>Ahmednagar</v>
          </cell>
        </row>
        <row r="3">
          <cell r="A3" t="str">
            <v>NOCPL</v>
          </cell>
          <cell r="C3" t="str">
            <v>Nextru</v>
          </cell>
          <cell r="F3" t="str">
            <v>Ahmednagar</v>
          </cell>
        </row>
        <row r="4">
          <cell r="A4" t="str">
            <v>Saggraha</v>
          </cell>
          <cell r="C4" t="str">
            <v>Nextru</v>
          </cell>
          <cell r="F4" t="str">
            <v>Ahmednagar</v>
          </cell>
        </row>
        <row r="5">
          <cell r="A5" t="str">
            <v>Sonata</v>
          </cell>
          <cell r="C5" t="str">
            <v>Nextru</v>
          </cell>
          <cell r="F5" t="str">
            <v>Ambur</v>
          </cell>
        </row>
        <row r="6">
          <cell r="A6" t="str">
            <v>Sub K</v>
          </cell>
          <cell r="C6" t="str">
            <v>NOCPL</v>
          </cell>
          <cell r="F6" t="str">
            <v>Ambur</v>
          </cell>
        </row>
        <row r="7">
          <cell r="A7" t="str">
            <v>TSPL</v>
          </cell>
          <cell r="C7" t="str">
            <v>NOCPL</v>
          </cell>
          <cell r="F7" t="str">
            <v>Ambur</v>
          </cell>
        </row>
        <row r="8">
          <cell r="A8" t="str">
            <v>VAYA</v>
          </cell>
          <cell r="C8" t="str">
            <v>NOCPL</v>
          </cell>
          <cell r="F8" t="str">
            <v>Ambur</v>
          </cell>
        </row>
        <row r="9">
          <cell r="C9" t="str">
            <v>NOCPL</v>
          </cell>
          <cell r="F9" t="str">
            <v>Ambur</v>
          </cell>
        </row>
        <row r="10">
          <cell r="C10" t="str">
            <v>NOCPL</v>
          </cell>
          <cell r="F10" t="str">
            <v>Ambur</v>
          </cell>
        </row>
        <row r="11">
          <cell r="C11" t="str">
            <v>NOCPL</v>
          </cell>
          <cell r="F11" t="str">
            <v>Ambur</v>
          </cell>
        </row>
        <row r="12">
          <cell r="C12" t="str">
            <v>NOCPL</v>
          </cell>
          <cell r="F12" t="str">
            <v>Ambur</v>
          </cell>
        </row>
        <row r="13">
          <cell r="C13" t="str">
            <v>NOCPL</v>
          </cell>
          <cell r="F13" t="str">
            <v>Ambur</v>
          </cell>
        </row>
        <row r="14">
          <cell r="C14" t="str">
            <v>NOCPL</v>
          </cell>
          <cell r="F14" t="str">
            <v>Ambur</v>
          </cell>
        </row>
        <row r="15">
          <cell r="C15" t="str">
            <v>NOCPL</v>
          </cell>
          <cell r="F15" t="str">
            <v>Ambur</v>
          </cell>
        </row>
        <row r="16">
          <cell r="C16" t="str">
            <v>NOCPL</v>
          </cell>
          <cell r="F16" t="str">
            <v>Ambur</v>
          </cell>
        </row>
        <row r="17">
          <cell r="C17" t="str">
            <v>NOCPL</v>
          </cell>
          <cell r="F17" t="str">
            <v>Amravati</v>
          </cell>
        </row>
        <row r="18">
          <cell r="C18" t="str">
            <v>Saggraha</v>
          </cell>
          <cell r="F18" t="str">
            <v>Amravati</v>
          </cell>
        </row>
        <row r="19">
          <cell r="C19" t="str">
            <v>Saggraha</v>
          </cell>
          <cell r="F19" t="str">
            <v>Amravati</v>
          </cell>
        </row>
        <row r="20">
          <cell r="C20" t="str">
            <v>Saggraha</v>
          </cell>
          <cell r="F20" t="str">
            <v>Amravati</v>
          </cell>
        </row>
        <row r="21">
          <cell r="C21" t="str">
            <v>Saggraha</v>
          </cell>
          <cell r="F21" t="str">
            <v>Amravati</v>
          </cell>
        </row>
        <row r="22">
          <cell r="C22" t="str">
            <v>Saggraha</v>
          </cell>
          <cell r="F22" t="str">
            <v>Amravati</v>
          </cell>
        </row>
        <row r="23">
          <cell r="C23" t="str">
            <v>Saggraha</v>
          </cell>
          <cell r="F23" t="str">
            <v>Anna Nagar</v>
          </cell>
        </row>
        <row r="24">
          <cell r="C24" t="str">
            <v>Saggraha</v>
          </cell>
          <cell r="F24" t="str">
            <v>Anna Nagar</v>
          </cell>
        </row>
        <row r="25">
          <cell r="C25" t="str">
            <v>Saggraha</v>
          </cell>
          <cell r="F25" t="str">
            <v>Anna Nagar</v>
          </cell>
        </row>
        <row r="26">
          <cell r="C26" t="str">
            <v>Saggraha</v>
          </cell>
          <cell r="F26" t="str">
            <v>Anna Nagar</v>
          </cell>
        </row>
        <row r="27">
          <cell r="C27" t="str">
            <v>Sonata</v>
          </cell>
          <cell r="F27" t="str">
            <v>Anna Nagar</v>
          </cell>
        </row>
        <row r="28">
          <cell r="C28" t="str">
            <v>Sub K</v>
          </cell>
          <cell r="F28" t="str">
            <v>Anna Nagar</v>
          </cell>
        </row>
        <row r="29">
          <cell r="C29" t="str">
            <v>Sub K</v>
          </cell>
          <cell r="F29" t="str">
            <v>Anna Nagar</v>
          </cell>
        </row>
        <row r="30">
          <cell r="C30" t="str">
            <v>Sub K</v>
          </cell>
          <cell r="F30" t="str">
            <v>Anna Nagar</v>
          </cell>
        </row>
        <row r="31">
          <cell r="C31" t="str">
            <v>Sub K</v>
          </cell>
          <cell r="F31" t="str">
            <v>Anna Nagar</v>
          </cell>
        </row>
        <row r="32">
          <cell r="C32" t="str">
            <v>Sub K</v>
          </cell>
          <cell r="F32" t="str">
            <v>Anna Nagar</v>
          </cell>
        </row>
        <row r="33">
          <cell r="C33" t="str">
            <v>Sub K</v>
          </cell>
          <cell r="F33" t="str">
            <v>Ashta TSPL</v>
          </cell>
        </row>
        <row r="34">
          <cell r="C34" t="str">
            <v>Sub K</v>
          </cell>
          <cell r="F34" t="str">
            <v>Ashta TSPL</v>
          </cell>
        </row>
        <row r="35">
          <cell r="C35" t="str">
            <v>Sub K</v>
          </cell>
          <cell r="F35" t="str">
            <v>Aurangabad</v>
          </cell>
        </row>
        <row r="36">
          <cell r="C36" t="str">
            <v>Sub K</v>
          </cell>
          <cell r="F36" t="str">
            <v>Aurangabad</v>
          </cell>
        </row>
        <row r="37">
          <cell r="C37" t="str">
            <v>Sub K</v>
          </cell>
          <cell r="F37" t="str">
            <v>Aurangabad</v>
          </cell>
        </row>
        <row r="38">
          <cell r="C38" t="str">
            <v>Sub K</v>
          </cell>
          <cell r="F38" t="str">
            <v>Aurangabad</v>
          </cell>
        </row>
        <row r="39">
          <cell r="C39" t="str">
            <v>Sub K</v>
          </cell>
          <cell r="F39" t="str">
            <v>Aurangabad</v>
          </cell>
        </row>
        <row r="40">
          <cell r="C40" t="str">
            <v>Sub K</v>
          </cell>
          <cell r="F40" t="str">
            <v>Aurangabad</v>
          </cell>
        </row>
        <row r="41">
          <cell r="C41" t="str">
            <v>Sub K</v>
          </cell>
          <cell r="F41" t="str">
            <v>Aurangabad</v>
          </cell>
        </row>
        <row r="42">
          <cell r="C42" t="str">
            <v>Sub K</v>
          </cell>
          <cell r="F42" t="str">
            <v>Aurangabad</v>
          </cell>
        </row>
        <row r="43">
          <cell r="C43" t="str">
            <v>Sub K</v>
          </cell>
          <cell r="F43" t="str">
            <v>Aurangabad</v>
          </cell>
        </row>
        <row r="44">
          <cell r="C44" t="str">
            <v>Sub K</v>
          </cell>
          <cell r="F44" t="str">
            <v>Aurangabad</v>
          </cell>
        </row>
        <row r="45">
          <cell r="C45" t="str">
            <v>Sub K</v>
          </cell>
          <cell r="F45" t="str">
            <v>Avinashi</v>
          </cell>
        </row>
        <row r="46">
          <cell r="C46" t="str">
            <v>Sub K</v>
          </cell>
          <cell r="F46" t="str">
            <v>Avinashi</v>
          </cell>
        </row>
        <row r="47">
          <cell r="C47" t="str">
            <v>Sub K</v>
          </cell>
          <cell r="F47" t="str">
            <v>Bagalkot NextRu</v>
          </cell>
        </row>
        <row r="48">
          <cell r="C48" t="str">
            <v>Sub K</v>
          </cell>
          <cell r="F48" t="str">
            <v>Bagalkot NextRu</v>
          </cell>
        </row>
        <row r="49">
          <cell r="C49" t="str">
            <v>Sub K</v>
          </cell>
          <cell r="F49" t="str">
            <v>Bagalkot NextRu</v>
          </cell>
        </row>
        <row r="50">
          <cell r="C50" t="str">
            <v>Sub K</v>
          </cell>
          <cell r="F50" t="str">
            <v>Bagalkot NextRu</v>
          </cell>
        </row>
        <row r="51">
          <cell r="C51" t="str">
            <v>Sub K</v>
          </cell>
          <cell r="F51" t="str">
            <v>Bagalkot NextRu</v>
          </cell>
        </row>
        <row r="52">
          <cell r="C52" t="str">
            <v>Sub K</v>
          </cell>
          <cell r="F52" t="str">
            <v>Bagalkot NextRu</v>
          </cell>
        </row>
        <row r="53">
          <cell r="C53" t="str">
            <v>Sub K</v>
          </cell>
          <cell r="F53" t="str">
            <v>Bagalkot NextRu</v>
          </cell>
        </row>
        <row r="54">
          <cell r="C54" t="str">
            <v>Sub K</v>
          </cell>
          <cell r="F54" t="str">
            <v>Bagalkot NextRu</v>
          </cell>
        </row>
        <row r="55">
          <cell r="C55" t="str">
            <v>Sub K</v>
          </cell>
          <cell r="F55" t="str">
            <v>Bagalkot NextRu</v>
          </cell>
        </row>
        <row r="56">
          <cell r="C56" t="str">
            <v>TSPL</v>
          </cell>
          <cell r="F56" t="str">
            <v>Bagalkot NOCPL</v>
          </cell>
        </row>
        <row r="57">
          <cell r="C57" t="str">
            <v>TSPL</v>
          </cell>
          <cell r="F57" t="str">
            <v>Bagalkot NOCPL</v>
          </cell>
        </row>
        <row r="58">
          <cell r="C58" t="str">
            <v>TSPL</v>
          </cell>
          <cell r="F58" t="str">
            <v>Bagalkot NOCPL</v>
          </cell>
        </row>
        <row r="59">
          <cell r="C59" t="str">
            <v>TSPL</v>
          </cell>
          <cell r="F59" t="str">
            <v>Bagalkot NOCPL</v>
          </cell>
        </row>
        <row r="60">
          <cell r="C60" t="str">
            <v>TSPL</v>
          </cell>
          <cell r="F60" t="str">
            <v>Bagalkot NOCPL</v>
          </cell>
        </row>
        <row r="61">
          <cell r="C61" t="str">
            <v>TSPL</v>
          </cell>
          <cell r="F61" t="str">
            <v>Bagalkot NOCPL</v>
          </cell>
        </row>
        <row r="62">
          <cell r="C62" t="str">
            <v>TSPL</v>
          </cell>
          <cell r="F62" t="str">
            <v>Bagalkot NOCPL</v>
          </cell>
        </row>
        <row r="63">
          <cell r="C63" t="str">
            <v>TSPL</v>
          </cell>
          <cell r="F63" t="str">
            <v>Bagalkot NOCPL</v>
          </cell>
        </row>
        <row r="64">
          <cell r="C64" t="str">
            <v>TSPL</v>
          </cell>
          <cell r="F64" t="str">
            <v>Bagalkot NOCPL</v>
          </cell>
        </row>
        <row r="65">
          <cell r="C65" t="str">
            <v>TSPL</v>
          </cell>
          <cell r="F65" t="str">
            <v>Baner Sub K</v>
          </cell>
        </row>
        <row r="66">
          <cell r="C66" t="str">
            <v>TSPL</v>
          </cell>
          <cell r="F66" t="str">
            <v>Baramati</v>
          </cell>
        </row>
        <row r="67">
          <cell r="C67" t="str">
            <v>TSPL</v>
          </cell>
          <cell r="F67" t="str">
            <v>Baramati</v>
          </cell>
        </row>
        <row r="68">
          <cell r="C68" t="str">
            <v>TSPL</v>
          </cell>
          <cell r="F68" t="str">
            <v>Borgaon</v>
          </cell>
        </row>
        <row r="69">
          <cell r="C69" t="str">
            <v>VAYA</v>
          </cell>
          <cell r="F69" t="str">
            <v>Borgaon</v>
          </cell>
        </row>
        <row r="70">
          <cell r="C70" t="str">
            <v>VAYA</v>
          </cell>
          <cell r="F70" t="str">
            <v>Borgaon</v>
          </cell>
        </row>
        <row r="71">
          <cell r="F71" t="str">
            <v>Borgaon</v>
          </cell>
        </row>
        <row r="72">
          <cell r="F72" t="str">
            <v>Borgaon</v>
          </cell>
        </row>
        <row r="73">
          <cell r="F73" t="str">
            <v>Borgaon</v>
          </cell>
        </row>
        <row r="74">
          <cell r="F74" t="str">
            <v>Borgaon</v>
          </cell>
        </row>
        <row r="75">
          <cell r="F75" t="str">
            <v>Borgaon</v>
          </cell>
        </row>
        <row r="76">
          <cell r="F76" t="str">
            <v>Borgaon</v>
          </cell>
        </row>
        <row r="77">
          <cell r="F77" t="str">
            <v>Chak Kamed Sub K</v>
          </cell>
        </row>
        <row r="78">
          <cell r="F78" t="str">
            <v>Chak Kamed Sub K</v>
          </cell>
        </row>
        <row r="79">
          <cell r="F79" t="str">
            <v>Chak Kamed Sub K</v>
          </cell>
        </row>
        <row r="80">
          <cell r="F80" t="str">
            <v>Chak Kamed Sub K</v>
          </cell>
        </row>
        <row r="81">
          <cell r="F81" t="str">
            <v>Chak Kamed TSPL</v>
          </cell>
        </row>
        <row r="82">
          <cell r="F82" t="str">
            <v>Chak Kamed TSPL</v>
          </cell>
        </row>
        <row r="83">
          <cell r="F83" t="str">
            <v>Chak Kamed TSPL</v>
          </cell>
        </row>
        <row r="84">
          <cell r="F84" t="str">
            <v>Chak Kamed TSPL</v>
          </cell>
        </row>
        <row r="85">
          <cell r="F85" t="str">
            <v>Chak Kamed TSPL</v>
          </cell>
        </row>
        <row r="86">
          <cell r="F86" t="str">
            <v>Chennai</v>
          </cell>
        </row>
        <row r="87">
          <cell r="F87" t="str">
            <v>Chennai</v>
          </cell>
        </row>
        <row r="88">
          <cell r="F88" t="str">
            <v>Chennai</v>
          </cell>
        </row>
        <row r="89">
          <cell r="F89" t="str">
            <v>Chinchwad-Pune</v>
          </cell>
        </row>
        <row r="90">
          <cell r="F90" t="str">
            <v>COIMBATORE</v>
          </cell>
        </row>
        <row r="91">
          <cell r="F91" t="str">
            <v>COIMBATORE</v>
          </cell>
        </row>
        <row r="92">
          <cell r="F92" t="str">
            <v>Dankuni</v>
          </cell>
        </row>
        <row r="93">
          <cell r="F93" t="str">
            <v>Dankuni</v>
          </cell>
        </row>
        <row r="94">
          <cell r="F94" t="str">
            <v>Dankuni</v>
          </cell>
        </row>
        <row r="95">
          <cell r="F95" t="str">
            <v>Dankuni</v>
          </cell>
        </row>
        <row r="96">
          <cell r="F96" t="str">
            <v>Dankuni</v>
          </cell>
        </row>
        <row r="97">
          <cell r="F97" t="str">
            <v>Dankuni</v>
          </cell>
        </row>
        <row r="98">
          <cell r="F98" t="str">
            <v>Dankuni</v>
          </cell>
        </row>
        <row r="99">
          <cell r="F99" t="str">
            <v>Dankuni</v>
          </cell>
        </row>
        <row r="100">
          <cell r="F100" t="str">
            <v>Dankuni</v>
          </cell>
        </row>
        <row r="101">
          <cell r="F101" t="str">
            <v>Dankuni</v>
          </cell>
        </row>
        <row r="102">
          <cell r="F102" t="str">
            <v>Dankuni</v>
          </cell>
        </row>
        <row r="103">
          <cell r="F103" t="str">
            <v>Dankuni</v>
          </cell>
        </row>
        <row r="104">
          <cell r="F104" t="str">
            <v>Dankuni</v>
          </cell>
        </row>
        <row r="105">
          <cell r="F105" t="str">
            <v>Dankuni</v>
          </cell>
        </row>
        <row r="106">
          <cell r="F106" t="str">
            <v>Dankuni</v>
          </cell>
        </row>
        <row r="107">
          <cell r="F107" t="str">
            <v>Dankuni</v>
          </cell>
        </row>
        <row r="108">
          <cell r="F108" t="str">
            <v>Dankuni</v>
          </cell>
        </row>
        <row r="109">
          <cell r="F109" t="str">
            <v>Dankuni</v>
          </cell>
        </row>
        <row r="110">
          <cell r="F110" t="str">
            <v>Dankuni</v>
          </cell>
        </row>
        <row r="111">
          <cell r="F111" t="str">
            <v>Dankuni</v>
          </cell>
        </row>
        <row r="112">
          <cell r="F112" t="str">
            <v>Davangere</v>
          </cell>
        </row>
        <row r="113">
          <cell r="F113" t="str">
            <v>Davangere</v>
          </cell>
        </row>
        <row r="114">
          <cell r="F114" t="str">
            <v>Davangere</v>
          </cell>
        </row>
        <row r="115">
          <cell r="F115" t="str">
            <v>Davangere</v>
          </cell>
        </row>
        <row r="116">
          <cell r="F116" t="str">
            <v>Davangere</v>
          </cell>
        </row>
        <row r="117">
          <cell r="F117" t="str">
            <v>Davangere</v>
          </cell>
        </row>
        <row r="118">
          <cell r="F118" t="str">
            <v>Davangere</v>
          </cell>
        </row>
        <row r="119">
          <cell r="F119" t="str">
            <v>Davangere</v>
          </cell>
        </row>
        <row r="120">
          <cell r="F120" t="str">
            <v>Davangere</v>
          </cell>
        </row>
        <row r="121">
          <cell r="F121" t="str">
            <v>Davangere</v>
          </cell>
        </row>
        <row r="122">
          <cell r="F122" t="str">
            <v>Davangere</v>
          </cell>
        </row>
        <row r="123">
          <cell r="F123" t="str">
            <v>Davangere</v>
          </cell>
        </row>
        <row r="124">
          <cell r="F124" t="str">
            <v>Davangere</v>
          </cell>
        </row>
        <row r="125">
          <cell r="F125" t="str">
            <v>Davangere</v>
          </cell>
        </row>
        <row r="126">
          <cell r="F126" t="str">
            <v>Davangere</v>
          </cell>
        </row>
        <row r="127">
          <cell r="F127" t="str">
            <v>Davangere</v>
          </cell>
        </row>
        <row r="128">
          <cell r="F128" t="str">
            <v>Davangere</v>
          </cell>
        </row>
        <row r="129">
          <cell r="F129" t="str">
            <v>Davangere</v>
          </cell>
        </row>
        <row r="130">
          <cell r="F130" t="str">
            <v>Davangere</v>
          </cell>
        </row>
        <row r="131">
          <cell r="F131" t="str">
            <v>Davangere</v>
          </cell>
        </row>
        <row r="132">
          <cell r="F132" t="str">
            <v>Davangere</v>
          </cell>
        </row>
        <row r="133">
          <cell r="F133" t="str">
            <v>Dhar Sub K</v>
          </cell>
        </row>
        <row r="134">
          <cell r="F134" t="str">
            <v>Dhar Sub K</v>
          </cell>
        </row>
        <row r="135">
          <cell r="F135" t="str">
            <v>Doddaballapur</v>
          </cell>
        </row>
        <row r="136">
          <cell r="F136" t="str">
            <v>Doddaballapur</v>
          </cell>
        </row>
        <row r="137">
          <cell r="F137" t="str">
            <v>Doddaballapur</v>
          </cell>
        </row>
        <row r="138">
          <cell r="F138" t="str">
            <v>Doddaballapur</v>
          </cell>
        </row>
        <row r="139">
          <cell r="F139" t="str">
            <v>Doddaballapur</v>
          </cell>
        </row>
        <row r="140">
          <cell r="F140" t="str">
            <v>Doddaballapur</v>
          </cell>
        </row>
        <row r="141">
          <cell r="F141" t="str">
            <v>Doddaballapur</v>
          </cell>
        </row>
        <row r="142">
          <cell r="F142" t="str">
            <v>Doddaballapur</v>
          </cell>
        </row>
        <row r="143">
          <cell r="F143" t="str">
            <v>Doddaballapur</v>
          </cell>
        </row>
        <row r="144">
          <cell r="F144" t="str">
            <v>Doddaballapur</v>
          </cell>
        </row>
        <row r="145">
          <cell r="F145" t="str">
            <v>Doddaballapur</v>
          </cell>
        </row>
        <row r="146">
          <cell r="F146" t="str">
            <v>Doddaballapur</v>
          </cell>
        </row>
        <row r="147">
          <cell r="F147" t="str">
            <v>Doddaballapur</v>
          </cell>
        </row>
        <row r="148">
          <cell r="F148" t="str">
            <v>Ernakulam</v>
          </cell>
        </row>
        <row r="149">
          <cell r="F149" t="str">
            <v>Ernakulam</v>
          </cell>
        </row>
        <row r="150">
          <cell r="F150" t="str">
            <v>Ernakulam</v>
          </cell>
        </row>
        <row r="151">
          <cell r="F151" t="str">
            <v>Ernakulam</v>
          </cell>
        </row>
        <row r="152">
          <cell r="F152" t="str">
            <v>Ernakulam</v>
          </cell>
        </row>
        <row r="153">
          <cell r="F153" t="str">
            <v>Ernakulam</v>
          </cell>
        </row>
        <row r="154">
          <cell r="F154" t="str">
            <v>Ernakulam</v>
          </cell>
        </row>
        <row r="155">
          <cell r="F155" t="str">
            <v>Ganj Basoda TSPL</v>
          </cell>
        </row>
        <row r="156">
          <cell r="F156" t="str">
            <v>Ganj Basoda TSPL</v>
          </cell>
        </row>
        <row r="157">
          <cell r="F157" t="str">
            <v>Hoshangabad</v>
          </cell>
        </row>
        <row r="158">
          <cell r="F158" t="str">
            <v>Hoshangabad</v>
          </cell>
        </row>
        <row r="159">
          <cell r="F159" t="str">
            <v>Hoshangabad</v>
          </cell>
        </row>
        <row r="160">
          <cell r="F160" t="str">
            <v>Hoshangabad</v>
          </cell>
        </row>
        <row r="161">
          <cell r="F161" t="str">
            <v>Hoshangabad</v>
          </cell>
        </row>
        <row r="162">
          <cell r="F162" t="str">
            <v>HOSKOTE BENGALURU</v>
          </cell>
        </row>
        <row r="163">
          <cell r="F163" t="str">
            <v>Inamdhamani KR</v>
          </cell>
        </row>
        <row r="164">
          <cell r="F164" t="str">
            <v>Inamdhamani KR</v>
          </cell>
        </row>
        <row r="165">
          <cell r="F165" t="str">
            <v>Inamdhamani KR</v>
          </cell>
        </row>
        <row r="166">
          <cell r="F166" t="str">
            <v>Inamdhamani KR</v>
          </cell>
        </row>
        <row r="167">
          <cell r="F167" t="str">
            <v>Inamdhamani KR</v>
          </cell>
        </row>
        <row r="168">
          <cell r="F168" t="str">
            <v>Inamdhamani MH</v>
          </cell>
        </row>
        <row r="169">
          <cell r="F169" t="str">
            <v>Inamdhamani MH</v>
          </cell>
        </row>
        <row r="170">
          <cell r="F170" t="str">
            <v>Inamdhamani MH</v>
          </cell>
        </row>
        <row r="171">
          <cell r="F171" t="str">
            <v>Inamdhamani MH</v>
          </cell>
        </row>
        <row r="172">
          <cell r="F172" t="str">
            <v>Inamdhamani MH</v>
          </cell>
        </row>
        <row r="173">
          <cell r="F173" t="str">
            <v>Inamdhamani MH</v>
          </cell>
        </row>
        <row r="174">
          <cell r="F174" t="str">
            <v>Inamdhamani MH</v>
          </cell>
        </row>
        <row r="175">
          <cell r="F175" t="str">
            <v>Inamdhamani MH</v>
          </cell>
        </row>
        <row r="176">
          <cell r="F176" t="str">
            <v>Inamdhamani MH</v>
          </cell>
        </row>
        <row r="177">
          <cell r="F177" t="str">
            <v>Inamdhamani MH</v>
          </cell>
        </row>
        <row r="178">
          <cell r="F178" t="str">
            <v>Inamdhamani MH</v>
          </cell>
        </row>
        <row r="179">
          <cell r="F179" t="str">
            <v>Inamdhamani MH</v>
          </cell>
        </row>
        <row r="180">
          <cell r="F180" t="str">
            <v>Inamdhamani MH</v>
          </cell>
        </row>
        <row r="181">
          <cell r="F181" t="str">
            <v>Inamdhamani MH</v>
          </cell>
        </row>
        <row r="182">
          <cell r="F182" t="str">
            <v>Inchagiri</v>
          </cell>
        </row>
        <row r="183">
          <cell r="F183" t="str">
            <v>Inchagiri</v>
          </cell>
        </row>
        <row r="184">
          <cell r="F184" t="str">
            <v>Inchagiri</v>
          </cell>
        </row>
        <row r="185">
          <cell r="F185" t="str">
            <v>Inchagiri</v>
          </cell>
        </row>
        <row r="186">
          <cell r="F186" t="str">
            <v>Inchagiri</v>
          </cell>
        </row>
        <row r="187">
          <cell r="F187" t="str">
            <v>Inchagiri</v>
          </cell>
        </row>
        <row r="188">
          <cell r="F188" t="str">
            <v>Inchagiri</v>
          </cell>
        </row>
        <row r="189">
          <cell r="F189" t="str">
            <v>Inchagiri</v>
          </cell>
        </row>
        <row r="190">
          <cell r="F190" t="str">
            <v>Indore Sub K</v>
          </cell>
        </row>
        <row r="191">
          <cell r="F191" t="str">
            <v>Indore Sub K</v>
          </cell>
        </row>
        <row r="192">
          <cell r="F192" t="str">
            <v>Indore TSPL</v>
          </cell>
        </row>
        <row r="193">
          <cell r="F193" t="str">
            <v>Indore TSPL</v>
          </cell>
        </row>
        <row r="194">
          <cell r="F194" t="str">
            <v>Indore TSPL</v>
          </cell>
        </row>
        <row r="195">
          <cell r="F195" t="str">
            <v>Jainpurwas TSPL</v>
          </cell>
        </row>
        <row r="196">
          <cell r="F196" t="str">
            <v>Jainpurwas TSPL</v>
          </cell>
        </row>
        <row r="197">
          <cell r="F197" t="str">
            <v>Jainpurwas TSPL</v>
          </cell>
        </row>
        <row r="198">
          <cell r="F198" t="str">
            <v>Jainpurwas TSPL</v>
          </cell>
        </row>
        <row r="199">
          <cell r="F199" t="str">
            <v>Jainpurwas TSPL</v>
          </cell>
        </row>
        <row r="200">
          <cell r="F200" t="str">
            <v>Jainpurwas TSPL</v>
          </cell>
        </row>
        <row r="201">
          <cell r="F201" t="str">
            <v>Jainpurwas TSPL</v>
          </cell>
        </row>
        <row r="202">
          <cell r="F202" t="str">
            <v>Jalgaon Chincholi</v>
          </cell>
        </row>
        <row r="203">
          <cell r="F203" t="str">
            <v>Jalgaon Chincholi</v>
          </cell>
        </row>
        <row r="204">
          <cell r="F204" t="str">
            <v>Jalgaon Chincholi</v>
          </cell>
        </row>
        <row r="205">
          <cell r="F205" t="str">
            <v>Jalgaon Chincholi</v>
          </cell>
        </row>
        <row r="206">
          <cell r="F206" t="str">
            <v>Jalgaon Chincholi</v>
          </cell>
        </row>
        <row r="207">
          <cell r="F207" t="str">
            <v>Jalgaon Chincholi</v>
          </cell>
        </row>
        <row r="208">
          <cell r="F208" t="str">
            <v>Jalgaon Chincholi</v>
          </cell>
        </row>
        <row r="209">
          <cell r="F209" t="str">
            <v>JL Nehru Vaya</v>
          </cell>
        </row>
        <row r="210">
          <cell r="F210" t="str">
            <v>JL Nehru Vaya</v>
          </cell>
        </row>
        <row r="211">
          <cell r="F211" t="str">
            <v>JL Nehru Vaya</v>
          </cell>
        </row>
        <row r="212">
          <cell r="F212" t="str">
            <v>JL Nehru Vaya</v>
          </cell>
        </row>
        <row r="213">
          <cell r="F213" t="str">
            <v>JL Nehru Vaya</v>
          </cell>
        </row>
        <row r="214">
          <cell r="F214" t="str">
            <v>JL Nehru Vaya</v>
          </cell>
        </row>
        <row r="215">
          <cell r="F215" t="str">
            <v>JL Nehru Vaya</v>
          </cell>
        </row>
        <row r="216">
          <cell r="F216" t="str">
            <v>JL Nehru Vaya</v>
          </cell>
        </row>
        <row r="217">
          <cell r="F217" t="str">
            <v>JL Nehru Vaya</v>
          </cell>
        </row>
        <row r="218">
          <cell r="F218" t="str">
            <v>JL Nehru Vaya</v>
          </cell>
        </row>
        <row r="219">
          <cell r="F219" t="str">
            <v>JL Nehru Vaya</v>
          </cell>
        </row>
        <row r="220">
          <cell r="F220" t="str">
            <v>JL Nehru Vaya</v>
          </cell>
        </row>
        <row r="221">
          <cell r="F221" t="str">
            <v>JL Nehru Vaya</v>
          </cell>
        </row>
        <row r="222">
          <cell r="F222" t="str">
            <v>JL Nehru Vaya</v>
          </cell>
        </row>
        <row r="223">
          <cell r="F223" t="str">
            <v>JL Nehru Vaya</v>
          </cell>
        </row>
        <row r="224">
          <cell r="F224" t="str">
            <v>JL Nehru Vaya</v>
          </cell>
        </row>
        <row r="225">
          <cell r="F225" t="str">
            <v>JL Nehru Vaya</v>
          </cell>
        </row>
        <row r="226">
          <cell r="F226" t="str">
            <v>JL Nehru Vaya</v>
          </cell>
        </row>
        <row r="227">
          <cell r="F227" t="str">
            <v>JL Nehru Vaya</v>
          </cell>
        </row>
        <row r="228">
          <cell r="F228" t="str">
            <v>JL Nehru Vaya</v>
          </cell>
        </row>
        <row r="229">
          <cell r="F229" t="str">
            <v>JL Nehru Vaya</v>
          </cell>
        </row>
        <row r="230">
          <cell r="F230" t="str">
            <v>JL Nehru Vaya</v>
          </cell>
        </row>
        <row r="231">
          <cell r="F231" t="str">
            <v>JL Nehru Vaya</v>
          </cell>
        </row>
        <row r="232">
          <cell r="F232" t="str">
            <v>JL Nehru Vaya</v>
          </cell>
        </row>
        <row r="233">
          <cell r="F233" t="str">
            <v>JL Nehru Vaya</v>
          </cell>
        </row>
        <row r="234">
          <cell r="F234" t="str">
            <v>JL Nehru Vaya</v>
          </cell>
        </row>
        <row r="235">
          <cell r="F235" t="str">
            <v>JL Nehru Vaya</v>
          </cell>
        </row>
        <row r="236">
          <cell r="F236" t="str">
            <v>JL Nehru Vaya</v>
          </cell>
        </row>
        <row r="237">
          <cell r="F237" t="str">
            <v>JL Nehru Vaya</v>
          </cell>
        </row>
        <row r="238">
          <cell r="F238" t="str">
            <v>JL Nehru Vaya</v>
          </cell>
        </row>
        <row r="239">
          <cell r="F239" t="str">
            <v>Kalyani</v>
          </cell>
        </row>
        <row r="240">
          <cell r="F240" t="str">
            <v>Kalyani</v>
          </cell>
        </row>
        <row r="241">
          <cell r="F241" t="str">
            <v>Kalyani</v>
          </cell>
        </row>
        <row r="242">
          <cell r="F242" t="str">
            <v>Kalyani</v>
          </cell>
        </row>
        <row r="243">
          <cell r="F243" t="str">
            <v>Kalyani</v>
          </cell>
        </row>
        <row r="244">
          <cell r="F244" t="str">
            <v>Kalyani</v>
          </cell>
        </row>
        <row r="245">
          <cell r="F245" t="str">
            <v>Kalyani</v>
          </cell>
        </row>
        <row r="246">
          <cell r="F246" t="str">
            <v>Kalyani</v>
          </cell>
        </row>
        <row r="247">
          <cell r="F247" t="str">
            <v>Kalyani</v>
          </cell>
        </row>
        <row r="248">
          <cell r="F248" t="str">
            <v>Kalyani</v>
          </cell>
        </row>
        <row r="249">
          <cell r="F249" t="str">
            <v>Kalyani</v>
          </cell>
        </row>
        <row r="250">
          <cell r="F250" t="str">
            <v>Kalyani</v>
          </cell>
        </row>
        <row r="251">
          <cell r="F251" t="str">
            <v>Kalyani</v>
          </cell>
        </row>
        <row r="252">
          <cell r="F252" t="str">
            <v>Kalyani</v>
          </cell>
        </row>
        <row r="253">
          <cell r="F253" t="str">
            <v>Kalyani</v>
          </cell>
        </row>
        <row r="254">
          <cell r="F254" t="str">
            <v>Kalyani</v>
          </cell>
        </row>
        <row r="255">
          <cell r="F255" t="str">
            <v>Kamatoon TSPL</v>
          </cell>
        </row>
        <row r="256">
          <cell r="F256" t="str">
            <v>Khurai</v>
          </cell>
        </row>
        <row r="257">
          <cell r="F257" t="str">
            <v>Khurai</v>
          </cell>
        </row>
        <row r="258">
          <cell r="F258" t="str">
            <v>Khurai</v>
          </cell>
        </row>
        <row r="259">
          <cell r="F259" t="str">
            <v>Khurai</v>
          </cell>
        </row>
        <row r="260">
          <cell r="F260" t="str">
            <v>Khurai</v>
          </cell>
        </row>
        <row r="261">
          <cell r="F261" t="str">
            <v>Madurai</v>
          </cell>
        </row>
        <row r="262">
          <cell r="F262" t="str">
            <v>Madurai</v>
          </cell>
        </row>
        <row r="263">
          <cell r="F263" t="str">
            <v>Madurai</v>
          </cell>
        </row>
        <row r="264">
          <cell r="F264" t="str">
            <v>Madurai</v>
          </cell>
        </row>
        <row r="265">
          <cell r="F265" t="str">
            <v>Madurai</v>
          </cell>
        </row>
        <row r="266">
          <cell r="F266" t="str">
            <v>Madurai</v>
          </cell>
        </row>
        <row r="267">
          <cell r="F267" t="str">
            <v>Madurai</v>
          </cell>
        </row>
        <row r="268">
          <cell r="F268" t="str">
            <v>Madurai</v>
          </cell>
        </row>
        <row r="269">
          <cell r="F269" t="str">
            <v>Makroniya</v>
          </cell>
        </row>
        <row r="270">
          <cell r="F270" t="str">
            <v>Makroniya</v>
          </cell>
        </row>
        <row r="271">
          <cell r="F271" t="str">
            <v>Makroniya</v>
          </cell>
        </row>
        <row r="272">
          <cell r="F272" t="str">
            <v>Makroniya</v>
          </cell>
        </row>
        <row r="273">
          <cell r="F273" t="str">
            <v>Makroniya</v>
          </cell>
        </row>
        <row r="274">
          <cell r="F274" t="str">
            <v>Makroniya</v>
          </cell>
        </row>
        <row r="275">
          <cell r="F275" t="str">
            <v>Mandideep TSPL</v>
          </cell>
        </row>
        <row r="276">
          <cell r="F276" t="str">
            <v>Mandideep TSPL</v>
          </cell>
        </row>
        <row r="277">
          <cell r="F277" t="str">
            <v>Mandideep TSPL</v>
          </cell>
        </row>
        <row r="278">
          <cell r="F278" t="str">
            <v>Mapusa</v>
          </cell>
        </row>
        <row r="279">
          <cell r="F279" t="str">
            <v>Margao</v>
          </cell>
        </row>
        <row r="280">
          <cell r="F280" t="str">
            <v>Margao</v>
          </cell>
        </row>
        <row r="281">
          <cell r="F281" t="str">
            <v>Mohanpura TSPL</v>
          </cell>
        </row>
        <row r="282">
          <cell r="F282" t="str">
            <v>Mohanpura TSPL</v>
          </cell>
        </row>
        <row r="283">
          <cell r="F283" t="str">
            <v>Mohanpura TSPL</v>
          </cell>
        </row>
        <row r="284">
          <cell r="F284" t="str">
            <v>Mohanpura TSPL</v>
          </cell>
        </row>
        <row r="285">
          <cell r="F285" t="str">
            <v>Mohanpura TSPL</v>
          </cell>
        </row>
        <row r="286">
          <cell r="F286" t="str">
            <v>Mohanpura TSPL</v>
          </cell>
        </row>
        <row r="287">
          <cell r="F287" t="str">
            <v>Mohanpura TSPL</v>
          </cell>
        </row>
        <row r="288">
          <cell r="F288" t="str">
            <v>Mohanpura TSPL</v>
          </cell>
        </row>
        <row r="289">
          <cell r="F289" t="str">
            <v>Mohanpura TSPL</v>
          </cell>
        </row>
        <row r="290">
          <cell r="F290" t="str">
            <v>Mohanpura TSPL</v>
          </cell>
        </row>
        <row r="291">
          <cell r="F291" t="str">
            <v>Moradabad NOCPL</v>
          </cell>
        </row>
        <row r="292">
          <cell r="F292" t="str">
            <v>Moradabad NOCPL</v>
          </cell>
        </row>
        <row r="293">
          <cell r="F293" t="str">
            <v>Moradabad NOCPL</v>
          </cell>
        </row>
        <row r="294">
          <cell r="F294" t="str">
            <v>Moradabad NOCPL</v>
          </cell>
        </row>
        <row r="295">
          <cell r="F295" t="str">
            <v>Moradabad NOCPL</v>
          </cell>
        </row>
        <row r="296">
          <cell r="F296" t="str">
            <v>Moradabad NOCPL</v>
          </cell>
        </row>
        <row r="297">
          <cell r="F297" t="str">
            <v>Moradabad NOCPL</v>
          </cell>
        </row>
        <row r="298">
          <cell r="F298" t="str">
            <v>Moradabad NOCPL</v>
          </cell>
        </row>
        <row r="299">
          <cell r="F299" t="str">
            <v>Moradabad NOCPL</v>
          </cell>
        </row>
        <row r="300">
          <cell r="F300" t="str">
            <v>Moradabad NOCPL</v>
          </cell>
        </row>
        <row r="301">
          <cell r="F301" t="str">
            <v>Moradabad NOCPL</v>
          </cell>
        </row>
        <row r="302">
          <cell r="F302" t="str">
            <v>Moradabad Sonata</v>
          </cell>
        </row>
        <row r="303">
          <cell r="F303" t="str">
            <v>Moradabad Sonata</v>
          </cell>
        </row>
        <row r="304">
          <cell r="F304" t="str">
            <v>Moradabad Sonata</v>
          </cell>
        </row>
        <row r="305">
          <cell r="F305" t="str">
            <v>Moradabad Sonata</v>
          </cell>
        </row>
        <row r="306">
          <cell r="F306" t="str">
            <v>Moradabad Sonata</v>
          </cell>
        </row>
        <row r="307">
          <cell r="F307" t="str">
            <v>Moradabad Sonata</v>
          </cell>
        </row>
        <row r="308">
          <cell r="F308" t="str">
            <v>Moradabad Sonata</v>
          </cell>
        </row>
        <row r="309">
          <cell r="F309" t="str">
            <v>Moradabad Sonata</v>
          </cell>
        </row>
        <row r="310">
          <cell r="F310" t="str">
            <v>Moradabad Sonata</v>
          </cell>
        </row>
        <row r="311">
          <cell r="F311" t="str">
            <v>Moradabad Sonata</v>
          </cell>
        </row>
        <row r="312">
          <cell r="F312" t="str">
            <v>Moradabad Sonata</v>
          </cell>
        </row>
        <row r="313">
          <cell r="F313" t="str">
            <v>Moradabad Sonata</v>
          </cell>
        </row>
        <row r="314">
          <cell r="F314" t="str">
            <v>Moradabad Sonata</v>
          </cell>
        </row>
        <row r="315">
          <cell r="F315" t="str">
            <v>Moradabad Sonata</v>
          </cell>
        </row>
        <row r="316">
          <cell r="F316" t="str">
            <v>Moradabad Sonata</v>
          </cell>
        </row>
        <row r="317">
          <cell r="F317" t="str">
            <v>Moradabad Sonata</v>
          </cell>
        </row>
        <row r="318">
          <cell r="F318" t="str">
            <v>Moradabad Sonata</v>
          </cell>
        </row>
        <row r="319">
          <cell r="F319" t="str">
            <v>Moradabad Sonata</v>
          </cell>
        </row>
        <row r="320">
          <cell r="F320" t="str">
            <v>Moradabad Sonata</v>
          </cell>
        </row>
        <row r="321">
          <cell r="F321" t="str">
            <v>Moradabad Sonata</v>
          </cell>
        </row>
        <row r="322">
          <cell r="F322" t="str">
            <v>Moradabad Sonata</v>
          </cell>
        </row>
        <row r="323">
          <cell r="F323" t="str">
            <v>Moradabad Sonata</v>
          </cell>
        </row>
        <row r="324">
          <cell r="F324" t="str">
            <v>Moradabad Sonata</v>
          </cell>
        </row>
        <row r="325">
          <cell r="F325" t="str">
            <v>Moradabad Sonata</v>
          </cell>
        </row>
        <row r="326">
          <cell r="F326" t="str">
            <v>Moradabad Sonata</v>
          </cell>
        </row>
        <row r="327">
          <cell r="F327" t="str">
            <v>Moradabad Sonata</v>
          </cell>
        </row>
        <row r="328">
          <cell r="F328" t="str">
            <v>Moradabad Sonata</v>
          </cell>
        </row>
        <row r="329">
          <cell r="F329" t="str">
            <v>Moradabad Sonata</v>
          </cell>
        </row>
        <row r="330">
          <cell r="F330" t="str">
            <v>Moradabad Sonata</v>
          </cell>
        </row>
        <row r="331">
          <cell r="F331" t="str">
            <v>Moradabad Sonata</v>
          </cell>
        </row>
        <row r="332">
          <cell r="F332" t="str">
            <v>Moradabad Sonata</v>
          </cell>
        </row>
        <row r="333">
          <cell r="F333" t="str">
            <v>Moradabad Sonata</v>
          </cell>
        </row>
        <row r="334">
          <cell r="F334" t="str">
            <v>Moradabad Sonata</v>
          </cell>
        </row>
        <row r="335">
          <cell r="F335" t="str">
            <v>Moradabad Sonata</v>
          </cell>
        </row>
        <row r="336">
          <cell r="F336" t="str">
            <v>Moradabad Sonata</v>
          </cell>
        </row>
        <row r="337">
          <cell r="F337" t="str">
            <v>Moradabad Sonata</v>
          </cell>
        </row>
        <row r="338">
          <cell r="F338" t="str">
            <v>Moradabad Sonata</v>
          </cell>
        </row>
        <row r="339">
          <cell r="F339" t="str">
            <v>Moradabad Sonata</v>
          </cell>
        </row>
        <row r="340">
          <cell r="F340" t="str">
            <v>Moradabad Sonata</v>
          </cell>
        </row>
        <row r="341">
          <cell r="F341" t="str">
            <v>Moradabad Sonata</v>
          </cell>
        </row>
        <row r="342">
          <cell r="F342" t="str">
            <v>Moradabad Sonata</v>
          </cell>
        </row>
        <row r="343">
          <cell r="F343" t="str">
            <v>Moradabad Sonata</v>
          </cell>
        </row>
        <row r="344">
          <cell r="F344" t="str">
            <v>Moradabad Sonata</v>
          </cell>
        </row>
        <row r="345">
          <cell r="F345" t="str">
            <v>Nagpur</v>
          </cell>
        </row>
        <row r="346">
          <cell r="F346" t="str">
            <v>Nagpur Ramdaspeth</v>
          </cell>
        </row>
        <row r="347">
          <cell r="F347" t="str">
            <v>Nagpur Ramdaspeth</v>
          </cell>
        </row>
        <row r="348">
          <cell r="F348" t="str">
            <v>Nagpur Ramdaspeth</v>
          </cell>
        </row>
        <row r="349">
          <cell r="F349" t="str">
            <v>Nagpur Ramdaspeth</v>
          </cell>
        </row>
        <row r="350">
          <cell r="F350" t="str">
            <v>Nagpur Ramdaspeth</v>
          </cell>
        </row>
        <row r="351">
          <cell r="F351" t="str">
            <v>Nagpur Ramdaspeth</v>
          </cell>
        </row>
        <row r="352">
          <cell r="F352" t="str">
            <v>Nagpur Ramdaspeth</v>
          </cell>
        </row>
        <row r="353">
          <cell r="F353" t="str">
            <v>Nagpur Ramdaspeth</v>
          </cell>
        </row>
        <row r="354">
          <cell r="F354" t="str">
            <v>Nagpur Ramdaspeth</v>
          </cell>
        </row>
        <row r="355">
          <cell r="F355" t="str">
            <v>Nagpur Ramdaspeth</v>
          </cell>
        </row>
        <row r="356">
          <cell r="F356" t="str">
            <v>Nagpur Ramdaspeth</v>
          </cell>
        </row>
        <row r="357">
          <cell r="F357" t="str">
            <v>Nagpur Ramdaspeth</v>
          </cell>
        </row>
        <row r="358">
          <cell r="F358" t="str">
            <v>Nagpur Ramdaspeth</v>
          </cell>
        </row>
        <row r="359">
          <cell r="F359" t="str">
            <v>Nagpur Ramdaspeth</v>
          </cell>
        </row>
        <row r="360">
          <cell r="F360" t="str">
            <v>Nagpur Ramdaspeth</v>
          </cell>
        </row>
        <row r="361">
          <cell r="F361" t="str">
            <v>Nagpur Ramdaspeth</v>
          </cell>
        </row>
        <row r="362">
          <cell r="F362" t="str">
            <v>Nagpur Ramdaspeth</v>
          </cell>
        </row>
        <row r="363">
          <cell r="F363" t="str">
            <v>Nellikuppam</v>
          </cell>
        </row>
        <row r="364">
          <cell r="F364" t="str">
            <v>Nellikuppam</v>
          </cell>
        </row>
        <row r="365">
          <cell r="F365" t="str">
            <v>Nellikuppam</v>
          </cell>
        </row>
        <row r="366">
          <cell r="F366" t="str">
            <v>Nellikuppam</v>
          </cell>
        </row>
        <row r="367">
          <cell r="F367" t="str">
            <v>Nellikuppam</v>
          </cell>
        </row>
        <row r="368">
          <cell r="F368" t="str">
            <v>Nellikuppam</v>
          </cell>
        </row>
        <row r="369">
          <cell r="F369" t="str">
            <v>Nellikuppam</v>
          </cell>
        </row>
        <row r="370">
          <cell r="F370" t="str">
            <v>Nellikuppam</v>
          </cell>
        </row>
        <row r="371">
          <cell r="F371" t="str">
            <v>Nellikuppam</v>
          </cell>
        </row>
        <row r="372">
          <cell r="F372" t="str">
            <v>Nellikuppam</v>
          </cell>
        </row>
        <row r="373">
          <cell r="F373" t="str">
            <v>Nellikuppam</v>
          </cell>
        </row>
        <row r="374">
          <cell r="F374" t="str">
            <v>Nellikuppam</v>
          </cell>
        </row>
        <row r="375">
          <cell r="F375" t="str">
            <v>Nellikuppam</v>
          </cell>
        </row>
        <row r="376">
          <cell r="F376" t="str">
            <v>Nellikuppam</v>
          </cell>
        </row>
        <row r="377">
          <cell r="F377" t="str">
            <v>Nellikuppam</v>
          </cell>
        </row>
        <row r="378">
          <cell r="F378" t="str">
            <v>Nellikuppam</v>
          </cell>
        </row>
        <row r="379">
          <cell r="F379" t="str">
            <v>Nellikuppam</v>
          </cell>
        </row>
        <row r="380">
          <cell r="F380" t="str">
            <v>Nellikuppam</v>
          </cell>
        </row>
        <row r="381">
          <cell r="F381" t="str">
            <v>Nellikuppam</v>
          </cell>
        </row>
        <row r="382">
          <cell r="F382" t="str">
            <v>Nellikuppam</v>
          </cell>
        </row>
        <row r="383">
          <cell r="F383" t="str">
            <v>Nellikuppam</v>
          </cell>
        </row>
        <row r="384">
          <cell r="F384" t="str">
            <v>Nellikuppam</v>
          </cell>
        </row>
        <row r="385">
          <cell r="F385" t="str">
            <v>Nellikuppam</v>
          </cell>
        </row>
        <row r="386">
          <cell r="F386" t="str">
            <v>Nellikuppam</v>
          </cell>
        </row>
        <row r="387">
          <cell r="F387" t="str">
            <v>Nellikuppam</v>
          </cell>
        </row>
        <row r="388">
          <cell r="F388" t="str">
            <v>Nellikuppam</v>
          </cell>
        </row>
        <row r="389">
          <cell r="F389" t="str">
            <v>Netravali</v>
          </cell>
        </row>
        <row r="390">
          <cell r="F390" t="str">
            <v>Noida NOCPL</v>
          </cell>
        </row>
        <row r="391">
          <cell r="F391" t="str">
            <v>Noida NOCPL</v>
          </cell>
        </row>
        <row r="392">
          <cell r="F392" t="str">
            <v>Noida NOCPL</v>
          </cell>
        </row>
        <row r="393">
          <cell r="F393" t="str">
            <v>Noida NOCPL</v>
          </cell>
        </row>
        <row r="394">
          <cell r="F394" t="str">
            <v>Noida NOCPL</v>
          </cell>
        </row>
        <row r="395">
          <cell r="F395" t="str">
            <v>Noida Sub K</v>
          </cell>
        </row>
        <row r="396">
          <cell r="F396" t="str">
            <v>Noida Sub K</v>
          </cell>
        </row>
        <row r="397">
          <cell r="F397" t="str">
            <v>Noida Sub K</v>
          </cell>
        </row>
        <row r="398">
          <cell r="F398" t="str">
            <v>Noida Sub K</v>
          </cell>
        </row>
        <row r="399">
          <cell r="F399" t="str">
            <v>Noida Sub K</v>
          </cell>
        </row>
        <row r="400">
          <cell r="F400" t="str">
            <v>Noida Sub K</v>
          </cell>
        </row>
        <row r="401">
          <cell r="F401" t="str">
            <v>Noida Sub K</v>
          </cell>
        </row>
        <row r="402">
          <cell r="F402" t="str">
            <v>Noida Sub K</v>
          </cell>
        </row>
        <row r="403">
          <cell r="F403" t="str">
            <v>Noida Sub K</v>
          </cell>
        </row>
        <row r="404">
          <cell r="F404" t="str">
            <v>Noida Sub K</v>
          </cell>
        </row>
        <row r="405">
          <cell r="F405" t="str">
            <v>Noida Sub K</v>
          </cell>
        </row>
        <row r="406">
          <cell r="F406" t="str">
            <v>Noida Sub K</v>
          </cell>
        </row>
        <row r="407">
          <cell r="F407" t="str">
            <v>Noida Sub K</v>
          </cell>
        </row>
        <row r="408">
          <cell r="F408" t="str">
            <v>Noida Sub K</v>
          </cell>
        </row>
        <row r="409">
          <cell r="F409" t="str">
            <v>Noida Sub K</v>
          </cell>
        </row>
        <row r="410">
          <cell r="F410" t="str">
            <v>Noida Sub K</v>
          </cell>
        </row>
        <row r="411">
          <cell r="F411" t="str">
            <v>Noida Sub K</v>
          </cell>
        </row>
        <row r="412">
          <cell r="F412" t="str">
            <v>Noida Sub K</v>
          </cell>
        </row>
        <row r="413">
          <cell r="F413" t="str">
            <v>Noida Sub K</v>
          </cell>
        </row>
        <row r="414">
          <cell r="F414" t="str">
            <v>Noida Sub K</v>
          </cell>
        </row>
        <row r="415">
          <cell r="F415" t="str">
            <v>Noida Sub K</v>
          </cell>
        </row>
        <row r="416">
          <cell r="F416" t="str">
            <v>Noida Sub K</v>
          </cell>
        </row>
        <row r="417">
          <cell r="F417" t="str">
            <v>Noida Sub K</v>
          </cell>
        </row>
        <row r="418">
          <cell r="F418" t="str">
            <v>Noida Sub K</v>
          </cell>
        </row>
        <row r="419">
          <cell r="F419" t="str">
            <v>Pipariya TSPL</v>
          </cell>
        </row>
        <row r="420">
          <cell r="F420" t="str">
            <v>Pipariya TSPL</v>
          </cell>
        </row>
        <row r="421">
          <cell r="F421" t="str">
            <v>Pipariya TSPL</v>
          </cell>
        </row>
        <row r="422">
          <cell r="F422" t="str">
            <v>Pipariya TSPL</v>
          </cell>
        </row>
        <row r="423">
          <cell r="F423" t="str">
            <v>Pipariya TSPL</v>
          </cell>
        </row>
        <row r="424">
          <cell r="F424" t="str">
            <v>Pipariya TSPL</v>
          </cell>
        </row>
        <row r="425">
          <cell r="F425" t="str">
            <v>Pipariya TSPL</v>
          </cell>
        </row>
        <row r="426">
          <cell r="F426" t="str">
            <v>Ponda</v>
          </cell>
        </row>
        <row r="427">
          <cell r="F427" t="str">
            <v>Pune Camp</v>
          </cell>
        </row>
        <row r="428">
          <cell r="F428" t="str">
            <v>Pune Sub K</v>
          </cell>
        </row>
        <row r="429">
          <cell r="F429" t="str">
            <v>Raipur</v>
          </cell>
        </row>
        <row r="430">
          <cell r="F430" t="str">
            <v>Raipur</v>
          </cell>
        </row>
        <row r="431">
          <cell r="F431" t="str">
            <v>Raipur</v>
          </cell>
        </row>
        <row r="432">
          <cell r="F432" t="str">
            <v>Raipur</v>
          </cell>
        </row>
        <row r="433">
          <cell r="F433" t="str">
            <v>Raipur</v>
          </cell>
        </row>
        <row r="434">
          <cell r="F434" t="str">
            <v>Raipur</v>
          </cell>
        </row>
        <row r="435">
          <cell r="F435" t="str">
            <v>Raipur</v>
          </cell>
        </row>
        <row r="436">
          <cell r="F436" t="str">
            <v>Raipur</v>
          </cell>
        </row>
        <row r="437">
          <cell r="F437" t="str">
            <v>Raipur</v>
          </cell>
        </row>
        <row r="438">
          <cell r="F438" t="str">
            <v>Raipur</v>
          </cell>
        </row>
        <row r="439">
          <cell r="F439" t="str">
            <v>Raipur</v>
          </cell>
        </row>
        <row r="440">
          <cell r="F440" t="str">
            <v>Raipur</v>
          </cell>
        </row>
        <row r="441">
          <cell r="F441" t="str">
            <v>Raipur</v>
          </cell>
        </row>
        <row r="442">
          <cell r="F442" t="str">
            <v>Raipur</v>
          </cell>
        </row>
        <row r="443">
          <cell r="F443" t="str">
            <v>Raipur</v>
          </cell>
        </row>
        <row r="444">
          <cell r="F444" t="str">
            <v>Raipur</v>
          </cell>
        </row>
        <row r="445">
          <cell r="F445" t="str">
            <v>Raipur</v>
          </cell>
        </row>
        <row r="446">
          <cell r="F446" t="str">
            <v>Raipur</v>
          </cell>
        </row>
        <row r="447">
          <cell r="F447" t="str">
            <v>Raipur</v>
          </cell>
        </row>
        <row r="448">
          <cell r="F448" t="str">
            <v>Raipur</v>
          </cell>
        </row>
        <row r="449">
          <cell r="F449" t="str">
            <v>Raipur</v>
          </cell>
        </row>
        <row r="450">
          <cell r="F450" t="str">
            <v>Raipur</v>
          </cell>
        </row>
        <row r="451">
          <cell r="F451" t="str">
            <v>Raipur</v>
          </cell>
        </row>
        <row r="452">
          <cell r="F452" t="str">
            <v>Raipur</v>
          </cell>
        </row>
        <row r="453">
          <cell r="F453" t="str">
            <v>Ramanagara</v>
          </cell>
        </row>
        <row r="454">
          <cell r="F454" t="str">
            <v>Ramanagara</v>
          </cell>
        </row>
        <row r="455">
          <cell r="F455" t="str">
            <v>Ramanagara</v>
          </cell>
        </row>
        <row r="456">
          <cell r="F456" t="str">
            <v>Ramanagara</v>
          </cell>
        </row>
        <row r="457">
          <cell r="F457" t="str">
            <v>Ramanagara</v>
          </cell>
        </row>
        <row r="458">
          <cell r="F458" t="str">
            <v>Ramanagara</v>
          </cell>
        </row>
        <row r="459">
          <cell r="F459" t="str">
            <v>Ramanagara</v>
          </cell>
        </row>
        <row r="460">
          <cell r="F460" t="str">
            <v>Ramanagara</v>
          </cell>
        </row>
        <row r="461">
          <cell r="F461" t="str">
            <v>Ramanagara</v>
          </cell>
        </row>
        <row r="462">
          <cell r="F462" t="str">
            <v>Ramanagara</v>
          </cell>
        </row>
        <row r="463">
          <cell r="F463" t="str">
            <v>Ramanagara</v>
          </cell>
        </row>
        <row r="464">
          <cell r="F464" t="str">
            <v>Ramanagara</v>
          </cell>
        </row>
        <row r="465">
          <cell r="F465" t="str">
            <v>Ramanagara</v>
          </cell>
        </row>
        <row r="466">
          <cell r="F466" t="str">
            <v>Ramanagara</v>
          </cell>
        </row>
        <row r="467">
          <cell r="F467" t="str">
            <v>Ramanagara</v>
          </cell>
        </row>
        <row r="468">
          <cell r="F468" t="str">
            <v>Ramanagara</v>
          </cell>
        </row>
        <row r="469">
          <cell r="F469" t="str">
            <v>Ramanagara</v>
          </cell>
        </row>
        <row r="470">
          <cell r="F470" t="str">
            <v>Ramanagara</v>
          </cell>
        </row>
        <row r="471">
          <cell r="F471" t="str">
            <v>Ramanagara</v>
          </cell>
        </row>
        <row r="472">
          <cell r="F472" t="str">
            <v>Ramanagara</v>
          </cell>
        </row>
        <row r="473">
          <cell r="F473" t="str">
            <v>Ramanagara</v>
          </cell>
        </row>
        <row r="474">
          <cell r="F474" t="str">
            <v>Ramanagara</v>
          </cell>
        </row>
        <row r="475">
          <cell r="F475" t="str">
            <v>Ramanagara</v>
          </cell>
        </row>
        <row r="476">
          <cell r="F476" t="str">
            <v>Ramanagara</v>
          </cell>
        </row>
        <row r="477">
          <cell r="F477" t="str">
            <v>Ramanagara</v>
          </cell>
        </row>
        <row r="478">
          <cell r="F478" t="str">
            <v>Rasakapalayam NOCPL</v>
          </cell>
        </row>
        <row r="479">
          <cell r="F479" t="str">
            <v>Rasakapalayam NOCPL</v>
          </cell>
        </row>
        <row r="480">
          <cell r="F480" t="str">
            <v>Rasakapalayam NOCPL</v>
          </cell>
        </row>
        <row r="481">
          <cell r="F481" t="str">
            <v>Rasakapalayam NOCPL</v>
          </cell>
        </row>
        <row r="482">
          <cell r="F482" t="str">
            <v>Rasakapalayam NOCPL</v>
          </cell>
        </row>
        <row r="483">
          <cell r="F483" t="str">
            <v>Rasakapalayam NOCPL</v>
          </cell>
        </row>
        <row r="484">
          <cell r="F484" t="str">
            <v>Rasakapalayam NOCPL</v>
          </cell>
        </row>
        <row r="485">
          <cell r="F485" t="str">
            <v>Rasakapalayam NOCPL</v>
          </cell>
        </row>
        <row r="486">
          <cell r="F486" t="str">
            <v>Rasakapalayam NOCPL</v>
          </cell>
        </row>
        <row r="487">
          <cell r="F487" t="str">
            <v>Rasakapalayam NOCPL</v>
          </cell>
        </row>
        <row r="488">
          <cell r="F488" t="str">
            <v>Rasakapalayam NOCPL</v>
          </cell>
        </row>
        <row r="489">
          <cell r="F489" t="str">
            <v>Rasakapalayam NOCPL</v>
          </cell>
        </row>
        <row r="490">
          <cell r="F490" t="str">
            <v>Rasakapalayam NOCPL</v>
          </cell>
        </row>
        <row r="491">
          <cell r="F491" t="str">
            <v>Rasakapalayam NOCPL</v>
          </cell>
        </row>
        <row r="492">
          <cell r="F492" t="str">
            <v>Rasakapalayam NOCPL</v>
          </cell>
        </row>
        <row r="493">
          <cell r="F493" t="str">
            <v>Rasakapalayam NOCPL</v>
          </cell>
        </row>
        <row r="494">
          <cell r="F494" t="str">
            <v>Rasakapalayam NOCPL</v>
          </cell>
        </row>
        <row r="495">
          <cell r="F495" t="str">
            <v>Rasakapalayam NOCPL</v>
          </cell>
        </row>
        <row r="496">
          <cell r="F496" t="str">
            <v>Rasakapalayam NOCPL</v>
          </cell>
        </row>
        <row r="497">
          <cell r="F497" t="str">
            <v>Rasakapalayam NOCPL</v>
          </cell>
        </row>
        <row r="498">
          <cell r="F498" t="str">
            <v>Rasakapalayam NOCPL</v>
          </cell>
        </row>
        <row r="499">
          <cell r="F499" t="str">
            <v>Rasakapalayam Saggraha</v>
          </cell>
        </row>
        <row r="500">
          <cell r="F500" t="str">
            <v>Rasakapalayam Saggraha</v>
          </cell>
        </row>
        <row r="501">
          <cell r="F501" t="str">
            <v>Rasakapalayam Saggraha</v>
          </cell>
        </row>
        <row r="502">
          <cell r="F502" t="str">
            <v>Rasakapalayam Saggraha</v>
          </cell>
        </row>
        <row r="503">
          <cell r="F503" t="str">
            <v>Rasakapalayam Saggraha</v>
          </cell>
        </row>
        <row r="504">
          <cell r="F504" t="str">
            <v>Rasakapalayam Saggraha</v>
          </cell>
        </row>
        <row r="505">
          <cell r="F505" t="str">
            <v>SADAIYAMPATTU</v>
          </cell>
        </row>
        <row r="506">
          <cell r="F506" t="str">
            <v>SADAIYAMPATTU</v>
          </cell>
        </row>
        <row r="507">
          <cell r="F507" t="str">
            <v>Salem</v>
          </cell>
        </row>
        <row r="508">
          <cell r="F508" t="str">
            <v>Salem</v>
          </cell>
        </row>
        <row r="509">
          <cell r="F509" t="str">
            <v>Salem</v>
          </cell>
        </row>
        <row r="510">
          <cell r="F510" t="str">
            <v>Salem</v>
          </cell>
        </row>
        <row r="511">
          <cell r="F511" t="str">
            <v>Salem</v>
          </cell>
        </row>
        <row r="512">
          <cell r="F512" t="str">
            <v>Salem</v>
          </cell>
        </row>
        <row r="513">
          <cell r="F513" t="str">
            <v>Salem</v>
          </cell>
        </row>
        <row r="514">
          <cell r="F514" t="str">
            <v>Salem</v>
          </cell>
        </row>
        <row r="515">
          <cell r="F515" t="str">
            <v>Salem</v>
          </cell>
        </row>
        <row r="516">
          <cell r="F516" t="str">
            <v>Salem</v>
          </cell>
        </row>
        <row r="517">
          <cell r="F517" t="str">
            <v>Salem</v>
          </cell>
        </row>
        <row r="518">
          <cell r="F518" t="str">
            <v>Salem</v>
          </cell>
        </row>
        <row r="519">
          <cell r="F519" t="str">
            <v>Salem</v>
          </cell>
        </row>
        <row r="520">
          <cell r="F520" t="str">
            <v>Salem</v>
          </cell>
        </row>
        <row r="521">
          <cell r="F521" t="str">
            <v>Salem</v>
          </cell>
        </row>
        <row r="522">
          <cell r="F522" t="str">
            <v>Salem</v>
          </cell>
        </row>
        <row r="523">
          <cell r="F523" t="str">
            <v>Seoni Malva</v>
          </cell>
        </row>
        <row r="524">
          <cell r="F524" t="str">
            <v>Seoni Malva</v>
          </cell>
        </row>
        <row r="525">
          <cell r="F525" t="str">
            <v>Shirdi</v>
          </cell>
        </row>
        <row r="526">
          <cell r="F526" t="str">
            <v>Shirdi</v>
          </cell>
        </row>
        <row r="527">
          <cell r="F527" t="str">
            <v>Shirdi</v>
          </cell>
        </row>
        <row r="528">
          <cell r="F528" t="str">
            <v>Shirdi</v>
          </cell>
        </row>
        <row r="529">
          <cell r="F529" t="str">
            <v>Shirgaon</v>
          </cell>
        </row>
        <row r="530">
          <cell r="F530" t="str">
            <v>Swargate Sub K</v>
          </cell>
        </row>
        <row r="531">
          <cell r="F531" t="str">
            <v>Thanjavur</v>
          </cell>
        </row>
        <row r="532">
          <cell r="F532" t="str">
            <v>Thanjavur</v>
          </cell>
        </row>
        <row r="533">
          <cell r="F533" t="str">
            <v>Thanjavur</v>
          </cell>
        </row>
        <row r="534">
          <cell r="F534" t="str">
            <v>Thanjavur</v>
          </cell>
        </row>
        <row r="535">
          <cell r="F535" t="str">
            <v>Thanjavur</v>
          </cell>
        </row>
        <row r="536">
          <cell r="F536" t="str">
            <v>Thanjavur</v>
          </cell>
        </row>
        <row r="537">
          <cell r="F537" t="str">
            <v>Thanjavur</v>
          </cell>
        </row>
        <row r="538">
          <cell r="F538" t="str">
            <v>Thanjavur</v>
          </cell>
        </row>
        <row r="539">
          <cell r="F539" t="str">
            <v>Thanjavur</v>
          </cell>
        </row>
        <row r="540">
          <cell r="F540" t="str">
            <v>Thanjavur</v>
          </cell>
        </row>
        <row r="541">
          <cell r="F541" t="str">
            <v>Thanjavur</v>
          </cell>
        </row>
        <row r="542">
          <cell r="F542" t="str">
            <v>Thanjavur</v>
          </cell>
        </row>
        <row r="543">
          <cell r="F543" t="str">
            <v>Thanjavur</v>
          </cell>
        </row>
        <row r="544">
          <cell r="F544" t="str">
            <v>Thanjavur</v>
          </cell>
        </row>
        <row r="545">
          <cell r="F545" t="str">
            <v>Thanjavur</v>
          </cell>
        </row>
        <row r="546">
          <cell r="F546" t="str">
            <v>Thanjavur</v>
          </cell>
        </row>
        <row r="547">
          <cell r="F547" t="str">
            <v>Thanjavur</v>
          </cell>
        </row>
        <row r="548">
          <cell r="F548" t="str">
            <v>Thanjavur</v>
          </cell>
        </row>
        <row r="549">
          <cell r="F549" t="str">
            <v>Thanjavur</v>
          </cell>
        </row>
        <row r="550">
          <cell r="F550" t="str">
            <v>Thaper House</v>
          </cell>
        </row>
        <row r="551">
          <cell r="F551" t="str">
            <v>Thaper House</v>
          </cell>
        </row>
        <row r="552">
          <cell r="F552" t="str">
            <v>Thaper House</v>
          </cell>
        </row>
        <row r="553">
          <cell r="F553" t="str">
            <v>Thaper House</v>
          </cell>
        </row>
        <row r="554">
          <cell r="F554" t="str">
            <v>Thaper House</v>
          </cell>
        </row>
        <row r="555">
          <cell r="F555" t="str">
            <v>Thaper House</v>
          </cell>
        </row>
        <row r="556">
          <cell r="F556" t="str">
            <v>Thaper House</v>
          </cell>
        </row>
        <row r="557">
          <cell r="F557" t="str">
            <v>Thaper House</v>
          </cell>
        </row>
        <row r="558">
          <cell r="F558" t="str">
            <v>Thaper House</v>
          </cell>
        </row>
        <row r="559">
          <cell r="F559" t="str">
            <v>Thaper House</v>
          </cell>
        </row>
        <row r="560">
          <cell r="F560" t="str">
            <v>Thaper House</v>
          </cell>
        </row>
        <row r="561">
          <cell r="F561" t="str">
            <v>Thaper House</v>
          </cell>
        </row>
        <row r="562">
          <cell r="F562" t="str">
            <v>Thaper House</v>
          </cell>
        </row>
        <row r="563">
          <cell r="F563" t="str">
            <v>Thaper House</v>
          </cell>
        </row>
        <row r="564">
          <cell r="F564" t="str">
            <v>Thaper House</v>
          </cell>
        </row>
        <row r="565">
          <cell r="F565" t="str">
            <v>Thaper House</v>
          </cell>
        </row>
        <row r="566">
          <cell r="F566" t="str">
            <v>Thaper House</v>
          </cell>
        </row>
        <row r="567">
          <cell r="F567" t="str">
            <v>Thaper House</v>
          </cell>
        </row>
        <row r="568">
          <cell r="F568" t="str">
            <v>Thaper House</v>
          </cell>
        </row>
        <row r="569">
          <cell r="F569" t="str">
            <v>Thaper House</v>
          </cell>
        </row>
        <row r="570">
          <cell r="F570" t="str">
            <v>Thaper House</v>
          </cell>
        </row>
        <row r="571">
          <cell r="F571" t="str">
            <v>Thaper House</v>
          </cell>
        </row>
        <row r="572">
          <cell r="F572" t="str">
            <v>Thaper House</v>
          </cell>
        </row>
        <row r="573">
          <cell r="F573" t="str">
            <v>Thaper House</v>
          </cell>
        </row>
        <row r="574">
          <cell r="F574" t="str">
            <v>Thaper House</v>
          </cell>
        </row>
        <row r="575">
          <cell r="F575" t="str">
            <v>Thaper House</v>
          </cell>
        </row>
        <row r="576">
          <cell r="F576" t="str">
            <v>Thaper House</v>
          </cell>
        </row>
        <row r="577">
          <cell r="F577" t="str">
            <v>Thaper House</v>
          </cell>
        </row>
        <row r="578">
          <cell r="F578" t="str">
            <v>Thaper House</v>
          </cell>
        </row>
        <row r="579">
          <cell r="F579" t="str">
            <v>Thaper House</v>
          </cell>
        </row>
        <row r="580">
          <cell r="F580" t="str">
            <v>Thaper House</v>
          </cell>
        </row>
        <row r="581">
          <cell r="F581" t="str">
            <v>Thaper House</v>
          </cell>
        </row>
        <row r="582">
          <cell r="F582" t="str">
            <v>Thaper House</v>
          </cell>
        </row>
        <row r="583">
          <cell r="F583" t="str">
            <v>Thaper House</v>
          </cell>
        </row>
        <row r="584">
          <cell r="F584" t="str">
            <v>Thaper House</v>
          </cell>
        </row>
        <row r="585">
          <cell r="F585" t="str">
            <v>Thaper House</v>
          </cell>
        </row>
        <row r="586">
          <cell r="F586" t="str">
            <v>Thaper House</v>
          </cell>
        </row>
        <row r="587">
          <cell r="F587" t="str">
            <v>Thaper House</v>
          </cell>
        </row>
        <row r="588">
          <cell r="F588" t="str">
            <v>Thaper House</v>
          </cell>
        </row>
        <row r="589">
          <cell r="F589" t="str">
            <v>Thaper House</v>
          </cell>
        </row>
        <row r="590">
          <cell r="F590" t="str">
            <v>Thaper House</v>
          </cell>
        </row>
        <row r="591">
          <cell r="F591" t="str">
            <v>Thaper House</v>
          </cell>
        </row>
        <row r="592">
          <cell r="F592" t="str">
            <v>Thaper House</v>
          </cell>
        </row>
        <row r="593">
          <cell r="F593" t="str">
            <v>Thaper House</v>
          </cell>
        </row>
        <row r="594">
          <cell r="F594" t="str">
            <v>Thaper House</v>
          </cell>
        </row>
        <row r="595">
          <cell r="F595" t="str">
            <v>Thaper House</v>
          </cell>
        </row>
        <row r="596">
          <cell r="F596" t="str">
            <v>Thaper House</v>
          </cell>
        </row>
        <row r="597">
          <cell r="F597" t="str">
            <v>Thaper House</v>
          </cell>
        </row>
        <row r="598">
          <cell r="F598" t="str">
            <v>Thaper House</v>
          </cell>
        </row>
        <row r="599">
          <cell r="F599" t="str">
            <v>Thaper House</v>
          </cell>
        </row>
        <row r="600">
          <cell r="F600" t="str">
            <v>Thaper House</v>
          </cell>
        </row>
        <row r="601">
          <cell r="F601" t="str">
            <v>Thaper House</v>
          </cell>
        </row>
        <row r="602">
          <cell r="F602" t="str">
            <v>Thaper House</v>
          </cell>
        </row>
        <row r="603">
          <cell r="F603" t="str">
            <v>Thaper House</v>
          </cell>
        </row>
        <row r="604">
          <cell r="F604" t="str">
            <v>Thaper House</v>
          </cell>
        </row>
        <row r="605">
          <cell r="F605" t="str">
            <v>Thaper House</v>
          </cell>
        </row>
        <row r="606">
          <cell r="F606" t="str">
            <v>Thaper House</v>
          </cell>
        </row>
        <row r="607">
          <cell r="F607" t="str">
            <v>Thaper House</v>
          </cell>
        </row>
        <row r="608">
          <cell r="F608" t="str">
            <v>Thaper House</v>
          </cell>
        </row>
        <row r="609">
          <cell r="F609" t="str">
            <v>Thaper House</v>
          </cell>
        </row>
        <row r="610">
          <cell r="F610" t="str">
            <v>Thaper House</v>
          </cell>
        </row>
        <row r="611">
          <cell r="F611" t="str">
            <v>Trichy</v>
          </cell>
        </row>
        <row r="612">
          <cell r="F612" t="str">
            <v>Trichy</v>
          </cell>
        </row>
        <row r="613">
          <cell r="F613" t="str">
            <v>Trichy</v>
          </cell>
        </row>
        <row r="614">
          <cell r="F614" t="str">
            <v>Trichy</v>
          </cell>
        </row>
        <row r="615">
          <cell r="F615" t="str">
            <v>Trichy</v>
          </cell>
        </row>
        <row r="616">
          <cell r="F616" t="str">
            <v>Trichy</v>
          </cell>
        </row>
        <row r="617">
          <cell r="F617" t="str">
            <v>Trichy</v>
          </cell>
        </row>
        <row r="618">
          <cell r="F618" t="str">
            <v>Trichy</v>
          </cell>
        </row>
        <row r="619">
          <cell r="F619" t="str">
            <v>Trichy</v>
          </cell>
        </row>
        <row r="620">
          <cell r="F620" t="str">
            <v>Trichy</v>
          </cell>
        </row>
        <row r="621">
          <cell r="F621" t="str">
            <v>Trichy</v>
          </cell>
        </row>
        <row r="622">
          <cell r="F622" t="str">
            <v>Trichy</v>
          </cell>
        </row>
        <row r="623">
          <cell r="F623" t="str">
            <v>Visakhapatnam</v>
          </cell>
        </row>
        <row r="624">
          <cell r="F624" t="str">
            <v>Visakhapatnam</v>
          </cell>
        </row>
        <row r="625">
          <cell r="F625" t="str">
            <v>Visakhapatnam</v>
          </cell>
        </row>
        <row r="626">
          <cell r="F626" t="str">
            <v>Visakhapatnam</v>
          </cell>
        </row>
        <row r="627">
          <cell r="F627" t="str">
            <v>Visakhapatnam</v>
          </cell>
        </row>
        <row r="628">
          <cell r="F628" t="str">
            <v>Visakhapatnam</v>
          </cell>
        </row>
        <row r="629">
          <cell r="F629" t="str">
            <v>Visakhapatnam</v>
          </cell>
        </row>
        <row r="630">
          <cell r="F630" t="str">
            <v>Visakhapatnam</v>
          </cell>
        </row>
        <row r="631">
          <cell r="F631" t="str">
            <v>Visakhapatnam</v>
          </cell>
        </row>
        <row r="632">
          <cell r="F632" t="str">
            <v>Visakhapatnam</v>
          </cell>
        </row>
        <row r="633">
          <cell r="F633" t="str">
            <v>Visakhapatnam</v>
          </cell>
        </row>
        <row r="634">
          <cell r="F634" t="str">
            <v>Visakhapatnam</v>
          </cell>
        </row>
        <row r="635">
          <cell r="F635" t="str">
            <v>Visakhapatnam</v>
          </cell>
        </row>
        <row r="636">
          <cell r="F636" t="str">
            <v>Visakhapatnam</v>
          </cell>
        </row>
        <row r="637">
          <cell r="F637" t="str">
            <v>Visakhapatnam</v>
          </cell>
        </row>
        <row r="638">
          <cell r="F638" t="str">
            <v>Visakhapatnam</v>
          </cell>
        </row>
      </sheetData>
      <sheetData sheetId="16" refreshError="1"/>
      <sheetData sheetId="17">
        <row r="1">
          <cell r="C1" t="str">
            <v>BC Name</v>
          </cell>
        </row>
        <row r="2">
          <cell r="D2" t="str">
            <v/>
          </cell>
          <cell r="M2" t="str">
            <v>Abhishek Das</v>
          </cell>
        </row>
        <row r="3">
          <cell r="D3" t="str">
            <v/>
          </cell>
          <cell r="M3" t="str">
            <v>Abinash Behera</v>
          </cell>
        </row>
        <row r="4">
          <cell r="M4" t="str">
            <v>Anand Raj</v>
          </cell>
        </row>
        <row r="5">
          <cell r="M5" t="str">
            <v>Ananth K</v>
          </cell>
        </row>
        <row r="6">
          <cell r="M6" t="str">
            <v>Anurag Kumar</v>
          </cell>
        </row>
        <row r="7">
          <cell r="M7" t="str">
            <v>Anurag Pandey</v>
          </cell>
        </row>
        <row r="8">
          <cell r="M8" t="str">
            <v>Ashutosh Singh Tomar</v>
          </cell>
        </row>
        <row r="9">
          <cell r="M9" t="str">
            <v>Bhupendra Singh Surela</v>
          </cell>
        </row>
        <row r="10">
          <cell r="M10" t="str">
            <v>Chandrakantayya</v>
          </cell>
        </row>
        <row r="11">
          <cell r="M11" t="str">
            <v>Chetan Kumar Jain</v>
          </cell>
        </row>
        <row r="12">
          <cell r="M12" t="str">
            <v>Dnyaneshwar Rokade</v>
          </cell>
        </row>
        <row r="13">
          <cell r="M13" t="str">
            <v>Jayabalan</v>
          </cell>
        </row>
        <row r="14">
          <cell r="G14" t="str">
            <v>Client migrated/absconding</v>
          </cell>
          <cell r="M14" t="str">
            <v>Kailash Chandra Pal</v>
          </cell>
        </row>
        <row r="15">
          <cell r="G15" t="str">
            <v>Crisis in family/Health</v>
          </cell>
          <cell r="M15" t="str">
            <v>Kathiravan K</v>
          </cell>
        </row>
        <row r="16">
          <cell r="G16" t="str">
            <v>Willingful defaulter</v>
          </cell>
          <cell r="M16" t="str">
            <v>Kuldeep Singh</v>
          </cell>
        </row>
        <row r="17">
          <cell r="G17" t="str">
            <v>Loss of Assets/Business income</v>
          </cell>
          <cell r="M17" t="str">
            <v>Manoja Behera</v>
          </cell>
        </row>
        <row r="18">
          <cell r="G18" t="str">
            <v>Loan pipelining/Middlemen</v>
          </cell>
          <cell r="M18" t="str">
            <v>Mayank Sharma</v>
          </cell>
        </row>
        <row r="19">
          <cell r="G19" t="str">
            <v>Dummy/Ghost Client</v>
          </cell>
          <cell r="M19" t="str">
            <v>Mohammed Wasim</v>
          </cell>
        </row>
        <row r="20">
          <cell r="G20" t="str">
            <v>Insurance Claim related</v>
          </cell>
          <cell r="M20" t="str">
            <v>Pankaj Ahirao</v>
          </cell>
        </row>
        <row r="21">
          <cell r="G21" t="str">
            <v>Staff Fraud</v>
          </cell>
          <cell r="M21" t="str">
            <v>Pradeep Kumar Reddy Mandala</v>
          </cell>
        </row>
        <row r="22">
          <cell r="G22" t="str">
            <v>Staff behaviour/ promise</v>
          </cell>
          <cell r="M22" t="str">
            <v>Prafulla Fule</v>
          </cell>
        </row>
        <row r="23">
          <cell r="G23" t="str">
            <v>Natural Calamities</v>
          </cell>
          <cell r="M23" t="str">
            <v>Prodyut Kumar Maity</v>
          </cell>
        </row>
        <row r="24">
          <cell r="G24" t="str">
            <v>EMI misutilize by group member</v>
          </cell>
          <cell r="M24" t="str">
            <v>Rahul Dhiran</v>
          </cell>
        </row>
        <row r="25">
          <cell r="G25" t="str">
            <v>Wrong selection of client</v>
          </cell>
          <cell r="M25" t="str">
            <v>Rajendra Devarde</v>
          </cell>
        </row>
        <row r="26">
          <cell r="G26" t="str">
            <v>System issue/non geniune</v>
          </cell>
          <cell r="M26" t="str">
            <v>Rajesh Kumar Panda</v>
          </cell>
        </row>
        <row r="27">
          <cell r="M27" t="str">
            <v>Rakesh Mandalia</v>
          </cell>
        </row>
        <row r="28">
          <cell r="M28" t="str">
            <v>Randeep Bose</v>
          </cell>
        </row>
        <row r="29">
          <cell r="M29" t="str">
            <v>Ravi Sinha</v>
          </cell>
        </row>
        <row r="30">
          <cell r="M30" t="str">
            <v>Ravichandran S</v>
          </cell>
        </row>
        <row r="31">
          <cell r="M31" t="str">
            <v>Ravindra Singh Panwar</v>
          </cell>
        </row>
        <row r="32">
          <cell r="M32" t="str">
            <v>Sagar Falake</v>
          </cell>
        </row>
        <row r="33">
          <cell r="M33" t="str">
            <v>Santhosh AM</v>
          </cell>
        </row>
        <row r="34">
          <cell r="M34" t="str">
            <v>Santu Sil</v>
          </cell>
        </row>
        <row r="35">
          <cell r="M35" t="str">
            <v>Seemab Akhtar</v>
          </cell>
        </row>
        <row r="36">
          <cell r="M36" t="str">
            <v>Selva Kumar</v>
          </cell>
        </row>
        <row r="37">
          <cell r="M37" t="str">
            <v>Shashi Vishwakarma</v>
          </cell>
        </row>
        <row r="38">
          <cell r="M38" t="str">
            <v>Shivam Tiwari</v>
          </cell>
        </row>
        <row r="39">
          <cell r="M39" t="str">
            <v>Soumya Muduli</v>
          </cell>
        </row>
        <row r="40">
          <cell r="M40" t="str">
            <v>Soumya Ranjan Muduli</v>
          </cell>
        </row>
        <row r="41">
          <cell r="M41" t="str">
            <v>Sreejith S Vijay</v>
          </cell>
        </row>
        <row r="42">
          <cell r="M42" t="str">
            <v>Sudip Das</v>
          </cell>
        </row>
        <row r="43">
          <cell r="M43" t="str">
            <v>Sudip Debnath</v>
          </cell>
        </row>
        <row r="44">
          <cell r="M44" t="str">
            <v>Sumit Ghosh</v>
          </cell>
        </row>
        <row r="45">
          <cell r="M45" t="str">
            <v>Sumit Jain</v>
          </cell>
        </row>
        <row r="46">
          <cell r="M46" t="str">
            <v>Sunil Dutt Parashar</v>
          </cell>
        </row>
        <row r="47">
          <cell r="M47" t="str">
            <v>Sunil HM</v>
          </cell>
        </row>
        <row r="48">
          <cell r="M48" t="str">
            <v>Sunil Shingte</v>
          </cell>
        </row>
        <row r="49">
          <cell r="M49" t="str">
            <v>Suraj Kumar</v>
          </cell>
        </row>
        <row r="50">
          <cell r="M50" t="str">
            <v>Swamidutt Bhaskar Rao</v>
          </cell>
        </row>
      </sheetData>
      <sheetData sheetId="18" refreshError="1"/>
      <sheetData sheetId="19">
        <row r="1">
          <cell r="C1" t="str">
            <v>BC Name</v>
          </cell>
        </row>
      </sheetData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>
        <row r="2">
          <cell r="A2" t="str">
            <v>Request Not Raised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J2" t="str">
            <v>Annexure 1</v>
          </cell>
        </row>
        <row r="3">
          <cell r="J3" t="str">
            <v>Annexure 2</v>
          </cell>
        </row>
        <row r="4">
          <cell r="J4" t="str">
            <v>Annexure 3</v>
          </cell>
        </row>
        <row r="5">
          <cell r="J5" t="str">
            <v>Annexure 4</v>
          </cell>
        </row>
        <row r="6">
          <cell r="J6" t="str">
            <v>Annexure 5</v>
          </cell>
        </row>
        <row r="7">
          <cell r="J7" t="str">
            <v>Annexure 6</v>
          </cell>
        </row>
        <row r="8">
          <cell r="J8" t="str">
            <v>Annexure 7</v>
          </cell>
        </row>
        <row r="9">
          <cell r="J9" t="str">
            <v>Annexure 8</v>
          </cell>
        </row>
        <row r="10">
          <cell r="J10" t="str">
            <v>Annexure 9</v>
          </cell>
        </row>
        <row r="11">
          <cell r="J11" t="str">
            <v>Annexure 10</v>
          </cell>
        </row>
        <row r="12">
          <cell r="J12" t="str">
            <v>Annexure 11</v>
          </cell>
        </row>
        <row r="13">
          <cell r="J13" t="str">
            <v>Annexure 12</v>
          </cell>
        </row>
        <row r="14">
          <cell r="J14" t="str">
            <v>Annexure 13</v>
          </cell>
        </row>
        <row r="15">
          <cell r="J15" t="str">
            <v>Annexure 14</v>
          </cell>
        </row>
        <row r="16">
          <cell r="J16" t="str">
            <v>Annexure 15</v>
          </cell>
        </row>
        <row r="17">
          <cell r="J17" t="str">
            <v>Annexure 16</v>
          </cell>
        </row>
        <row r="18">
          <cell r="J18" t="str">
            <v>Annexure 17</v>
          </cell>
        </row>
        <row r="19">
          <cell r="J19" t="str">
            <v>Annexure 18</v>
          </cell>
        </row>
        <row r="20">
          <cell r="J20" t="str">
            <v>Annexure 19</v>
          </cell>
        </row>
        <row r="21">
          <cell r="J21" t="str">
            <v>Annexure 20</v>
          </cell>
        </row>
        <row r="22">
          <cell r="J22" t="str">
            <v>Annexure 21</v>
          </cell>
        </row>
        <row r="23">
          <cell r="J23" t="str">
            <v>Annexure 22</v>
          </cell>
        </row>
        <row r="24">
          <cell r="J24" t="str">
            <v>Annexure 23</v>
          </cell>
        </row>
        <row r="25">
          <cell r="J25" t="str">
            <v>Annexure 24</v>
          </cell>
        </row>
        <row r="26">
          <cell r="J26" t="str">
            <v>Annexure 25</v>
          </cell>
        </row>
        <row r="27">
          <cell r="J27" t="str">
            <v>Annexure 26</v>
          </cell>
        </row>
        <row r="28">
          <cell r="J28" t="str">
            <v>Annexure 27</v>
          </cell>
        </row>
        <row r="29">
          <cell r="J29" t="str">
            <v>Annexure 28</v>
          </cell>
        </row>
        <row r="30">
          <cell r="J30" t="str">
            <v>Annexure 29</v>
          </cell>
        </row>
        <row r="31">
          <cell r="J31" t="str">
            <v>Annexure 30</v>
          </cell>
        </row>
        <row r="32">
          <cell r="J32" t="str">
            <v>Related Annexure 1</v>
          </cell>
        </row>
        <row r="33">
          <cell r="J33" t="str">
            <v>Related Annexure 2</v>
          </cell>
        </row>
        <row r="34">
          <cell r="J34" t="str">
            <v>Related Annexure 3</v>
          </cell>
        </row>
        <row r="35">
          <cell r="J35" t="str">
            <v>Related Annexure 4</v>
          </cell>
        </row>
        <row r="36">
          <cell r="J36" t="str">
            <v>Related Annexure 5</v>
          </cell>
        </row>
        <row r="37">
          <cell r="J37" t="str">
            <v>Related Annexure 6</v>
          </cell>
        </row>
        <row r="38">
          <cell r="J38" t="str">
            <v>Related Annexure 7</v>
          </cell>
        </row>
        <row r="39">
          <cell r="J39" t="str">
            <v>Related Annexure 8</v>
          </cell>
        </row>
        <row r="40">
          <cell r="J40" t="str">
            <v>Related Annexure 9</v>
          </cell>
        </row>
        <row r="41">
          <cell r="J41" t="str">
            <v>Related Annexure 10</v>
          </cell>
        </row>
        <row r="42">
          <cell r="J42" t="str">
            <v>Related Annexure 11</v>
          </cell>
        </row>
        <row r="43">
          <cell r="J43" t="str">
            <v>Related Annexure 12</v>
          </cell>
        </row>
        <row r="44">
          <cell r="J44" t="str">
            <v>Related Annexure 13</v>
          </cell>
        </row>
        <row r="45">
          <cell r="J45" t="str">
            <v>Related Annexure 14</v>
          </cell>
        </row>
        <row r="46">
          <cell r="J46" t="str">
            <v>Related Annexure 15</v>
          </cell>
        </row>
        <row r="47">
          <cell r="J47" t="str">
            <v>Related Annexure 16</v>
          </cell>
        </row>
        <row r="48">
          <cell r="J48" t="str">
            <v>Related Annexure 17</v>
          </cell>
        </row>
        <row r="49">
          <cell r="J49" t="str">
            <v>Related Annexure 18</v>
          </cell>
        </row>
        <row r="50">
          <cell r="J50" t="str">
            <v>Related Annexure 19</v>
          </cell>
        </row>
        <row r="51">
          <cell r="J51" t="str">
            <v>Related Annexure 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  <sheetName val="Member Wise Details"/>
    </sheetNames>
    <sheetDataSet>
      <sheetData sheetId="0">
        <row r="2">
          <cell r="A2" t="str">
            <v>Cash Management</v>
          </cell>
          <cell r="I2" t="str">
            <v>Center Meeting</v>
          </cell>
        </row>
        <row r="3">
          <cell r="A3" t="str">
            <v>Center Meeting Process</v>
          </cell>
          <cell r="I3" t="str">
            <v>Field Verification</v>
          </cell>
        </row>
        <row r="4">
          <cell r="A4" t="str">
            <v>Field Verification</v>
          </cell>
          <cell r="I4" t="str">
            <v>Branch</v>
          </cell>
        </row>
        <row r="5">
          <cell r="A5" t="str">
            <v>Documentation</v>
          </cell>
        </row>
        <row r="6">
          <cell r="A6" t="str">
            <v>InBranch Process</v>
          </cell>
        </row>
        <row r="7">
          <cell r="A7" t="str">
            <v>High Risk Issues</v>
          </cell>
        </row>
        <row r="8">
          <cell r="A8" t="str">
            <v>Cash Misappropriation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sset Classification"/>
    </sheetNames>
    <sheetDataSet>
      <sheetData sheetId="0">
        <row r="3">
          <cell r="O3">
            <v>354194121</v>
          </cell>
          <cell r="P3">
            <v>304</v>
          </cell>
        </row>
        <row r="4">
          <cell r="O4">
            <v>354211451</v>
          </cell>
        </row>
        <row r="5">
          <cell r="O5">
            <v>19095794</v>
          </cell>
          <cell r="P5">
            <v>1218</v>
          </cell>
        </row>
        <row r="6">
          <cell r="O6">
            <v>357147046</v>
          </cell>
          <cell r="P6">
            <v>2</v>
          </cell>
        </row>
        <row r="7">
          <cell r="O7">
            <v>15105790</v>
          </cell>
          <cell r="P7">
            <v>1648</v>
          </cell>
        </row>
        <row r="8">
          <cell r="O8">
            <v>17500127</v>
          </cell>
          <cell r="P8">
            <v>1648</v>
          </cell>
        </row>
        <row r="9">
          <cell r="O9">
            <v>353683368</v>
          </cell>
          <cell r="P9">
            <v>304</v>
          </cell>
        </row>
        <row r="10">
          <cell r="O10">
            <v>14969306</v>
          </cell>
          <cell r="P10">
            <v>1417</v>
          </cell>
        </row>
        <row r="11">
          <cell r="O11">
            <v>352147772</v>
          </cell>
        </row>
        <row r="12">
          <cell r="O12">
            <v>351358143</v>
          </cell>
        </row>
        <row r="13">
          <cell r="O13">
            <v>351597860</v>
          </cell>
        </row>
        <row r="14">
          <cell r="O14">
            <v>352860609</v>
          </cell>
        </row>
        <row r="15">
          <cell r="O15">
            <v>356836729</v>
          </cell>
        </row>
        <row r="16">
          <cell r="O16">
            <v>357734331</v>
          </cell>
        </row>
        <row r="17">
          <cell r="O17">
            <v>358905045</v>
          </cell>
        </row>
        <row r="18">
          <cell r="O18">
            <v>353975334</v>
          </cell>
        </row>
        <row r="19">
          <cell r="O19">
            <v>353988928</v>
          </cell>
        </row>
        <row r="20">
          <cell r="O20">
            <v>356902621</v>
          </cell>
        </row>
        <row r="21">
          <cell r="O21">
            <v>17595515</v>
          </cell>
          <cell r="P21">
            <v>998</v>
          </cell>
        </row>
        <row r="22">
          <cell r="O22">
            <v>15832374</v>
          </cell>
          <cell r="P22">
            <v>1271</v>
          </cell>
        </row>
        <row r="23">
          <cell r="O23">
            <v>18800726</v>
          </cell>
          <cell r="P23">
            <v>1271</v>
          </cell>
        </row>
        <row r="24">
          <cell r="O24">
            <v>31271393</v>
          </cell>
          <cell r="P24">
            <v>1271</v>
          </cell>
        </row>
        <row r="25">
          <cell r="O25">
            <v>15929812</v>
          </cell>
          <cell r="P25">
            <v>1319</v>
          </cell>
        </row>
        <row r="26">
          <cell r="O26">
            <v>15929813</v>
          </cell>
          <cell r="P26">
            <v>1186</v>
          </cell>
        </row>
        <row r="27">
          <cell r="O27">
            <v>15553650</v>
          </cell>
          <cell r="P27">
            <v>1035</v>
          </cell>
        </row>
        <row r="28">
          <cell r="O28">
            <v>15553649</v>
          </cell>
          <cell r="P28">
            <v>1278</v>
          </cell>
        </row>
        <row r="29">
          <cell r="O29">
            <v>354700561</v>
          </cell>
        </row>
        <row r="30">
          <cell r="O30">
            <v>356382135</v>
          </cell>
        </row>
        <row r="31">
          <cell r="O31">
            <v>16188663</v>
          </cell>
          <cell r="P31">
            <v>1186</v>
          </cell>
        </row>
        <row r="32">
          <cell r="O32">
            <v>15925057</v>
          </cell>
          <cell r="P32">
            <v>1217</v>
          </cell>
        </row>
        <row r="33">
          <cell r="O33">
            <v>15925056</v>
          </cell>
          <cell r="P33">
            <v>1217</v>
          </cell>
        </row>
        <row r="34">
          <cell r="O34">
            <v>15921503</v>
          </cell>
        </row>
        <row r="35">
          <cell r="O35">
            <v>353688326</v>
          </cell>
        </row>
        <row r="36">
          <cell r="O36">
            <v>352912181</v>
          </cell>
        </row>
        <row r="37">
          <cell r="O37">
            <v>16082337</v>
          </cell>
          <cell r="P37">
            <v>1508</v>
          </cell>
        </row>
        <row r="38">
          <cell r="O38">
            <v>16082335</v>
          </cell>
          <cell r="P38">
            <v>1606</v>
          </cell>
        </row>
        <row r="39">
          <cell r="O39">
            <v>31277606</v>
          </cell>
          <cell r="P39">
            <v>1606</v>
          </cell>
        </row>
        <row r="40">
          <cell r="O40">
            <v>351439863</v>
          </cell>
        </row>
        <row r="41">
          <cell r="O41">
            <v>16453661</v>
          </cell>
          <cell r="P41">
            <v>1284</v>
          </cell>
        </row>
        <row r="42">
          <cell r="O42">
            <v>357978647</v>
          </cell>
          <cell r="P42">
            <v>58</v>
          </cell>
        </row>
        <row r="43">
          <cell r="O43">
            <v>16701984</v>
          </cell>
          <cell r="P43">
            <v>1291</v>
          </cell>
        </row>
        <row r="44">
          <cell r="O44">
            <v>351586552</v>
          </cell>
          <cell r="P44">
            <v>31</v>
          </cell>
        </row>
        <row r="45">
          <cell r="O45">
            <v>16753550</v>
          </cell>
        </row>
        <row r="46">
          <cell r="O46">
            <v>20490495</v>
          </cell>
          <cell r="P46">
            <v>998</v>
          </cell>
        </row>
        <row r="47">
          <cell r="O47">
            <v>354032418</v>
          </cell>
          <cell r="P47">
            <v>2</v>
          </cell>
        </row>
        <row r="48">
          <cell r="O48">
            <v>17408042</v>
          </cell>
          <cell r="P48">
            <v>1277</v>
          </cell>
        </row>
        <row r="49">
          <cell r="O49">
            <v>352352420</v>
          </cell>
        </row>
        <row r="50">
          <cell r="O50">
            <v>17372868</v>
          </cell>
          <cell r="P50">
            <v>1265</v>
          </cell>
        </row>
        <row r="51">
          <cell r="O51">
            <v>359267685</v>
          </cell>
        </row>
        <row r="52">
          <cell r="O52">
            <v>17238681</v>
          </cell>
          <cell r="P52">
            <v>1155</v>
          </cell>
        </row>
        <row r="53">
          <cell r="O53">
            <v>17475745</v>
          </cell>
          <cell r="P53">
            <v>1265</v>
          </cell>
        </row>
        <row r="54">
          <cell r="O54">
            <v>353811522</v>
          </cell>
        </row>
        <row r="55">
          <cell r="O55">
            <v>17515805</v>
          </cell>
          <cell r="P55">
            <v>1347</v>
          </cell>
        </row>
        <row r="56">
          <cell r="O56">
            <v>17527345</v>
          </cell>
          <cell r="P56">
            <v>1251</v>
          </cell>
        </row>
        <row r="57">
          <cell r="O57">
            <v>355175649</v>
          </cell>
        </row>
        <row r="58">
          <cell r="O58">
            <v>17745287</v>
          </cell>
          <cell r="P58">
            <v>1774</v>
          </cell>
        </row>
        <row r="59">
          <cell r="O59">
            <v>353057727</v>
          </cell>
        </row>
        <row r="60">
          <cell r="O60">
            <v>17609186</v>
          </cell>
          <cell r="P60">
            <v>1127</v>
          </cell>
        </row>
        <row r="61">
          <cell r="O61">
            <v>351653562</v>
          </cell>
          <cell r="P61">
            <v>23</v>
          </cell>
        </row>
        <row r="62">
          <cell r="O62">
            <v>17856428</v>
          </cell>
          <cell r="P62">
            <v>1260</v>
          </cell>
        </row>
        <row r="63">
          <cell r="O63">
            <v>17849586</v>
          </cell>
          <cell r="P63">
            <v>1063</v>
          </cell>
        </row>
        <row r="64">
          <cell r="O64">
            <v>351679101</v>
          </cell>
        </row>
        <row r="65">
          <cell r="O65">
            <v>18070550</v>
          </cell>
          <cell r="P65">
            <v>1627</v>
          </cell>
        </row>
        <row r="66">
          <cell r="O66">
            <v>18106020</v>
          </cell>
          <cell r="P66">
            <v>1271</v>
          </cell>
        </row>
        <row r="67">
          <cell r="O67">
            <v>21141161</v>
          </cell>
          <cell r="P67">
            <v>1271</v>
          </cell>
        </row>
        <row r="68">
          <cell r="O68">
            <v>18089876</v>
          </cell>
          <cell r="P68">
            <v>1240</v>
          </cell>
        </row>
        <row r="69">
          <cell r="O69">
            <v>20543473</v>
          </cell>
          <cell r="P69">
            <v>1186</v>
          </cell>
        </row>
        <row r="70">
          <cell r="O70">
            <v>18139046</v>
          </cell>
          <cell r="P70">
            <v>1242</v>
          </cell>
        </row>
        <row r="71">
          <cell r="O71">
            <v>18138514</v>
          </cell>
          <cell r="P71">
            <v>1186</v>
          </cell>
        </row>
        <row r="72">
          <cell r="O72">
            <v>18156016</v>
          </cell>
          <cell r="P72">
            <v>1228</v>
          </cell>
        </row>
        <row r="73">
          <cell r="O73">
            <v>357206937</v>
          </cell>
        </row>
        <row r="74">
          <cell r="O74">
            <v>18099735</v>
          </cell>
          <cell r="P74">
            <v>1248</v>
          </cell>
        </row>
        <row r="75">
          <cell r="O75">
            <v>18214905</v>
          </cell>
        </row>
        <row r="76">
          <cell r="O76">
            <v>354882562</v>
          </cell>
        </row>
        <row r="77">
          <cell r="O77">
            <v>355526391</v>
          </cell>
        </row>
        <row r="78">
          <cell r="O78">
            <v>352417786</v>
          </cell>
          <cell r="P78">
            <v>58</v>
          </cell>
        </row>
        <row r="79">
          <cell r="O79">
            <v>352069388</v>
          </cell>
          <cell r="P79">
            <v>2</v>
          </cell>
        </row>
        <row r="80">
          <cell r="O80">
            <v>354127963</v>
          </cell>
          <cell r="P80">
            <v>2</v>
          </cell>
        </row>
        <row r="81">
          <cell r="O81">
            <v>354601027</v>
          </cell>
        </row>
        <row r="82">
          <cell r="O82">
            <v>353116702</v>
          </cell>
        </row>
        <row r="83">
          <cell r="O83">
            <v>355609612</v>
          </cell>
        </row>
        <row r="84">
          <cell r="O84">
            <v>18357973</v>
          </cell>
          <cell r="P84">
            <v>1152</v>
          </cell>
        </row>
        <row r="85">
          <cell r="O85">
            <v>18070186</v>
          </cell>
          <cell r="P85">
            <v>1634</v>
          </cell>
        </row>
        <row r="86">
          <cell r="O86">
            <v>355107858</v>
          </cell>
        </row>
        <row r="87">
          <cell r="O87">
            <v>357802633</v>
          </cell>
        </row>
        <row r="88">
          <cell r="O88">
            <v>352470417</v>
          </cell>
          <cell r="P88">
            <v>2</v>
          </cell>
        </row>
        <row r="89">
          <cell r="O89">
            <v>16768869</v>
          </cell>
          <cell r="P89">
            <v>1578</v>
          </cell>
        </row>
        <row r="90">
          <cell r="O90">
            <v>352619895</v>
          </cell>
          <cell r="P90">
            <v>2</v>
          </cell>
        </row>
        <row r="91">
          <cell r="O91">
            <v>355000830</v>
          </cell>
          <cell r="P91">
            <v>2</v>
          </cell>
        </row>
        <row r="92">
          <cell r="O92">
            <v>352496195</v>
          </cell>
          <cell r="P92">
            <v>2</v>
          </cell>
        </row>
        <row r="93">
          <cell r="O93">
            <v>354207957</v>
          </cell>
          <cell r="P93">
            <v>2</v>
          </cell>
        </row>
        <row r="94">
          <cell r="O94">
            <v>351641286</v>
          </cell>
          <cell r="P94">
            <v>275</v>
          </cell>
        </row>
        <row r="95">
          <cell r="O95">
            <v>356024022</v>
          </cell>
          <cell r="P95">
            <v>275</v>
          </cell>
        </row>
        <row r="96">
          <cell r="O96">
            <v>352156397</v>
          </cell>
        </row>
        <row r="97">
          <cell r="O97">
            <v>355187964</v>
          </cell>
        </row>
        <row r="98">
          <cell r="O98">
            <v>351657840</v>
          </cell>
        </row>
        <row r="99">
          <cell r="O99">
            <v>355187639</v>
          </cell>
        </row>
        <row r="100">
          <cell r="O100">
            <v>352917554</v>
          </cell>
        </row>
        <row r="101">
          <cell r="O101">
            <v>354949678</v>
          </cell>
        </row>
        <row r="102">
          <cell r="O102">
            <v>352112943</v>
          </cell>
          <cell r="P102">
            <v>79</v>
          </cell>
        </row>
        <row r="103">
          <cell r="O103">
            <v>355187823</v>
          </cell>
          <cell r="P103">
            <v>79</v>
          </cell>
        </row>
        <row r="104">
          <cell r="O104">
            <v>351693114</v>
          </cell>
        </row>
        <row r="105">
          <cell r="O105">
            <v>355265710</v>
          </cell>
        </row>
        <row r="106">
          <cell r="O106">
            <v>353141072</v>
          </cell>
        </row>
        <row r="107">
          <cell r="O107">
            <v>18497061</v>
          </cell>
        </row>
        <row r="108">
          <cell r="O108">
            <v>356890048</v>
          </cell>
          <cell r="P108">
            <v>174</v>
          </cell>
        </row>
        <row r="109">
          <cell r="O109">
            <v>352219124</v>
          </cell>
        </row>
        <row r="110">
          <cell r="O110">
            <v>18626685</v>
          </cell>
          <cell r="P110">
            <v>1278</v>
          </cell>
        </row>
        <row r="111">
          <cell r="O111">
            <v>23429398</v>
          </cell>
          <cell r="P111">
            <v>1278</v>
          </cell>
        </row>
        <row r="112">
          <cell r="O112">
            <v>355204910</v>
          </cell>
        </row>
        <row r="113">
          <cell r="O113">
            <v>353778014</v>
          </cell>
        </row>
        <row r="114">
          <cell r="O114">
            <v>359169445</v>
          </cell>
        </row>
        <row r="115">
          <cell r="O115">
            <v>353777311</v>
          </cell>
        </row>
        <row r="116">
          <cell r="O116">
            <v>351812824</v>
          </cell>
        </row>
        <row r="117">
          <cell r="O117">
            <v>355262954</v>
          </cell>
        </row>
        <row r="118">
          <cell r="O118">
            <v>351717078</v>
          </cell>
        </row>
        <row r="119">
          <cell r="O119">
            <v>355864541</v>
          </cell>
        </row>
        <row r="120">
          <cell r="O120">
            <v>353798402</v>
          </cell>
        </row>
        <row r="121">
          <cell r="O121">
            <v>18540775</v>
          </cell>
          <cell r="P121">
            <v>1120</v>
          </cell>
        </row>
        <row r="122">
          <cell r="O122">
            <v>352300740</v>
          </cell>
          <cell r="P122">
            <v>2</v>
          </cell>
        </row>
        <row r="123">
          <cell r="O123">
            <v>18626665</v>
          </cell>
          <cell r="P123">
            <v>1278</v>
          </cell>
        </row>
        <row r="124">
          <cell r="O124">
            <v>23431377</v>
          </cell>
          <cell r="P124">
            <v>1278</v>
          </cell>
        </row>
        <row r="125">
          <cell r="O125">
            <v>18626714</v>
          </cell>
          <cell r="P125">
            <v>1278</v>
          </cell>
        </row>
        <row r="126">
          <cell r="O126">
            <v>23394096</v>
          </cell>
          <cell r="P126">
            <v>1278</v>
          </cell>
        </row>
        <row r="127">
          <cell r="O127">
            <v>353419111</v>
          </cell>
        </row>
        <row r="128">
          <cell r="O128">
            <v>18648838</v>
          </cell>
          <cell r="P128">
            <v>1120</v>
          </cell>
        </row>
        <row r="129">
          <cell r="O129">
            <v>351808301</v>
          </cell>
          <cell r="P129">
            <v>294</v>
          </cell>
        </row>
        <row r="130">
          <cell r="O130">
            <v>354920978</v>
          </cell>
          <cell r="P130">
            <v>294</v>
          </cell>
        </row>
        <row r="131">
          <cell r="O131">
            <v>353477951</v>
          </cell>
          <cell r="P131">
            <v>84</v>
          </cell>
        </row>
        <row r="132">
          <cell r="O132">
            <v>350812306</v>
          </cell>
          <cell r="P132">
            <v>49</v>
          </cell>
        </row>
        <row r="133">
          <cell r="O133">
            <v>355010985</v>
          </cell>
          <cell r="P133">
            <v>49</v>
          </cell>
        </row>
        <row r="134">
          <cell r="O134">
            <v>354862171</v>
          </cell>
          <cell r="P134">
            <v>2</v>
          </cell>
        </row>
        <row r="135">
          <cell r="O135">
            <v>351808621</v>
          </cell>
        </row>
        <row r="136">
          <cell r="O136">
            <v>353270484</v>
          </cell>
        </row>
        <row r="137">
          <cell r="O137">
            <v>18776604</v>
          </cell>
        </row>
        <row r="138">
          <cell r="O138">
            <v>358484789</v>
          </cell>
        </row>
        <row r="139">
          <cell r="O139">
            <v>18789836</v>
          </cell>
          <cell r="P139">
            <v>1096</v>
          </cell>
        </row>
        <row r="140">
          <cell r="O140">
            <v>352763611</v>
          </cell>
        </row>
        <row r="141">
          <cell r="O141">
            <v>353238594</v>
          </cell>
        </row>
        <row r="142">
          <cell r="O142">
            <v>352742366</v>
          </cell>
        </row>
        <row r="143">
          <cell r="O143">
            <v>357158477</v>
          </cell>
        </row>
        <row r="144">
          <cell r="O144">
            <v>357308083</v>
          </cell>
        </row>
        <row r="145">
          <cell r="O145">
            <v>354753613</v>
          </cell>
        </row>
        <row r="146">
          <cell r="O146">
            <v>353704999</v>
          </cell>
        </row>
        <row r="147">
          <cell r="O147">
            <v>358458318</v>
          </cell>
        </row>
        <row r="148">
          <cell r="O148">
            <v>353254756</v>
          </cell>
        </row>
        <row r="149">
          <cell r="O149">
            <v>358373292</v>
          </cell>
          <cell r="P149">
            <v>2</v>
          </cell>
        </row>
        <row r="150">
          <cell r="O150">
            <v>353409780</v>
          </cell>
        </row>
        <row r="151">
          <cell r="O151">
            <v>18540689</v>
          </cell>
          <cell r="P151">
            <v>1271</v>
          </cell>
        </row>
        <row r="152">
          <cell r="O152">
            <v>357318655</v>
          </cell>
        </row>
        <row r="153">
          <cell r="O153">
            <v>18841320</v>
          </cell>
          <cell r="P153">
            <v>1032</v>
          </cell>
        </row>
        <row r="154">
          <cell r="O154">
            <v>352959539</v>
          </cell>
        </row>
        <row r="155">
          <cell r="O155">
            <v>352156222</v>
          </cell>
        </row>
        <row r="156">
          <cell r="O156">
            <v>357882639</v>
          </cell>
        </row>
        <row r="157">
          <cell r="O157">
            <v>357882136</v>
          </cell>
        </row>
        <row r="158">
          <cell r="O158">
            <v>23416554</v>
          </cell>
          <cell r="P158">
            <v>998</v>
          </cell>
        </row>
        <row r="159">
          <cell r="O159">
            <v>353650763</v>
          </cell>
        </row>
        <row r="160">
          <cell r="O160">
            <v>356954148</v>
          </cell>
        </row>
        <row r="161">
          <cell r="O161">
            <v>353624224</v>
          </cell>
        </row>
        <row r="162">
          <cell r="O162">
            <v>359225577</v>
          </cell>
        </row>
        <row r="163">
          <cell r="O163">
            <v>351946332</v>
          </cell>
        </row>
        <row r="164">
          <cell r="O164">
            <v>354074065</v>
          </cell>
        </row>
        <row r="165">
          <cell r="O165">
            <v>353651320</v>
          </cell>
        </row>
        <row r="166">
          <cell r="O166">
            <v>355765683</v>
          </cell>
        </row>
        <row r="167">
          <cell r="O167">
            <v>351667670</v>
          </cell>
        </row>
        <row r="168">
          <cell r="O168">
            <v>355763360</v>
          </cell>
        </row>
        <row r="169">
          <cell r="O169">
            <v>359184714</v>
          </cell>
        </row>
        <row r="170">
          <cell r="O170">
            <v>352423934</v>
          </cell>
        </row>
        <row r="171">
          <cell r="O171">
            <v>357365172</v>
          </cell>
          <cell r="P171">
            <v>48</v>
          </cell>
        </row>
        <row r="172">
          <cell r="O172">
            <v>353766153</v>
          </cell>
        </row>
        <row r="173">
          <cell r="O173">
            <v>356754350</v>
          </cell>
        </row>
        <row r="174">
          <cell r="O174">
            <v>23568288</v>
          </cell>
          <cell r="P174">
            <v>1148</v>
          </cell>
        </row>
        <row r="175">
          <cell r="O175">
            <v>351882830</v>
          </cell>
        </row>
        <row r="176">
          <cell r="O176">
            <v>355021035</v>
          </cell>
        </row>
        <row r="177">
          <cell r="O177">
            <v>353736581</v>
          </cell>
        </row>
        <row r="178">
          <cell r="O178">
            <v>358326709</v>
          </cell>
        </row>
        <row r="179">
          <cell r="O179">
            <v>356413070</v>
          </cell>
        </row>
        <row r="180">
          <cell r="O180">
            <v>357311074</v>
          </cell>
        </row>
        <row r="181">
          <cell r="O181">
            <v>354442121</v>
          </cell>
        </row>
        <row r="182">
          <cell r="O182">
            <v>352041572</v>
          </cell>
          <cell r="P182">
            <v>2</v>
          </cell>
        </row>
        <row r="183">
          <cell r="O183">
            <v>354530555</v>
          </cell>
          <cell r="P183">
            <v>30</v>
          </cell>
        </row>
        <row r="184">
          <cell r="O184">
            <v>353813951</v>
          </cell>
        </row>
        <row r="185">
          <cell r="O185">
            <v>350838602</v>
          </cell>
          <cell r="P185">
            <v>212</v>
          </cell>
        </row>
        <row r="186">
          <cell r="O186">
            <v>355723707</v>
          </cell>
          <cell r="P186">
            <v>212</v>
          </cell>
        </row>
        <row r="187">
          <cell r="O187">
            <v>20031295</v>
          </cell>
          <cell r="P187">
            <v>1214</v>
          </cell>
        </row>
        <row r="188">
          <cell r="O188">
            <v>20953940</v>
          </cell>
        </row>
        <row r="189">
          <cell r="O189">
            <v>20071989</v>
          </cell>
          <cell r="P189">
            <v>1124</v>
          </cell>
        </row>
        <row r="190">
          <cell r="O190">
            <v>358782144</v>
          </cell>
        </row>
        <row r="191">
          <cell r="O191">
            <v>353316642</v>
          </cell>
        </row>
        <row r="192">
          <cell r="O192">
            <v>356278543</v>
          </cell>
        </row>
        <row r="193">
          <cell r="O193">
            <v>353430446</v>
          </cell>
        </row>
        <row r="194">
          <cell r="O194">
            <v>19827488</v>
          </cell>
        </row>
        <row r="195">
          <cell r="O195">
            <v>354999821</v>
          </cell>
        </row>
        <row r="196">
          <cell r="O196">
            <v>356890059</v>
          </cell>
        </row>
        <row r="197">
          <cell r="O197">
            <v>351334137</v>
          </cell>
          <cell r="P197">
            <v>150</v>
          </cell>
        </row>
        <row r="198">
          <cell r="O198">
            <v>354653390</v>
          </cell>
          <cell r="P198">
            <v>150</v>
          </cell>
        </row>
        <row r="199">
          <cell r="O199">
            <v>354071600</v>
          </cell>
        </row>
        <row r="200">
          <cell r="O200">
            <v>356743287</v>
          </cell>
          <cell r="P200">
            <v>48</v>
          </cell>
        </row>
        <row r="201">
          <cell r="O201">
            <v>358159643</v>
          </cell>
          <cell r="P201">
            <v>83</v>
          </cell>
        </row>
        <row r="202">
          <cell r="O202">
            <v>358159644</v>
          </cell>
          <cell r="P202">
            <v>83</v>
          </cell>
        </row>
        <row r="203">
          <cell r="O203">
            <v>351897861</v>
          </cell>
          <cell r="P203">
            <v>2</v>
          </cell>
        </row>
        <row r="204">
          <cell r="O204">
            <v>354839163</v>
          </cell>
          <cell r="P204">
            <v>2</v>
          </cell>
        </row>
        <row r="205">
          <cell r="O205">
            <v>354248231</v>
          </cell>
        </row>
        <row r="206">
          <cell r="O206">
            <v>357432051</v>
          </cell>
          <cell r="P206">
            <v>59</v>
          </cell>
        </row>
        <row r="207">
          <cell r="O207">
            <v>23409201</v>
          </cell>
          <cell r="P207">
            <v>1006</v>
          </cell>
        </row>
        <row r="208">
          <cell r="O208">
            <v>348258472</v>
          </cell>
          <cell r="P208">
            <v>671</v>
          </cell>
        </row>
        <row r="209">
          <cell r="O209">
            <v>353027418</v>
          </cell>
        </row>
        <row r="210">
          <cell r="O210">
            <v>355786075</v>
          </cell>
        </row>
        <row r="211">
          <cell r="O211">
            <v>358363126</v>
          </cell>
        </row>
        <row r="212">
          <cell r="O212">
            <v>21190801</v>
          </cell>
          <cell r="P212">
            <v>1059</v>
          </cell>
        </row>
        <row r="213">
          <cell r="O213">
            <v>19499519</v>
          </cell>
          <cell r="P213">
            <v>1152</v>
          </cell>
        </row>
        <row r="214">
          <cell r="O214">
            <v>355570686</v>
          </cell>
          <cell r="P214">
            <v>83</v>
          </cell>
        </row>
        <row r="215">
          <cell r="O215">
            <v>354937615</v>
          </cell>
        </row>
        <row r="216">
          <cell r="O216">
            <v>19633081</v>
          </cell>
          <cell r="P216">
            <v>1127</v>
          </cell>
        </row>
        <row r="217">
          <cell r="O217">
            <v>19867791</v>
          </cell>
        </row>
        <row r="218">
          <cell r="O218">
            <v>354672920</v>
          </cell>
        </row>
        <row r="219">
          <cell r="O219">
            <v>23565657</v>
          </cell>
          <cell r="P219">
            <v>975</v>
          </cell>
        </row>
        <row r="220">
          <cell r="O220">
            <v>19199318</v>
          </cell>
        </row>
        <row r="221">
          <cell r="O221">
            <v>21269050</v>
          </cell>
          <cell r="P221">
            <v>1244</v>
          </cell>
        </row>
        <row r="222">
          <cell r="O222">
            <v>21190465</v>
          </cell>
          <cell r="P222">
            <v>1454</v>
          </cell>
        </row>
        <row r="223">
          <cell r="O223">
            <v>23032270</v>
          </cell>
          <cell r="P223">
            <v>1454</v>
          </cell>
        </row>
        <row r="224">
          <cell r="O224">
            <v>352607826</v>
          </cell>
        </row>
        <row r="225">
          <cell r="O225">
            <v>355249106</v>
          </cell>
        </row>
        <row r="226">
          <cell r="O226">
            <v>357517013</v>
          </cell>
        </row>
        <row r="227">
          <cell r="O227">
            <v>355659861</v>
          </cell>
          <cell r="P227">
            <v>2</v>
          </cell>
        </row>
        <row r="228">
          <cell r="O228">
            <v>356270709</v>
          </cell>
        </row>
        <row r="229">
          <cell r="O229">
            <v>352235825</v>
          </cell>
        </row>
        <row r="230">
          <cell r="O230">
            <v>355606849</v>
          </cell>
        </row>
        <row r="231">
          <cell r="O231">
            <v>21278285</v>
          </cell>
          <cell r="P231">
            <v>1275</v>
          </cell>
        </row>
        <row r="232">
          <cell r="O232">
            <v>21379899</v>
          </cell>
          <cell r="P232">
            <v>1183</v>
          </cell>
        </row>
        <row r="233">
          <cell r="O233">
            <v>21379630</v>
          </cell>
          <cell r="P233">
            <v>1093</v>
          </cell>
        </row>
        <row r="234">
          <cell r="O234">
            <v>21379339</v>
          </cell>
          <cell r="P234">
            <v>1214</v>
          </cell>
        </row>
        <row r="235">
          <cell r="O235">
            <v>21379263</v>
          </cell>
          <cell r="P235">
            <v>1275</v>
          </cell>
        </row>
        <row r="236">
          <cell r="O236">
            <v>21379857</v>
          </cell>
          <cell r="P236">
            <v>1124</v>
          </cell>
        </row>
        <row r="237">
          <cell r="O237">
            <v>354138007</v>
          </cell>
        </row>
        <row r="238">
          <cell r="O238">
            <v>21379873</v>
          </cell>
          <cell r="P238">
            <v>1152</v>
          </cell>
        </row>
        <row r="239">
          <cell r="O239">
            <v>347519284</v>
          </cell>
          <cell r="P239">
            <v>998</v>
          </cell>
        </row>
        <row r="240">
          <cell r="O240">
            <v>356023535</v>
          </cell>
        </row>
        <row r="241">
          <cell r="O241">
            <v>354671831</v>
          </cell>
        </row>
        <row r="242">
          <cell r="O242">
            <v>19518419</v>
          </cell>
        </row>
        <row r="243">
          <cell r="O243">
            <v>354999212</v>
          </cell>
          <cell r="P243">
            <v>48</v>
          </cell>
        </row>
        <row r="244">
          <cell r="O244">
            <v>356270720</v>
          </cell>
        </row>
        <row r="245">
          <cell r="O245">
            <v>353285774</v>
          </cell>
          <cell r="P245">
            <v>304</v>
          </cell>
        </row>
        <row r="246">
          <cell r="O246">
            <v>355864616</v>
          </cell>
          <cell r="P246">
            <v>24</v>
          </cell>
        </row>
        <row r="247">
          <cell r="O247">
            <v>355073847</v>
          </cell>
        </row>
        <row r="248">
          <cell r="O248">
            <v>357448949</v>
          </cell>
        </row>
        <row r="249">
          <cell r="O249">
            <v>355886228</v>
          </cell>
        </row>
        <row r="250">
          <cell r="O250">
            <v>354306883</v>
          </cell>
        </row>
        <row r="251">
          <cell r="O251">
            <v>352636500</v>
          </cell>
        </row>
        <row r="252">
          <cell r="O252">
            <v>353188497</v>
          </cell>
        </row>
        <row r="253">
          <cell r="O253">
            <v>354170838</v>
          </cell>
        </row>
        <row r="254">
          <cell r="O254">
            <v>353830366</v>
          </cell>
        </row>
        <row r="255">
          <cell r="O255">
            <v>354657609</v>
          </cell>
          <cell r="P255">
            <v>83</v>
          </cell>
        </row>
        <row r="256">
          <cell r="O256">
            <v>355801905</v>
          </cell>
        </row>
        <row r="257">
          <cell r="O257">
            <v>353265007</v>
          </cell>
        </row>
        <row r="258">
          <cell r="O258">
            <v>355124229</v>
          </cell>
        </row>
        <row r="259">
          <cell r="O259">
            <v>358325993</v>
          </cell>
        </row>
        <row r="260">
          <cell r="O260">
            <v>357633277</v>
          </cell>
        </row>
        <row r="261">
          <cell r="O261">
            <v>355199146</v>
          </cell>
        </row>
        <row r="262">
          <cell r="O262">
            <v>354106346</v>
          </cell>
        </row>
        <row r="263">
          <cell r="O263">
            <v>351266893</v>
          </cell>
        </row>
        <row r="264">
          <cell r="O264">
            <v>355617797</v>
          </cell>
        </row>
        <row r="265">
          <cell r="O265">
            <v>355594364</v>
          </cell>
        </row>
        <row r="266">
          <cell r="O266">
            <v>353627779</v>
          </cell>
        </row>
        <row r="267">
          <cell r="O267">
            <v>354231401</v>
          </cell>
          <cell r="P267">
            <v>356</v>
          </cell>
        </row>
        <row r="268">
          <cell r="O268">
            <v>351909233</v>
          </cell>
        </row>
        <row r="269">
          <cell r="O269">
            <v>21488109</v>
          </cell>
          <cell r="P269">
            <v>1240</v>
          </cell>
        </row>
        <row r="270">
          <cell r="O270">
            <v>351268164</v>
          </cell>
        </row>
        <row r="271">
          <cell r="O271">
            <v>352766542</v>
          </cell>
        </row>
        <row r="272">
          <cell r="O272">
            <v>355771590</v>
          </cell>
        </row>
        <row r="273">
          <cell r="O273">
            <v>358014815</v>
          </cell>
        </row>
        <row r="274">
          <cell r="O274">
            <v>355771849</v>
          </cell>
        </row>
        <row r="275">
          <cell r="O275">
            <v>358584385</v>
          </cell>
        </row>
        <row r="276">
          <cell r="O276">
            <v>21544898</v>
          </cell>
          <cell r="P276">
            <v>1248</v>
          </cell>
        </row>
        <row r="277">
          <cell r="O277">
            <v>351622616</v>
          </cell>
        </row>
        <row r="278">
          <cell r="O278">
            <v>21545080</v>
          </cell>
        </row>
        <row r="279">
          <cell r="O279">
            <v>359190052</v>
          </cell>
        </row>
        <row r="280">
          <cell r="O280">
            <v>356945579</v>
          </cell>
        </row>
        <row r="281">
          <cell r="O281">
            <v>357986658</v>
          </cell>
        </row>
        <row r="282">
          <cell r="O282">
            <v>354134512</v>
          </cell>
        </row>
        <row r="283">
          <cell r="O283">
            <v>21573499</v>
          </cell>
          <cell r="P283">
            <v>1128</v>
          </cell>
        </row>
        <row r="284">
          <cell r="O284">
            <v>352179067</v>
          </cell>
          <cell r="P284">
            <v>332</v>
          </cell>
        </row>
        <row r="285">
          <cell r="O285">
            <v>356267724</v>
          </cell>
          <cell r="P285">
            <v>332</v>
          </cell>
        </row>
        <row r="286">
          <cell r="O286">
            <v>20602148</v>
          </cell>
          <cell r="P286">
            <v>944</v>
          </cell>
        </row>
        <row r="287">
          <cell r="O287">
            <v>19624118</v>
          </cell>
          <cell r="P287">
            <v>1274</v>
          </cell>
        </row>
        <row r="288">
          <cell r="O288">
            <v>352583680</v>
          </cell>
        </row>
        <row r="289">
          <cell r="O289">
            <v>356138793</v>
          </cell>
        </row>
        <row r="290">
          <cell r="O290">
            <v>355860200</v>
          </cell>
        </row>
        <row r="291">
          <cell r="O291">
            <v>351244763</v>
          </cell>
        </row>
        <row r="292">
          <cell r="O292">
            <v>355388508</v>
          </cell>
        </row>
        <row r="293">
          <cell r="O293">
            <v>353259742</v>
          </cell>
        </row>
        <row r="294">
          <cell r="O294">
            <v>357539120</v>
          </cell>
        </row>
        <row r="295">
          <cell r="O295">
            <v>358168316</v>
          </cell>
        </row>
        <row r="296">
          <cell r="O296">
            <v>351807515</v>
          </cell>
        </row>
        <row r="297">
          <cell r="O297">
            <v>357270115</v>
          </cell>
        </row>
        <row r="298">
          <cell r="O298">
            <v>355388347</v>
          </cell>
        </row>
        <row r="299">
          <cell r="O299">
            <v>356440585</v>
          </cell>
          <cell r="P299">
            <v>276</v>
          </cell>
        </row>
        <row r="300">
          <cell r="O300">
            <v>352488171</v>
          </cell>
        </row>
        <row r="301">
          <cell r="O301">
            <v>355669278</v>
          </cell>
          <cell r="P301">
            <v>2</v>
          </cell>
        </row>
        <row r="302">
          <cell r="O302">
            <v>352508222</v>
          </cell>
        </row>
        <row r="303">
          <cell r="O303">
            <v>358375162</v>
          </cell>
        </row>
        <row r="304">
          <cell r="O304">
            <v>359173019</v>
          </cell>
        </row>
        <row r="305">
          <cell r="O305">
            <v>352466389</v>
          </cell>
          <cell r="P305">
            <v>2</v>
          </cell>
        </row>
        <row r="306">
          <cell r="O306">
            <v>352582996</v>
          </cell>
        </row>
        <row r="307">
          <cell r="O307">
            <v>358613961</v>
          </cell>
        </row>
        <row r="308">
          <cell r="O308">
            <v>352984640</v>
          </cell>
          <cell r="P308">
            <v>2</v>
          </cell>
        </row>
        <row r="309">
          <cell r="O309">
            <v>355020444</v>
          </cell>
        </row>
        <row r="310">
          <cell r="O310">
            <v>351375998</v>
          </cell>
        </row>
        <row r="311">
          <cell r="O311">
            <v>351337517</v>
          </cell>
        </row>
        <row r="312">
          <cell r="O312">
            <v>355467942</v>
          </cell>
        </row>
        <row r="313">
          <cell r="O313">
            <v>352531816</v>
          </cell>
          <cell r="P313">
            <v>2</v>
          </cell>
        </row>
        <row r="314">
          <cell r="O314">
            <v>356890036</v>
          </cell>
          <cell r="P314">
            <v>48</v>
          </cell>
        </row>
        <row r="315">
          <cell r="O315">
            <v>355196898</v>
          </cell>
        </row>
        <row r="316">
          <cell r="O316">
            <v>353533661</v>
          </cell>
        </row>
        <row r="317">
          <cell r="O317">
            <v>356742260</v>
          </cell>
        </row>
        <row r="318">
          <cell r="O318">
            <v>353815986</v>
          </cell>
        </row>
        <row r="319">
          <cell r="O319">
            <v>356839691</v>
          </cell>
        </row>
        <row r="320">
          <cell r="O320">
            <v>356474651</v>
          </cell>
        </row>
        <row r="321">
          <cell r="O321">
            <v>358315036</v>
          </cell>
        </row>
        <row r="322">
          <cell r="O322">
            <v>356024518</v>
          </cell>
        </row>
        <row r="323">
          <cell r="O323">
            <v>352495777</v>
          </cell>
          <cell r="P323">
            <v>2</v>
          </cell>
        </row>
        <row r="324">
          <cell r="O324">
            <v>355302436</v>
          </cell>
          <cell r="P324">
            <v>2</v>
          </cell>
        </row>
        <row r="325">
          <cell r="O325">
            <v>355741821</v>
          </cell>
        </row>
        <row r="326">
          <cell r="O326">
            <v>351542007</v>
          </cell>
        </row>
        <row r="327">
          <cell r="O327">
            <v>357845305</v>
          </cell>
        </row>
        <row r="328">
          <cell r="O328">
            <v>352904573</v>
          </cell>
        </row>
        <row r="329">
          <cell r="O329">
            <v>356453628</v>
          </cell>
        </row>
        <row r="330">
          <cell r="O330">
            <v>352735419</v>
          </cell>
        </row>
        <row r="331">
          <cell r="O331">
            <v>355161974</v>
          </cell>
        </row>
        <row r="332">
          <cell r="O332">
            <v>355746306</v>
          </cell>
        </row>
        <row r="333">
          <cell r="O333">
            <v>352113881</v>
          </cell>
        </row>
        <row r="334">
          <cell r="O334">
            <v>356824060</v>
          </cell>
        </row>
        <row r="335">
          <cell r="O335">
            <v>356692883</v>
          </cell>
        </row>
        <row r="336">
          <cell r="O336">
            <v>353732490</v>
          </cell>
        </row>
        <row r="337">
          <cell r="O337">
            <v>356739359</v>
          </cell>
        </row>
        <row r="338">
          <cell r="O338">
            <v>351586615</v>
          </cell>
        </row>
        <row r="339">
          <cell r="O339">
            <v>355321246</v>
          </cell>
        </row>
        <row r="340">
          <cell r="O340">
            <v>354474549</v>
          </cell>
        </row>
        <row r="341">
          <cell r="O341">
            <v>22314069</v>
          </cell>
          <cell r="P341">
            <v>1187</v>
          </cell>
        </row>
        <row r="342">
          <cell r="O342">
            <v>356705374</v>
          </cell>
        </row>
        <row r="343">
          <cell r="O343">
            <v>355498452</v>
          </cell>
        </row>
        <row r="344">
          <cell r="O344">
            <v>358690663</v>
          </cell>
        </row>
        <row r="345">
          <cell r="O345">
            <v>355329053</v>
          </cell>
        </row>
        <row r="346">
          <cell r="O346">
            <v>349407705</v>
          </cell>
          <cell r="P346">
            <v>213</v>
          </cell>
        </row>
        <row r="347">
          <cell r="O347">
            <v>355804328</v>
          </cell>
          <cell r="P347">
            <v>80</v>
          </cell>
        </row>
        <row r="348">
          <cell r="O348">
            <v>356635065</v>
          </cell>
        </row>
        <row r="349">
          <cell r="O349">
            <v>352637810</v>
          </cell>
        </row>
        <row r="350">
          <cell r="O350">
            <v>355387867</v>
          </cell>
        </row>
        <row r="351">
          <cell r="O351">
            <v>354825462</v>
          </cell>
        </row>
        <row r="352">
          <cell r="O352">
            <v>352446871</v>
          </cell>
        </row>
        <row r="353">
          <cell r="O353">
            <v>354920914</v>
          </cell>
        </row>
        <row r="354">
          <cell r="O354">
            <v>352271920</v>
          </cell>
          <cell r="P354">
            <v>2</v>
          </cell>
        </row>
        <row r="355">
          <cell r="O355">
            <v>354210312</v>
          </cell>
        </row>
        <row r="356">
          <cell r="O356">
            <v>353976773</v>
          </cell>
          <cell r="P356">
            <v>30</v>
          </cell>
        </row>
        <row r="357">
          <cell r="O357">
            <v>357368939</v>
          </cell>
        </row>
        <row r="358">
          <cell r="O358">
            <v>352904721</v>
          </cell>
        </row>
        <row r="359">
          <cell r="O359">
            <v>357030498</v>
          </cell>
        </row>
        <row r="360">
          <cell r="O360">
            <v>357220445</v>
          </cell>
          <cell r="P360">
            <v>20</v>
          </cell>
        </row>
        <row r="361">
          <cell r="O361">
            <v>354819989</v>
          </cell>
        </row>
        <row r="362">
          <cell r="O362">
            <v>357839560</v>
          </cell>
        </row>
        <row r="363">
          <cell r="O363">
            <v>353942388</v>
          </cell>
        </row>
        <row r="364">
          <cell r="O364">
            <v>357013923</v>
          </cell>
        </row>
        <row r="365">
          <cell r="O365">
            <v>356662228</v>
          </cell>
        </row>
        <row r="366">
          <cell r="O366">
            <v>358461449</v>
          </cell>
        </row>
        <row r="367">
          <cell r="O367">
            <v>357639444</v>
          </cell>
          <cell r="P367">
            <v>59</v>
          </cell>
        </row>
        <row r="368">
          <cell r="O368">
            <v>351719127</v>
          </cell>
        </row>
        <row r="369">
          <cell r="O369">
            <v>352029162</v>
          </cell>
        </row>
        <row r="370">
          <cell r="O370">
            <v>355806120</v>
          </cell>
        </row>
        <row r="371">
          <cell r="O371">
            <v>354702849</v>
          </cell>
          <cell r="P371">
            <v>20</v>
          </cell>
        </row>
        <row r="372">
          <cell r="O372">
            <v>353416673</v>
          </cell>
        </row>
        <row r="373">
          <cell r="O373">
            <v>352526654</v>
          </cell>
        </row>
        <row r="374">
          <cell r="O374">
            <v>355463486</v>
          </cell>
        </row>
        <row r="375">
          <cell r="O375">
            <v>351084775</v>
          </cell>
        </row>
        <row r="376">
          <cell r="O376">
            <v>352476577</v>
          </cell>
        </row>
        <row r="377">
          <cell r="O377">
            <v>351112635</v>
          </cell>
        </row>
        <row r="378">
          <cell r="O378">
            <v>353984209</v>
          </cell>
        </row>
        <row r="379">
          <cell r="O379">
            <v>358636275</v>
          </cell>
        </row>
        <row r="380">
          <cell r="O380">
            <v>357904824</v>
          </cell>
        </row>
        <row r="381">
          <cell r="O381">
            <v>357942899</v>
          </cell>
        </row>
        <row r="382">
          <cell r="O382">
            <v>357944112</v>
          </cell>
        </row>
        <row r="383">
          <cell r="O383">
            <v>353972020</v>
          </cell>
          <cell r="P383">
            <v>31</v>
          </cell>
        </row>
        <row r="384">
          <cell r="O384">
            <v>354105596</v>
          </cell>
          <cell r="P384">
            <v>31</v>
          </cell>
        </row>
        <row r="385">
          <cell r="O385">
            <v>358584387</v>
          </cell>
        </row>
        <row r="386">
          <cell r="O386">
            <v>356890051</v>
          </cell>
        </row>
        <row r="387">
          <cell r="O387">
            <v>351579525</v>
          </cell>
        </row>
        <row r="388">
          <cell r="O388">
            <v>353759464</v>
          </cell>
        </row>
        <row r="389">
          <cell r="O389">
            <v>355763706</v>
          </cell>
          <cell r="P389">
            <v>237</v>
          </cell>
        </row>
        <row r="390">
          <cell r="O390">
            <v>353402960</v>
          </cell>
        </row>
        <row r="391">
          <cell r="O391">
            <v>356183502</v>
          </cell>
        </row>
        <row r="392">
          <cell r="O392">
            <v>355193687</v>
          </cell>
        </row>
        <row r="393">
          <cell r="O393">
            <v>353757347</v>
          </cell>
          <cell r="P393">
            <v>59</v>
          </cell>
        </row>
        <row r="394">
          <cell r="O394">
            <v>355015537</v>
          </cell>
        </row>
        <row r="395">
          <cell r="O395">
            <v>351895542</v>
          </cell>
          <cell r="P395">
            <v>83</v>
          </cell>
        </row>
        <row r="396">
          <cell r="O396">
            <v>353110393</v>
          </cell>
        </row>
        <row r="397">
          <cell r="O397">
            <v>352962279</v>
          </cell>
        </row>
        <row r="398">
          <cell r="O398">
            <v>356253996</v>
          </cell>
        </row>
        <row r="399">
          <cell r="O399">
            <v>355400559</v>
          </cell>
        </row>
        <row r="400">
          <cell r="O400">
            <v>351909750</v>
          </cell>
        </row>
        <row r="401">
          <cell r="O401">
            <v>358812591</v>
          </cell>
        </row>
        <row r="402">
          <cell r="O402">
            <v>351555580</v>
          </cell>
        </row>
        <row r="403">
          <cell r="O403">
            <v>355522033</v>
          </cell>
        </row>
        <row r="404">
          <cell r="O404">
            <v>354027076</v>
          </cell>
        </row>
        <row r="405">
          <cell r="O405">
            <v>348810202</v>
          </cell>
          <cell r="P405">
            <v>303</v>
          </cell>
        </row>
        <row r="406">
          <cell r="O406">
            <v>351333559</v>
          </cell>
          <cell r="P406">
            <v>303</v>
          </cell>
        </row>
        <row r="407">
          <cell r="O407">
            <v>354310016</v>
          </cell>
        </row>
        <row r="408">
          <cell r="O408">
            <v>358632832</v>
          </cell>
        </row>
        <row r="409">
          <cell r="O409">
            <v>358159664</v>
          </cell>
          <cell r="P409">
            <v>48</v>
          </cell>
        </row>
        <row r="410">
          <cell r="O410">
            <v>356890067</v>
          </cell>
          <cell r="P410">
            <v>265</v>
          </cell>
        </row>
        <row r="411">
          <cell r="O411">
            <v>354142404</v>
          </cell>
          <cell r="P411">
            <v>2</v>
          </cell>
        </row>
        <row r="412">
          <cell r="O412">
            <v>355225190</v>
          </cell>
        </row>
        <row r="413">
          <cell r="O413">
            <v>352197424</v>
          </cell>
        </row>
        <row r="414">
          <cell r="O414">
            <v>356890039</v>
          </cell>
          <cell r="P414">
            <v>58</v>
          </cell>
        </row>
        <row r="415">
          <cell r="O415">
            <v>357154254</v>
          </cell>
        </row>
        <row r="416">
          <cell r="O416">
            <v>354911293</v>
          </cell>
        </row>
        <row r="417">
          <cell r="O417">
            <v>352403401</v>
          </cell>
        </row>
        <row r="418">
          <cell r="O418">
            <v>355187732</v>
          </cell>
        </row>
        <row r="419">
          <cell r="O419">
            <v>358044749</v>
          </cell>
        </row>
        <row r="420">
          <cell r="O420">
            <v>354893248</v>
          </cell>
        </row>
        <row r="421">
          <cell r="O421">
            <v>22879655</v>
          </cell>
          <cell r="P421">
            <v>1247</v>
          </cell>
        </row>
        <row r="422">
          <cell r="O422">
            <v>351547372</v>
          </cell>
        </row>
        <row r="423">
          <cell r="O423">
            <v>352831047</v>
          </cell>
        </row>
        <row r="424">
          <cell r="O424">
            <v>356072330</v>
          </cell>
        </row>
        <row r="425">
          <cell r="O425">
            <v>351777306</v>
          </cell>
          <cell r="P425">
            <v>2</v>
          </cell>
        </row>
        <row r="426">
          <cell r="O426">
            <v>356072064</v>
          </cell>
        </row>
        <row r="427">
          <cell r="O427">
            <v>358332348</v>
          </cell>
        </row>
        <row r="428">
          <cell r="O428">
            <v>356890050</v>
          </cell>
        </row>
        <row r="429">
          <cell r="O429">
            <v>357435654</v>
          </cell>
        </row>
        <row r="430">
          <cell r="O430">
            <v>350558490</v>
          </cell>
          <cell r="P430">
            <v>303</v>
          </cell>
        </row>
        <row r="431">
          <cell r="O431">
            <v>355611768</v>
          </cell>
          <cell r="P431">
            <v>303</v>
          </cell>
        </row>
        <row r="432">
          <cell r="O432">
            <v>355619869</v>
          </cell>
        </row>
        <row r="433">
          <cell r="O433">
            <v>355821292</v>
          </cell>
        </row>
        <row r="434">
          <cell r="O434">
            <v>358625807</v>
          </cell>
        </row>
        <row r="435">
          <cell r="O435">
            <v>352977316</v>
          </cell>
        </row>
        <row r="436">
          <cell r="O436">
            <v>349332460</v>
          </cell>
          <cell r="P436">
            <v>202</v>
          </cell>
        </row>
        <row r="437">
          <cell r="O437">
            <v>351645224</v>
          </cell>
          <cell r="P437">
            <v>202</v>
          </cell>
        </row>
        <row r="438">
          <cell r="O438">
            <v>355602247</v>
          </cell>
          <cell r="P438">
            <v>202</v>
          </cell>
        </row>
        <row r="439">
          <cell r="O439">
            <v>357839497</v>
          </cell>
          <cell r="P439">
            <v>48</v>
          </cell>
        </row>
        <row r="440">
          <cell r="O440">
            <v>352360290</v>
          </cell>
          <cell r="P440">
            <v>48</v>
          </cell>
        </row>
        <row r="441">
          <cell r="O441">
            <v>354815730</v>
          </cell>
          <cell r="P441">
            <v>48</v>
          </cell>
        </row>
        <row r="442">
          <cell r="O442">
            <v>351286537</v>
          </cell>
          <cell r="P442">
            <v>174</v>
          </cell>
        </row>
        <row r="443">
          <cell r="O443">
            <v>353122175</v>
          </cell>
          <cell r="P443">
            <v>174</v>
          </cell>
        </row>
        <row r="444">
          <cell r="O444">
            <v>355810316</v>
          </cell>
          <cell r="P444">
            <v>174</v>
          </cell>
        </row>
        <row r="445">
          <cell r="O445">
            <v>355102022</v>
          </cell>
        </row>
        <row r="446">
          <cell r="O446">
            <v>355260362</v>
          </cell>
          <cell r="P446">
            <v>2</v>
          </cell>
        </row>
        <row r="447">
          <cell r="O447">
            <v>358987566</v>
          </cell>
          <cell r="P447">
            <v>2</v>
          </cell>
        </row>
        <row r="448">
          <cell r="O448">
            <v>352053398</v>
          </cell>
          <cell r="P448">
            <v>86</v>
          </cell>
        </row>
        <row r="449">
          <cell r="O449">
            <v>350150202</v>
          </cell>
          <cell r="P449">
            <v>59</v>
          </cell>
        </row>
        <row r="450">
          <cell r="O450">
            <v>351718431</v>
          </cell>
        </row>
        <row r="451">
          <cell r="O451">
            <v>351718430</v>
          </cell>
          <cell r="P451">
            <v>2</v>
          </cell>
        </row>
        <row r="452">
          <cell r="O452">
            <v>356070802</v>
          </cell>
        </row>
        <row r="453">
          <cell r="O453">
            <v>350838522</v>
          </cell>
          <cell r="P453">
            <v>59</v>
          </cell>
        </row>
        <row r="454">
          <cell r="O454">
            <v>353516859</v>
          </cell>
          <cell r="P454">
            <v>332</v>
          </cell>
        </row>
        <row r="455">
          <cell r="O455">
            <v>357191112</v>
          </cell>
        </row>
        <row r="456">
          <cell r="O456">
            <v>352383496</v>
          </cell>
          <cell r="P456">
            <v>58</v>
          </cell>
        </row>
        <row r="457">
          <cell r="O457">
            <v>350950818</v>
          </cell>
        </row>
        <row r="458">
          <cell r="O458">
            <v>351231097</v>
          </cell>
          <cell r="P458">
            <v>30</v>
          </cell>
        </row>
        <row r="459">
          <cell r="O459">
            <v>353599399</v>
          </cell>
          <cell r="P459">
            <v>30</v>
          </cell>
        </row>
        <row r="460">
          <cell r="O460">
            <v>353873619</v>
          </cell>
          <cell r="P460">
            <v>2</v>
          </cell>
        </row>
        <row r="461">
          <cell r="O461">
            <v>352832893</v>
          </cell>
        </row>
        <row r="462">
          <cell r="O462">
            <v>352833845</v>
          </cell>
        </row>
        <row r="463">
          <cell r="O463">
            <v>23126003</v>
          </cell>
          <cell r="P463">
            <v>1279</v>
          </cell>
        </row>
        <row r="464">
          <cell r="O464">
            <v>354194120</v>
          </cell>
          <cell r="P464">
            <v>174</v>
          </cell>
        </row>
        <row r="465">
          <cell r="O465">
            <v>350144653</v>
          </cell>
          <cell r="P465">
            <v>303</v>
          </cell>
        </row>
        <row r="466">
          <cell r="O466">
            <v>354900920</v>
          </cell>
          <cell r="P466">
            <v>303</v>
          </cell>
        </row>
        <row r="467">
          <cell r="O467">
            <v>355856674</v>
          </cell>
          <cell r="P467">
            <v>275</v>
          </cell>
        </row>
        <row r="468">
          <cell r="O468">
            <v>350207908</v>
          </cell>
          <cell r="P468">
            <v>331</v>
          </cell>
        </row>
        <row r="469">
          <cell r="O469">
            <v>353763678</v>
          </cell>
          <cell r="P469">
            <v>331</v>
          </cell>
        </row>
        <row r="470">
          <cell r="O470">
            <v>355697192</v>
          </cell>
        </row>
        <row r="471">
          <cell r="O471">
            <v>357147035</v>
          </cell>
        </row>
        <row r="472">
          <cell r="O472">
            <v>353778255</v>
          </cell>
          <cell r="P472">
            <v>122</v>
          </cell>
        </row>
        <row r="473">
          <cell r="O473">
            <v>356691657</v>
          </cell>
        </row>
        <row r="474">
          <cell r="O474">
            <v>352995842</v>
          </cell>
        </row>
        <row r="475">
          <cell r="O475">
            <v>355078202</v>
          </cell>
          <cell r="P475">
            <v>213</v>
          </cell>
        </row>
        <row r="476">
          <cell r="O476">
            <v>358905010</v>
          </cell>
          <cell r="P476">
            <v>2</v>
          </cell>
        </row>
        <row r="477">
          <cell r="O477">
            <v>353432548</v>
          </cell>
        </row>
        <row r="478">
          <cell r="O478">
            <v>353433367</v>
          </cell>
        </row>
        <row r="479">
          <cell r="O479">
            <v>354455194</v>
          </cell>
        </row>
        <row r="480">
          <cell r="O480">
            <v>353473749</v>
          </cell>
        </row>
        <row r="481">
          <cell r="O481">
            <v>353754941</v>
          </cell>
        </row>
        <row r="482">
          <cell r="O482">
            <v>354603577</v>
          </cell>
        </row>
        <row r="483">
          <cell r="O483">
            <v>352724457</v>
          </cell>
        </row>
        <row r="484">
          <cell r="O484">
            <v>352710781</v>
          </cell>
        </row>
        <row r="485">
          <cell r="O485">
            <v>356791846</v>
          </cell>
        </row>
        <row r="486">
          <cell r="O486">
            <v>354853505</v>
          </cell>
        </row>
        <row r="487">
          <cell r="O487">
            <v>354024450</v>
          </cell>
        </row>
        <row r="488">
          <cell r="O488">
            <v>356922006</v>
          </cell>
        </row>
        <row r="489">
          <cell r="O489">
            <v>359195123</v>
          </cell>
        </row>
        <row r="490">
          <cell r="O490">
            <v>352953576</v>
          </cell>
        </row>
        <row r="491">
          <cell r="O491">
            <v>356407788</v>
          </cell>
        </row>
        <row r="492">
          <cell r="O492">
            <v>24144512</v>
          </cell>
          <cell r="P492">
            <v>1275</v>
          </cell>
        </row>
        <row r="493">
          <cell r="O493">
            <v>353717057</v>
          </cell>
          <cell r="P493">
            <v>48</v>
          </cell>
        </row>
        <row r="494">
          <cell r="O494">
            <v>352755404</v>
          </cell>
          <cell r="P494">
            <v>20</v>
          </cell>
        </row>
        <row r="495">
          <cell r="O495">
            <v>355730378</v>
          </cell>
          <cell r="P495">
            <v>20</v>
          </cell>
        </row>
        <row r="496">
          <cell r="O496">
            <v>351551302</v>
          </cell>
        </row>
        <row r="497">
          <cell r="O497">
            <v>355064542</v>
          </cell>
        </row>
        <row r="498">
          <cell r="O498">
            <v>357837637</v>
          </cell>
        </row>
        <row r="499">
          <cell r="O499">
            <v>356945724</v>
          </cell>
        </row>
        <row r="500">
          <cell r="O500">
            <v>355663011</v>
          </cell>
        </row>
        <row r="501">
          <cell r="O501">
            <v>352365645</v>
          </cell>
        </row>
        <row r="502">
          <cell r="O502">
            <v>354676149</v>
          </cell>
        </row>
        <row r="503">
          <cell r="O503">
            <v>352607134</v>
          </cell>
          <cell r="P503">
            <v>49</v>
          </cell>
        </row>
        <row r="504">
          <cell r="O504">
            <v>358159649</v>
          </cell>
          <cell r="P504">
            <v>49</v>
          </cell>
        </row>
        <row r="505">
          <cell r="O505">
            <v>349886312</v>
          </cell>
          <cell r="P505">
            <v>175</v>
          </cell>
        </row>
        <row r="506">
          <cell r="O506">
            <v>354264991</v>
          </cell>
          <cell r="P506">
            <v>175</v>
          </cell>
        </row>
        <row r="507">
          <cell r="O507">
            <v>357886107</v>
          </cell>
          <cell r="P507">
            <v>2</v>
          </cell>
        </row>
        <row r="508">
          <cell r="O508">
            <v>354460336</v>
          </cell>
          <cell r="P508">
            <v>2</v>
          </cell>
        </row>
        <row r="509">
          <cell r="O509">
            <v>358742987</v>
          </cell>
          <cell r="P509">
            <v>2</v>
          </cell>
        </row>
        <row r="510">
          <cell r="O510">
            <v>353398478</v>
          </cell>
          <cell r="P510">
            <v>2</v>
          </cell>
        </row>
        <row r="511">
          <cell r="O511">
            <v>356241342</v>
          </cell>
          <cell r="P511">
            <v>2</v>
          </cell>
        </row>
        <row r="512">
          <cell r="O512">
            <v>350519113</v>
          </cell>
          <cell r="P512">
            <v>275</v>
          </cell>
        </row>
        <row r="513">
          <cell r="O513">
            <v>24339565</v>
          </cell>
          <cell r="P513">
            <v>1214</v>
          </cell>
        </row>
        <row r="514">
          <cell r="O514">
            <v>24432034</v>
          </cell>
          <cell r="P514">
            <v>1271</v>
          </cell>
        </row>
        <row r="515">
          <cell r="O515">
            <v>354443632</v>
          </cell>
        </row>
        <row r="516">
          <cell r="O516">
            <v>24501769</v>
          </cell>
          <cell r="P516">
            <v>1244</v>
          </cell>
        </row>
        <row r="517">
          <cell r="O517">
            <v>357871209</v>
          </cell>
          <cell r="P517">
            <v>59</v>
          </cell>
        </row>
        <row r="518">
          <cell r="O518">
            <v>355124431</v>
          </cell>
        </row>
        <row r="519">
          <cell r="O519">
            <v>353041324</v>
          </cell>
        </row>
        <row r="520">
          <cell r="O520">
            <v>354351248</v>
          </cell>
        </row>
        <row r="521">
          <cell r="O521">
            <v>356335194</v>
          </cell>
        </row>
        <row r="522">
          <cell r="O522">
            <v>352952377</v>
          </cell>
        </row>
        <row r="523">
          <cell r="O523">
            <v>355148597</v>
          </cell>
        </row>
        <row r="524">
          <cell r="O524">
            <v>353375865</v>
          </cell>
        </row>
        <row r="525">
          <cell r="O525">
            <v>354061663</v>
          </cell>
        </row>
        <row r="526">
          <cell r="O526">
            <v>357271145</v>
          </cell>
        </row>
        <row r="527">
          <cell r="O527">
            <v>356142742</v>
          </cell>
        </row>
        <row r="528">
          <cell r="O528">
            <v>358788742</v>
          </cell>
        </row>
        <row r="529">
          <cell r="O529">
            <v>351951120</v>
          </cell>
        </row>
        <row r="530">
          <cell r="O530">
            <v>359119084</v>
          </cell>
          <cell r="P530">
            <v>2</v>
          </cell>
        </row>
        <row r="531">
          <cell r="O531">
            <v>352288126</v>
          </cell>
        </row>
        <row r="532">
          <cell r="O532">
            <v>356043602</v>
          </cell>
        </row>
        <row r="533">
          <cell r="O533">
            <v>353923006</v>
          </cell>
        </row>
        <row r="534">
          <cell r="O534">
            <v>23510193</v>
          </cell>
          <cell r="P534">
            <v>944</v>
          </cell>
        </row>
        <row r="535">
          <cell r="O535">
            <v>33384343</v>
          </cell>
          <cell r="P535">
            <v>944</v>
          </cell>
        </row>
        <row r="536">
          <cell r="O536">
            <v>348509871</v>
          </cell>
          <cell r="P536">
            <v>944</v>
          </cell>
        </row>
        <row r="537">
          <cell r="O537">
            <v>353521913</v>
          </cell>
          <cell r="P537">
            <v>332</v>
          </cell>
        </row>
        <row r="538">
          <cell r="O538">
            <v>353792503</v>
          </cell>
        </row>
        <row r="539">
          <cell r="O539">
            <v>355491556</v>
          </cell>
        </row>
        <row r="540">
          <cell r="O540">
            <v>355122892</v>
          </cell>
        </row>
        <row r="541">
          <cell r="O541">
            <v>25024614</v>
          </cell>
          <cell r="P541">
            <v>883</v>
          </cell>
        </row>
        <row r="542">
          <cell r="O542">
            <v>355653490</v>
          </cell>
        </row>
        <row r="543">
          <cell r="O543">
            <v>352031009</v>
          </cell>
        </row>
        <row r="544">
          <cell r="O544">
            <v>350908352</v>
          </cell>
        </row>
        <row r="545">
          <cell r="O545">
            <v>353414184</v>
          </cell>
          <cell r="P545">
            <v>237</v>
          </cell>
        </row>
        <row r="546">
          <cell r="O546">
            <v>350483398</v>
          </cell>
          <cell r="P546">
            <v>59</v>
          </cell>
        </row>
        <row r="547">
          <cell r="O547">
            <v>24739242</v>
          </cell>
          <cell r="P547">
            <v>1186</v>
          </cell>
        </row>
        <row r="548">
          <cell r="O548">
            <v>357625055</v>
          </cell>
        </row>
        <row r="549">
          <cell r="O549">
            <v>357308016</v>
          </cell>
        </row>
        <row r="550">
          <cell r="O550">
            <v>354100840</v>
          </cell>
        </row>
        <row r="551">
          <cell r="O551">
            <v>352938773</v>
          </cell>
          <cell r="P551">
            <v>55</v>
          </cell>
        </row>
        <row r="552">
          <cell r="O552">
            <v>358399676</v>
          </cell>
          <cell r="P552">
            <v>55</v>
          </cell>
        </row>
        <row r="553">
          <cell r="O553">
            <v>352405356</v>
          </cell>
        </row>
        <row r="554">
          <cell r="O554">
            <v>24562783</v>
          </cell>
          <cell r="P554">
            <v>944</v>
          </cell>
        </row>
        <row r="555">
          <cell r="O555">
            <v>354066084</v>
          </cell>
        </row>
        <row r="556">
          <cell r="O556">
            <v>357579053</v>
          </cell>
        </row>
        <row r="557">
          <cell r="O557">
            <v>355117074</v>
          </cell>
        </row>
        <row r="558">
          <cell r="O558">
            <v>349354614</v>
          </cell>
          <cell r="P558">
            <v>152</v>
          </cell>
        </row>
        <row r="559">
          <cell r="O559">
            <v>351545921</v>
          </cell>
          <cell r="P559">
            <v>152</v>
          </cell>
        </row>
        <row r="560">
          <cell r="O560">
            <v>353585847</v>
          </cell>
          <cell r="P560">
            <v>152</v>
          </cell>
        </row>
        <row r="561">
          <cell r="O561">
            <v>355959663</v>
          </cell>
        </row>
        <row r="562">
          <cell r="O562">
            <v>353019091</v>
          </cell>
        </row>
        <row r="563">
          <cell r="O563">
            <v>351648163</v>
          </cell>
          <cell r="P563">
            <v>212</v>
          </cell>
        </row>
        <row r="564">
          <cell r="O564">
            <v>353247483</v>
          </cell>
        </row>
        <row r="565">
          <cell r="O565">
            <v>351617439</v>
          </cell>
        </row>
        <row r="566">
          <cell r="O566">
            <v>353978348</v>
          </cell>
        </row>
        <row r="567">
          <cell r="O567">
            <v>359160207</v>
          </cell>
        </row>
        <row r="568">
          <cell r="O568">
            <v>357829752</v>
          </cell>
        </row>
        <row r="569">
          <cell r="O569">
            <v>357219439</v>
          </cell>
        </row>
        <row r="570">
          <cell r="O570">
            <v>348884048</v>
          </cell>
          <cell r="P570">
            <v>791</v>
          </cell>
        </row>
        <row r="571">
          <cell r="O571">
            <v>353248561</v>
          </cell>
        </row>
        <row r="572">
          <cell r="O572">
            <v>354708668</v>
          </cell>
        </row>
        <row r="573">
          <cell r="O573">
            <v>352948254</v>
          </cell>
        </row>
        <row r="574">
          <cell r="O574">
            <v>355351614</v>
          </cell>
          <cell r="P574">
            <v>2</v>
          </cell>
        </row>
        <row r="575">
          <cell r="O575">
            <v>349986349</v>
          </cell>
          <cell r="P575">
            <v>294</v>
          </cell>
        </row>
        <row r="576">
          <cell r="O576">
            <v>351946124</v>
          </cell>
          <cell r="P576">
            <v>294</v>
          </cell>
        </row>
        <row r="577">
          <cell r="O577">
            <v>357147038</v>
          </cell>
          <cell r="P577">
            <v>84</v>
          </cell>
        </row>
        <row r="578">
          <cell r="O578">
            <v>353833799</v>
          </cell>
        </row>
        <row r="579">
          <cell r="O579">
            <v>353795561</v>
          </cell>
        </row>
        <row r="580">
          <cell r="O580">
            <v>358162994</v>
          </cell>
        </row>
        <row r="581">
          <cell r="O581">
            <v>357853652</v>
          </cell>
        </row>
        <row r="582">
          <cell r="O582">
            <v>350368847</v>
          </cell>
          <cell r="P582">
            <v>83</v>
          </cell>
        </row>
        <row r="583">
          <cell r="O583">
            <v>353819869</v>
          </cell>
          <cell r="P583">
            <v>83</v>
          </cell>
        </row>
        <row r="584">
          <cell r="O584">
            <v>28750463</v>
          </cell>
          <cell r="P584">
            <v>975</v>
          </cell>
        </row>
        <row r="585">
          <cell r="O585">
            <v>356744228</v>
          </cell>
        </row>
        <row r="586">
          <cell r="O586">
            <v>28826312</v>
          </cell>
          <cell r="P586">
            <v>1067</v>
          </cell>
        </row>
        <row r="587">
          <cell r="O587">
            <v>28777718</v>
          </cell>
          <cell r="P587">
            <v>1128</v>
          </cell>
        </row>
        <row r="588">
          <cell r="O588">
            <v>355218281</v>
          </cell>
          <cell r="P588">
            <v>48</v>
          </cell>
        </row>
        <row r="589">
          <cell r="O589">
            <v>358270562</v>
          </cell>
          <cell r="P589">
            <v>48</v>
          </cell>
        </row>
        <row r="590">
          <cell r="O590">
            <v>358284121</v>
          </cell>
          <cell r="P590">
            <v>48</v>
          </cell>
        </row>
        <row r="591">
          <cell r="O591">
            <v>350350615</v>
          </cell>
          <cell r="P591">
            <v>52</v>
          </cell>
        </row>
        <row r="592">
          <cell r="O592">
            <v>358439027</v>
          </cell>
        </row>
        <row r="593">
          <cell r="O593">
            <v>353421299</v>
          </cell>
        </row>
        <row r="594">
          <cell r="O594">
            <v>359219120</v>
          </cell>
        </row>
        <row r="595">
          <cell r="O595">
            <v>349657798</v>
          </cell>
          <cell r="P595">
            <v>153</v>
          </cell>
        </row>
        <row r="596">
          <cell r="O596">
            <v>351729690</v>
          </cell>
          <cell r="P596">
            <v>153</v>
          </cell>
        </row>
        <row r="597">
          <cell r="O597">
            <v>354709459</v>
          </cell>
        </row>
        <row r="598">
          <cell r="O598">
            <v>356003177</v>
          </cell>
          <cell r="P598">
            <v>237</v>
          </cell>
        </row>
        <row r="599">
          <cell r="O599">
            <v>28958176</v>
          </cell>
          <cell r="P599">
            <v>1028</v>
          </cell>
        </row>
        <row r="600">
          <cell r="O600">
            <v>349390072</v>
          </cell>
          <cell r="P600">
            <v>293</v>
          </cell>
        </row>
        <row r="601">
          <cell r="O601">
            <v>351531028</v>
          </cell>
          <cell r="P601">
            <v>293</v>
          </cell>
        </row>
        <row r="602">
          <cell r="O602">
            <v>353942031</v>
          </cell>
          <cell r="P602">
            <v>293</v>
          </cell>
        </row>
        <row r="603">
          <cell r="O603">
            <v>348581660</v>
          </cell>
          <cell r="P603">
            <v>293</v>
          </cell>
        </row>
        <row r="604">
          <cell r="O604">
            <v>355194078</v>
          </cell>
        </row>
        <row r="605">
          <cell r="O605">
            <v>356683778</v>
          </cell>
        </row>
        <row r="606">
          <cell r="O606">
            <v>354511130</v>
          </cell>
        </row>
        <row r="607">
          <cell r="O607">
            <v>353875989</v>
          </cell>
        </row>
        <row r="608">
          <cell r="O608">
            <v>351752851</v>
          </cell>
        </row>
        <row r="609">
          <cell r="O609">
            <v>356890058</v>
          </cell>
          <cell r="P609">
            <v>272</v>
          </cell>
        </row>
        <row r="610">
          <cell r="O610">
            <v>27569581</v>
          </cell>
          <cell r="P610">
            <v>1214</v>
          </cell>
        </row>
        <row r="611">
          <cell r="O611">
            <v>27569578</v>
          </cell>
          <cell r="P611">
            <v>1275</v>
          </cell>
        </row>
        <row r="612">
          <cell r="O612">
            <v>28752893</v>
          </cell>
          <cell r="P612">
            <v>1210</v>
          </cell>
        </row>
        <row r="613">
          <cell r="O613">
            <v>27575988</v>
          </cell>
          <cell r="P613">
            <v>1275</v>
          </cell>
        </row>
        <row r="614">
          <cell r="O614">
            <v>29041684</v>
          </cell>
          <cell r="P614">
            <v>1244</v>
          </cell>
        </row>
        <row r="615">
          <cell r="O615">
            <v>352757777</v>
          </cell>
          <cell r="P615">
            <v>2</v>
          </cell>
        </row>
        <row r="616">
          <cell r="O616">
            <v>352608394</v>
          </cell>
          <cell r="P616">
            <v>2</v>
          </cell>
        </row>
        <row r="617">
          <cell r="O617">
            <v>356195591</v>
          </cell>
          <cell r="P617">
            <v>2</v>
          </cell>
        </row>
        <row r="618">
          <cell r="O618">
            <v>353807027</v>
          </cell>
        </row>
        <row r="619">
          <cell r="O619">
            <v>29024346</v>
          </cell>
          <cell r="P619">
            <v>1093</v>
          </cell>
        </row>
        <row r="620">
          <cell r="O620">
            <v>29025239</v>
          </cell>
          <cell r="P620">
            <v>1124</v>
          </cell>
        </row>
        <row r="621">
          <cell r="O621">
            <v>31265469</v>
          </cell>
          <cell r="P621">
            <v>1305</v>
          </cell>
        </row>
        <row r="622">
          <cell r="O622">
            <v>359220148</v>
          </cell>
        </row>
        <row r="623">
          <cell r="O623">
            <v>27572554</v>
          </cell>
          <cell r="P623">
            <v>1275</v>
          </cell>
        </row>
        <row r="624">
          <cell r="O624">
            <v>27574547</v>
          </cell>
          <cell r="P624">
            <v>1214</v>
          </cell>
        </row>
        <row r="625">
          <cell r="O625">
            <v>27575904</v>
          </cell>
          <cell r="P625">
            <v>1214</v>
          </cell>
        </row>
        <row r="626">
          <cell r="O626">
            <v>27572586</v>
          </cell>
          <cell r="P626">
            <v>1214</v>
          </cell>
        </row>
        <row r="627">
          <cell r="O627">
            <v>27575510</v>
          </cell>
          <cell r="P627">
            <v>1214</v>
          </cell>
        </row>
        <row r="628">
          <cell r="O628">
            <v>27572740</v>
          </cell>
          <cell r="P628">
            <v>1002</v>
          </cell>
        </row>
        <row r="629">
          <cell r="O629">
            <v>349819659</v>
          </cell>
          <cell r="P629">
            <v>181</v>
          </cell>
        </row>
        <row r="630">
          <cell r="O630">
            <v>354882529</v>
          </cell>
          <cell r="P630">
            <v>181</v>
          </cell>
        </row>
        <row r="631">
          <cell r="O631">
            <v>28769531</v>
          </cell>
          <cell r="P631">
            <v>1183</v>
          </cell>
        </row>
        <row r="632">
          <cell r="O632">
            <v>29043446</v>
          </cell>
          <cell r="P632">
            <v>936</v>
          </cell>
        </row>
        <row r="633">
          <cell r="O633">
            <v>356890065</v>
          </cell>
          <cell r="P633">
            <v>237</v>
          </cell>
        </row>
        <row r="634">
          <cell r="O634">
            <v>28873639</v>
          </cell>
          <cell r="P634">
            <v>971</v>
          </cell>
        </row>
        <row r="635">
          <cell r="O635">
            <v>348509820</v>
          </cell>
          <cell r="P635">
            <v>971</v>
          </cell>
        </row>
        <row r="636">
          <cell r="O636">
            <v>28964910</v>
          </cell>
          <cell r="P636">
            <v>1305</v>
          </cell>
        </row>
        <row r="637">
          <cell r="O637">
            <v>28965156</v>
          </cell>
          <cell r="P637">
            <v>1002</v>
          </cell>
        </row>
        <row r="638">
          <cell r="O638">
            <v>357198707</v>
          </cell>
          <cell r="P638">
            <v>241</v>
          </cell>
        </row>
        <row r="639">
          <cell r="O639">
            <v>27573302</v>
          </cell>
          <cell r="P639">
            <v>1271</v>
          </cell>
        </row>
        <row r="640">
          <cell r="O640">
            <v>31254486</v>
          </cell>
          <cell r="P640">
            <v>1271</v>
          </cell>
        </row>
        <row r="641">
          <cell r="O641">
            <v>356406009</v>
          </cell>
        </row>
        <row r="642">
          <cell r="O642">
            <v>27571330</v>
          </cell>
          <cell r="P642">
            <v>971</v>
          </cell>
        </row>
        <row r="643">
          <cell r="O643">
            <v>28844080</v>
          </cell>
          <cell r="P643">
            <v>1274</v>
          </cell>
        </row>
        <row r="644">
          <cell r="O644">
            <v>354562885</v>
          </cell>
        </row>
        <row r="645">
          <cell r="O645">
            <v>351468807</v>
          </cell>
          <cell r="P645">
            <v>30</v>
          </cell>
        </row>
        <row r="646">
          <cell r="O646">
            <v>28952131</v>
          </cell>
          <cell r="P646">
            <v>1217</v>
          </cell>
        </row>
        <row r="647">
          <cell r="O647">
            <v>353452017</v>
          </cell>
          <cell r="P647">
            <v>304</v>
          </cell>
        </row>
        <row r="648">
          <cell r="O648">
            <v>356440581</v>
          </cell>
          <cell r="P648">
            <v>241</v>
          </cell>
        </row>
        <row r="649">
          <cell r="O649">
            <v>354747753</v>
          </cell>
          <cell r="P649">
            <v>276</v>
          </cell>
        </row>
        <row r="650">
          <cell r="O650">
            <v>353683365</v>
          </cell>
          <cell r="P650">
            <v>241</v>
          </cell>
        </row>
        <row r="651">
          <cell r="O651">
            <v>355614924</v>
          </cell>
          <cell r="P651">
            <v>59</v>
          </cell>
        </row>
        <row r="652">
          <cell r="O652">
            <v>351038475</v>
          </cell>
          <cell r="P652">
            <v>213</v>
          </cell>
        </row>
        <row r="653">
          <cell r="O653">
            <v>350843319</v>
          </cell>
          <cell r="P653">
            <v>304</v>
          </cell>
        </row>
        <row r="654">
          <cell r="O654">
            <v>351657691</v>
          </cell>
        </row>
        <row r="655">
          <cell r="O655">
            <v>351916854</v>
          </cell>
          <cell r="P655">
            <v>241</v>
          </cell>
        </row>
        <row r="656">
          <cell r="O656">
            <v>358905017</v>
          </cell>
        </row>
        <row r="657">
          <cell r="O657">
            <v>353452013</v>
          </cell>
          <cell r="P657">
            <v>213</v>
          </cell>
        </row>
        <row r="658">
          <cell r="O658">
            <v>355912687</v>
          </cell>
        </row>
        <row r="659">
          <cell r="O659">
            <v>356120520</v>
          </cell>
          <cell r="P659">
            <v>213</v>
          </cell>
        </row>
        <row r="660">
          <cell r="O660">
            <v>353452015</v>
          </cell>
          <cell r="P660">
            <v>332</v>
          </cell>
        </row>
        <row r="661">
          <cell r="O661">
            <v>353493899</v>
          </cell>
          <cell r="P661">
            <v>304</v>
          </cell>
        </row>
        <row r="662">
          <cell r="O662">
            <v>355049292</v>
          </cell>
        </row>
        <row r="663">
          <cell r="O663">
            <v>353736218</v>
          </cell>
        </row>
        <row r="664">
          <cell r="O664">
            <v>353728025</v>
          </cell>
        </row>
        <row r="665">
          <cell r="O665">
            <v>350116659</v>
          </cell>
          <cell r="P665">
            <v>304</v>
          </cell>
        </row>
        <row r="666">
          <cell r="O666">
            <v>353247684</v>
          </cell>
          <cell r="P666">
            <v>304</v>
          </cell>
        </row>
        <row r="667">
          <cell r="O667">
            <v>352041194</v>
          </cell>
          <cell r="P667">
            <v>241</v>
          </cell>
        </row>
        <row r="668">
          <cell r="O668">
            <v>355064874</v>
          </cell>
          <cell r="P668">
            <v>241</v>
          </cell>
        </row>
        <row r="669">
          <cell r="O669">
            <v>356890075</v>
          </cell>
          <cell r="P669">
            <v>57</v>
          </cell>
        </row>
        <row r="670">
          <cell r="O670">
            <v>356890077</v>
          </cell>
          <cell r="P670">
            <v>241</v>
          </cell>
        </row>
        <row r="671">
          <cell r="O671">
            <v>357408721</v>
          </cell>
          <cell r="P671">
            <v>213</v>
          </cell>
        </row>
        <row r="672">
          <cell r="O672">
            <v>351149509</v>
          </cell>
          <cell r="P672">
            <v>367</v>
          </cell>
        </row>
        <row r="673">
          <cell r="O673">
            <v>353344846</v>
          </cell>
          <cell r="P673">
            <v>367</v>
          </cell>
        </row>
        <row r="674">
          <cell r="O674">
            <v>352417448</v>
          </cell>
        </row>
        <row r="675">
          <cell r="O675">
            <v>353968925</v>
          </cell>
        </row>
        <row r="676">
          <cell r="O676">
            <v>354338047</v>
          </cell>
          <cell r="P676">
            <v>57</v>
          </cell>
        </row>
        <row r="677">
          <cell r="O677">
            <v>348533222</v>
          </cell>
          <cell r="P677">
            <v>332</v>
          </cell>
        </row>
        <row r="678">
          <cell r="O678">
            <v>353020672</v>
          </cell>
          <cell r="P678">
            <v>332</v>
          </cell>
        </row>
        <row r="679">
          <cell r="O679">
            <v>359190357</v>
          </cell>
        </row>
        <row r="680">
          <cell r="O680">
            <v>356890038</v>
          </cell>
          <cell r="P680">
            <v>52</v>
          </cell>
        </row>
        <row r="681">
          <cell r="O681">
            <v>354773360</v>
          </cell>
          <cell r="P681">
            <v>303</v>
          </cell>
        </row>
        <row r="682">
          <cell r="O682">
            <v>351610654</v>
          </cell>
        </row>
        <row r="683">
          <cell r="O683">
            <v>355647307</v>
          </cell>
        </row>
        <row r="684">
          <cell r="O684">
            <v>28524754</v>
          </cell>
          <cell r="P684">
            <v>1089</v>
          </cell>
        </row>
        <row r="685">
          <cell r="O685">
            <v>28828009</v>
          </cell>
          <cell r="P685">
            <v>944</v>
          </cell>
        </row>
        <row r="686">
          <cell r="O686">
            <v>352299394</v>
          </cell>
        </row>
        <row r="687">
          <cell r="O687">
            <v>29577248</v>
          </cell>
          <cell r="P687">
            <v>944</v>
          </cell>
        </row>
        <row r="688">
          <cell r="O688">
            <v>349987773</v>
          </cell>
          <cell r="P688">
            <v>304</v>
          </cell>
        </row>
        <row r="689">
          <cell r="O689">
            <v>353247038</v>
          </cell>
          <cell r="P689">
            <v>304</v>
          </cell>
        </row>
        <row r="690">
          <cell r="O690">
            <v>357221443</v>
          </cell>
        </row>
        <row r="691">
          <cell r="O691">
            <v>351681974</v>
          </cell>
          <cell r="P691">
            <v>240</v>
          </cell>
        </row>
        <row r="692">
          <cell r="O692">
            <v>351149914</v>
          </cell>
          <cell r="P692">
            <v>178</v>
          </cell>
        </row>
        <row r="693">
          <cell r="O693">
            <v>354026527</v>
          </cell>
          <cell r="P693">
            <v>178</v>
          </cell>
        </row>
        <row r="694">
          <cell r="O694">
            <v>355888915</v>
          </cell>
        </row>
        <row r="695">
          <cell r="O695">
            <v>357408715</v>
          </cell>
          <cell r="P695">
            <v>20</v>
          </cell>
        </row>
        <row r="696">
          <cell r="O696">
            <v>28428424</v>
          </cell>
          <cell r="P696">
            <v>1214</v>
          </cell>
        </row>
        <row r="697">
          <cell r="O697">
            <v>355118929</v>
          </cell>
        </row>
        <row r="698">
          <cell r="O698">
            <v>352413783</v>
          </cell>
          <cell r="P698">
            <v>275</v>
          </cell>
        </row>
        <row r="699">
          <cell r="O699">
            <v>353195646</v>
          </cell>
        </row>
        <row r="700">
          <cell r="O700">
            <v>356692921</v>
          </cell>
        </row>
        <row r="701">
          <cell r="O701">
            <v>28752933</v>
          </cell>
          <cell r="P701">
            <v>1240</v>
          </cell>
        </row>
        <row r="702">
          <cell r="O702">
            <v>354734221</v>
          </cell>
        </row>
        <row r="703">
          <cell r="O703">
            <v>359175020</v>
          </cell>
        </row>
        <row r="704">
          <cell r="O704">
            <v>357200713</v>
          </cell>
        </row>
        <row r="705">
          <cell r="O705">
            <v>357200588</v>
          </cell>
        </row>
        <row r="706">
          <cell r="O706">
            <v>351484570</v>
          </cell>
          <cell r="P706">
            <v>241</v>
          </cell>
        </row>
        <row r="707">
          <cell r="O707">
            <v>357897868</v>
          </cell>
        </row>
        <row r="708">
          <cell r="O708">
            <v>349286943</v>
          </cell>
          <cell r="P708">
            <v>240</v>
          </cell>
        </row>
        <row r="709">
          <cell r="O709">
            <v>358742985</v>
          </cell>
        </row>
        <row r="710">
          <cell r="O710">
            <v>356890054</v>
          </cell>
          <cell r="P710">
            <v>240</v>
          </cell>
        </row>
        <row r="711">
          <cell r="O711">
            <v>355696840</v>
          </cell>
        </row>
        <row r="712">
          <cell r="O712">
            <v>358747280</v>
          </cell>
        </row>
        <row r="713">
          <cell r="O713">
            <v>359152916</v>
          </cell>
        </row>
        <row r="714">
          <cell r="O714">
            <v>354010974</v>
          </cell>
          <cell r="P714">
            <v>2</v>
          </cell>
        </row>
        <row r="715">
          <cell r="O715">
            <v>353978282</v>
          </cell>
          <cell r="P715">
            <v>83</v>
          </cell>
        </row>
        <row r="716">
          <cell r="O716">
            <v>353683363</v>
          </cell>
          <cell r="P716">
            <v>59</v>
          </cell>
        </row>
        <row r="717">
          <cell r="O717">
            <v>351645382</v>
          </cell>
        </row>
        <row r="718">
          <cell r="O718">
            <v>356440583</v>
          </cell>
          <cell r="P718">
            <v>241</v>
          </cell>
        </row>
        <row r="719">
          <cell r="O719">
            <v>349659231</v>
          </cell>
          <cell r="P719">
            <v>150</v>
          </cell>
        </row>
        <row r="720">
          <cell r="O720">
            <v>353503563</v>
          </cell>
          <cell r="P720">
            <v>150</v>
          </cell>
        </row>
        <row r="721">
          <cell r="O721">
            <v>353354848</v>
          </cell>
        </row>
        <row r="722">
          <cell r="O722">
            <v>355069548</v>
          </cell>
        </row>
        <row r="723">
          <cell r="O723">
            <v>356488486</v>
          </cell>
        </row>
        <row r="724">
          <cell r="O724">
            <v>354429512</v>
          </cell>
        </row>
        <row r="725">
          <cell r="O725">
            <v>353503309</v>
          </cell>
        </row>
        <row r="726">
          <cell r="O726">
            <v>356213360</v>
          </cell>
        </row>
        <row r="727">
          <cell r="O727">
            <v>357354704</v>
          </cell>
          <cell r="P727">
            <v>122</v>
          </cell>
        </row>
        <row r="728">
          <cell r="O728">
            <v>355976362</v>
          </cell>
        </row>
        <row r="729">
          <cell r="O729">
            <v>354048311</v>
          </cell>
        </row>
        <row r="730">
          <cell r="O730">
            <v>357166914</v>
          </cell>
        </row>
        <row r="731">
          <cell r="O731">
            <v>355647782</v>
          </cell>
          <cell r="P731">
            <v>59</v>
          </cell>
        </row>
        <row r="732">
          <cell r="O732">
            <v>356698392</v>
          </cell>
          <cell r="P732">
            <v>178</v>
          </cell>
        </row>
        <row r="733">
          <cell r="O733">
            <v>351809367</v>
          </cell>
          <cell r="P733">
            <v>237</v>
          </cell>
        </row>
        <row r="734">
          <cell r="O734">
            <v>352282982</v>
          </cell>
        </row>
        <row r="735">
          <cell r="O735">
            <v>354610834</v>
          </cell>
        </row>
        <row r="736">
          <cell r="O736">
            <v>358808767</v>
          </cell>
        </row>
        <row r="737">
          <cell r="O737">
            <v>353461564</v>
          </cell>
        </row>
        <row r="738">
          <cell r="O738">
            <v>357648284</v>
          </cell>
        </row>
        <row r="739">
          <cell r="O739">
            <v>354214609</v>
          </cell>
          <cell r="P739">
            <v>59</v>
          </cell>
        </row>
        <row r="740">
          <cell r="O740">
            <v>353452019</v>
          </cell>
          <cell r="P740">
            <v>2</v>
          </cell>
        </row>
        <row r="741">
          <cell r="O741">
            <v>350456369</v>
          </cell>
          <cell r="P741">
            <v>58</v>
          </cell>
        </row>
        <row r="742">
          <cell r="O742">
            <v>350315338</v>
          </cell>
          <cell r="P742">
            <v>332</v>
          </cell>
        </row>
        <row r="743">
          <cell r="O743">
            <v>354950856</v>
          </cell>
          <cell r="P743">
            <v>332</v>
          </cell>
        </row>
        <row r="744">
          <cell r="O744">
            <v>357984157</v>
          </cell>
        </row>
        <row r="745">
          <cell r="O745">
            <v>356143237</v>
          </cell>
          <cell r="P745">
            <v>86</v>
          </cell>
        </row>
        <row r="746">
          <cell r="O746">
            <v>357147061</v>
          </cell>
          <cell r="P746">
            <v>237</v>
          </cell>
        </row>
        <row r="747">
          <cell r="O747">
            <v>354411194</v>
          </cell>
          <cell r="P747">
            <v>275</v>
          </cell>
        </row>
        <row r="748">
          <cell r="O748">
            <v>352156599</v>
          </cell>
        </row>
        <row r="749">
          <cell r="O749">
            <v>356405060</v>
          </cell>
        </row>
        <row r="750">
          <cell r="O750">
            <v>350464896</v>
          </cell>
          <cell r="P750">
            <v>265</v>
          </cell>
        </row>
        <row r="751">
          <cell r="O751">
            <v>356379390</v>
          </cell>
          <cell r="P751">
            <v>265</v>
          </cell>
        </row>
        <row r="752">
          <cell r="O752">
            <v>29627716</v>
          </cell>
          <cell r="P752">
            <v>1151</v>
          </cell>
        </row>
        <row r="753">
          <cell r="O753">
            <v>356040377</v>
          </cell>
          <cell r="P753">
            <v>48</v>
          </cell>
        </row>
        <row r="754">
          <cell r="O754">
            <v>353631243</v>
          </cell>
        </row>
        <row r="755">
          <cell r="O755">
            <v>354553973</v>
          </cell>
        </row>
        <row r="756">
          <cell r="O756">
            <v>353913453</v>
          </cell>
        </row>
        <row r="757">
          <cell r="O757">
            <v>358645414</v>
          </cell>
        </row>
        <row r="758">
          <cell r="O758">
            <v>357617642</v>
          </cell>
        </row>
        <row r="759">
          <cell r="O759">
            <v>359106172</v>
          </cell>
        </row>
        <row r="760">
          <cell r="O760">
            <v>355802680</v>
          </cell>
        </row>
        <row r="761">
          <cell r="O761">
            <v>354877598</v>
          </cell>
        </row>
        <row r="762">
          <cell r="O762">
            <v>359095128</v>
          </cell>
        </row>
        <row r="763">
          <cell r="O763">
            <v>356093545</v>
          </cell>
        </row>
        <row r="764">
          <cell r="O764">
            <v>355080386</v>
          </cell>
        </row>
        <row r="765">
          <cell r="O765">
            <v>355913003</v>
          </cell>
        </row>
        <row r="766">
          <cell r="O766">
            <v>355085535</v>
          </cell>
        </row>
        <row r="767">
          <cell r="O767">
            <v>354607063</v>
          </cell>
        </row>
        <row r="768">
          <cell r="O768">
            <v>355497563</v>
          </cell>
        </row>
        <row r="769">
          <cell r="O769">
            <v>357473343</v>
          </cell>
        </row>
        <row r="770">
          <cell r="O770">
            <v>357492816</v>
          </cell>
        </row>
        <row r="771">
          <cell r="O771">
            <v>354639007</v>
          </cell>
          <cell r="P771">
            <v>150</v>
          </cell>
        </row>
        <row r="772">
          <cell r="O772">
            <v>28700349</v>
          </cell>
          <cell r="P772">
            <v>1210</v>
          </cell>
        </row>
        <row r="773">
          <cell r="O773">
            <v>356890066</v>
          </cell>
          <cell r="P773">
            <v>55</v>
          </cell>
        </row>
        <row r="774">
          <cell r="O774">
            <v>28718835</v>
          </cell>
          <cell r="P774">
            <v>1151</v>
          </cell>
        </row>
        <row r="775">
          <cell r="O775">
            <v>357781172</v>
          </cell>
        </row>
        <row r="776">
          <cell r="O776">
            <v>351679662</v>
          </cell>
        </row>
        <row r="777">
          <cell r="O777">
            <v>358905020</v>
          </cell>
        </row>
        <row r="778">
          <cell r="O778">
            <v>358285987</v>
          </cell>
        </row>
        <row r="779">
          <cell r="O779">
            <v>348744475</v>
          </cell>
          <cell r="P779">
            <v>577</v>
          </cell>
        </row>
        <row r="780">
          <cell r="O780">
            <v>352528101</v>
          </cell>
        </row>
        <row r="781">
          <cell r="O781">
            <v>27573562</v>
          </cell>
          <cell r="P781">
            <v>1093</v>
          </cell>
        </row>
        <row r="782">
          <cell r="O782">
            <v>357177763</v>
          </cell>
          <cell r="P782">
            <v>2</v>
          </cell>
        </row>
        <row r="783">
          <cell r="O783">
            <v>355868056</v>
          </cell>
        </row>
        <row r="784">
          <cell r="O784">
            <v>353123816</v>
          </cell>
          <cell r="P784">
            <v>237</v>
          </cell>
        </row>
        <row r="785">
          <cell r="O785">
            <v>350170004</v>
          </cell>
          <cell r="P785">
            <v>56</v>
          </cell>
        </row>
        <row r="786">
          <cell r="O786">
            <v>355474639</v>
          </cell>
        </row>
        <row r="787">
          <cell r="O787">
            <v>355695494</v>
          </cell>
        </row>
        <row r="788">
          <cell r="O788">
            <v>353537175</v>
          </cell>
        </row>
        <row r="789">
          <cell r="O789">
            <v>355695174</v>
          </cell>
        </row>
        <row r="790">
          <cell r="O790">
            <v>354517116</v>
          </cell>
        </row>
        <row r="791">
          <cell r="O791">
            <v>353001213</v>
          </cell>
        </row>
        <row r="792">
          <cell r="O792">
            <v>358608679</v>
          </cell>
        </row>
        <row r="793">
          <cell r="O793">
            <v>355663690</v>
          </cell>
        </row>
        <row r="794">
          <cell r="O794">
            <v>358217500</v>
          </cell>
        </row>
        <row r="795">
          <cell r="O795">
            <v>352799316</v>
          </cell>
        </row>
        <row r="796">
          <cell r="O796">
            <v>353329431</v>
          </cell>
        </row>
        <row r="797">
          <cell r="O797">
            <v>351384927</v>
          </cell>
        </row>
        <row r="798">
          <cell r="O798">
            <v>355577989</v>
          </cell>
        </row>
        <row r="799">
          <cell r="O799">
            <v>351634293</v>
          </cell>
        </row>
        <row r="800">
          <cell r="O800">
            <v>357521438</v>
          </cell>
        </row>
        <row r="801">
          <cell r="O801">
            <v>354731592</v>
          </cell>
        </row>
        <row r="802">
          <cell r="O802">
            <v>357228897</v>
          </cell>
        </row>
        <row r="803">
          <cell r="O803">
            <v>357328438</v>
          </cell>
        </row>
        <row r="804">
          <cell r="O804">
            <v>350999974</v>
          </cell>
          <cell r="P804">
            <v>48</v>
          </cell>
        </row>
        <row r="805">
          <cell r="O805">
            <v>354841002</v>
          </cell>
          <cell r="P805">
            <v>48</v>
          </cell>
        </row>
        <row r="806">
          <cell r="O806">
            <v>352705368</v>
          </cell>
        </row>
        <row r="807">
          <cell r="O807">
            <v>356492411</v>
          </cell>
        </row>
        <row r="808">
          <cell r="O808">
            <v>355647591</v>
          </cell>
        </row>
        <row r="809">
          <cell r="O809">
            <v>357453872</v>
          </cell>
        </row>
        <row r="810">
          <cell r="O810">
            <v>353504067</v>
          </cell>
        </row>
        <row r="811">
          <cell r="O811">
            <v>351933132</v>
          </cell>
        </row>
        <row r="812">
          <cell r="O812">
            <v>350475978</v>
          </cell>
          <cell r="P812">
            <v>304</v>
          </cell>
        </row>
        <row r="813">
          <cell r="O813">
            <v>354929585</v>
          </cell>
          <cell r="P813">
            <v>304</v>
          </cell>
        </row>
        <row r="814">
          <cell r="O814">
            <v>355391971</v>
          </cell>
          <cell r="P814">
            <v>88</v>
          </cell>
        </row>
        <row r="815">
          <cell r="O815">
            <v>352113008</v>
          </cell>
          <cell r="P815">
            <v>304</v>
          </cell>
        </row>
        <row r="816">
          <cell r="O816">
            <v>351210796</v>
          </cell>
          <cell r="P816">
            <v>1</v>
          </cell>
        </row>
        <row r="817">
          <cell r="O817">
            <v>353270859</v>
          </cell>
          <cell r="P817">
            <v>1</v>
          </cell>
        </row>
        <row r="818">
          <cell r="O818">
            <v>355065279</v>
          </cell>
          <cell r="P818">
            <v>29</v>
          </cell>
        </row>
        <row r="819">
          <cell r="O819">
            <v>351326531</v>
          </cell>
          <cell r="P819">
            <v>241</v>
          </cell>
        </row>
        <row r="820">
          <cell r="O820">
            <v>355098566</v>
          </cell>
          <cell r="P820">
            <v>241</v>
          </cell>
        </row>
        <row r="821">
          <cell r="O821">
            <v>358061943</v>
          </cell>
        </row>
        <row r="822">
          <cell r="O822">
            <v>352607440</v>
          </cell>
          <cell r="P822">
            <v>178</v>
          </cell>
        </row>
        <row r="823">
          <cell r="O823">
            <v>353419659</v>
          </cell>
          <cell r="P823">
            <v>2</v>
          </cell>
        </row>
        <row r="824">
          <cell r="O824">
            <v>353516334</v>
          </cell>
        </row>
        <row r="825">
          <cell r="O825">
            <v>353503994</v>
          </cell>
        </row>
        <row r="826">
          <cell r="O826">
            <v>354656170</v>
          </cell>
        </row>
        <row r="827">
          <cell r="O827">
            <v>353669338</v>
          </cell>
        </row>
        <row r="828">
          <cell r="O828">
            <v>356664071</v>
          </cell>
        </row>
        <row r="829">
          <cell r="O829">
            <v>356737816</v>
          </cell>
        </row>
        <row r="830">
          <cell r="O830">
            <v>354099991</v>
          </cell>
        </row>
        <row r="831">
          <cell r="O831">
            <v>357317043</v>
          </cell>
        </row>
        <row r="832">
          <cell r="O832">
            <v>356756082</v>
          </cell>
        </row>
        <row r="833">
          <cell r="O833">
            <v>351484074</v>
          </cell>
        </row>
        <row r="834">
          <cell r="O834">
            <v>355743421</v>
          </cell>
        </row>
        <row r="835">
          <cell r="O835">
            <v>29862931</v>
          </cell>
          <cell r="P835">
            <v>1271</v>
          </cell>
        </row>
        <row r="836">
          <cell r="O836">
            <v>354499838</v>
          </cell>
          <cell r="P836">
            <v>303</v>
          </cell>
        </row>
        <row r="837">
          <cell r="O837">
            <v>27838735</v>
          </cell>
          <cell r="P837">
            <v>1278</v>
          </cell>
        </row>
        <row r="838">
          <cell r="O838">
            <v>30030000</v>
          </cell>
          <cell r="P838">
            <v>1028</v>
          </cell>
        </row>
        <row r="839">
          <cell r="O839">
            <v>351645547</v>
          </cell>
          <cell r="P839">
            <v>237</v>
          </cell>
        </row>
        <row r="840">
          <cell r="O840">
            <v>352716540</v>
          </cell>
        </row>
        <row r="841">
          <cell r="O841">
            <v>354897571</v>
          </cell>
        </row>
        <row r="842">
          <cell r="O842">
            <v>355071902</v>
          </cell>
        </row>
        <row r="843">
          <cell r="O843">
            <v>356269382</v>
          </cell>
        </row>
        <row r="844">
          <cell r="O844">
            <v>355038952</v>
          </cell>
        </row>
        <row r="845">
          <cell r="O845">
            <v>355801453</v>
          </cell>
        </row>
        <row r="846">
          <cell r="O846">
            <v>356184125</v>
          </cell>
        </row>
        <row r="847">
          <cell r="O847">
            <v>359186796</v>
          </cell>
        </row>
        <row r="848">
          <cell r="O848">
            <v>355726403</v>
          </cell>
        </row>
        <row r="849">
          <cell r="O849">
            <v>357581021</v>
          </cell>
        </row>
        <row r="850">
          <cell r="O850">
            <v>351807373</v>
          </cell>
          <cell r="P850">
            <v>2</v>
          </cell>
        </row>
        <row r="851">
          <cell r="O851">
            <v>356271606</v>
          </cell>
          <cell r="P851">
            <v>2</v>
          </cell>
        </row>
        <row r="852">
          <cell r="O852">
            <v>357198629</v>
          </cell>
          <cell r="P852">
            <v>59</v>
          </cell>
        </row>
        <row r="853">
          <cell r="O853">
            <v>357198938</v>
          </cell>
          <cell r="P853">
            <v>59</v>
          </cell>
        </row>
        <row r="854">
          <cell r="O854">
            <v>352020415</v>
          </cell>
          <cell r="P854">
            <v>178</v>
          </cell>
        </row>
        <row r="855">
          <cell r="O855">
            <v>351823358</v>
          </cell>
        </row>
        <row r="856">
          <cell r="O856">
            <v>354844807</v>
          </cell>
        </row>
        <row r="857">
          <cell r="O857">
            <v>358606054</v>
          </cell>
        </row>
        <row r="858">
          <cell r="O858">
            <v>350898926</v>
          </cell>
        </row>
        <row r="859">
          <cell r="O859">
            <v>357886301</v>
          </cell>
        </row>
        <row r="860">
          <cell r="O860">
            <v>349806934</v>
          </cell>
          <cell r="P860">
            <v>275</v>
          </cell>
        </row>
        <row r="861">
          <cell r="O861">
            <v>355464422</v>
          </cell>
          <cell r="P861">
            <v>275</v>
          </cell>
        </row>
        <row r="862">
          <cell r="O862">
            <v>355080593</v>
          </cell>
          <cell r="P862">
            <v>178</v>
          </cell>
        </row>
        <row r="863">
          <cell r="O863">
            <v>350837638</v>
          </cell>
          <cell r="P863">
            <v>31</v>
          </cell>
        </row>
        <row r="864">
          <cell r="O864">
            <v>358584398</v>
          </cell>
          <cell r="P864">
            <v>87</v>
          </cell>
        </row>
        <row r="865">
          <cell r="O865">
            <v>355100304</v>
          </cell>
          <cell r="P865">
            <v>2</v>
          </cell>
        </row>
        <row r="866">
          <cell r="O866">
            <v>354920691</v>
          </cell>
        </row>
        <row r="867">
          <cell r="O867">
            <v>351382304</v>
          </cell>
        </row>
        <row r="868">
          <cell r="O868">
            <v>354773356</v>
          </cell>
          <cell r="P868">
            <v>331</v>
          </cell>
        </row>
        <row r="869">
          <cell r="O869">
            <v>353759348</v>
          </cell>
        </row>
        <row r="870">
          <cell r="O870">
            <v>355731009</v>
          </cell>
        </row>
        <row r="871">
          <cell r="O871">
            <v>347960689</v>
          </cell>
          <cell r="P871">
            <v>335</v>
          </cell>
        </row>
        <row r="872">
          <cell r="O872">
            <v>357488534</v>
          </cell>
        </row>
        <row r="873">
          <cell r="O873">
            <v>358348203</v>
          </cell>
        </row>
        <row r="874">
          <cell r="O874">
            <v>357199331</v>
          </cell>
          <cell r="P874">
            <v>59</v>
          </cell>
        </row>
        <row r="875">
          <cell r="O875">
            <v>357221609</v>
          </cell>
        </row>
        <row r="876">
          <cell r="O876">
            <v>357589871</v>
          </cell>
        </row>
        <row r="877">
          <cell r="O877">
            <v>357480164</v>
          </cell>
        </row>
        <row r="878">
          <cell r="O878">
            <v>352197284</v>
          </cell>
          <cell r="P878">
            <v>202</v>
          </cell>
        </row>
        <row r="879">
          <cell r="O879">
            <v>354559884</v>
          </cell>
          <cell r="P879">
            <v>202</v>
          </cell>
        </row>
        <row r="880">
          <cell r="O880">
            <v>352849001</v>
          </cell>
          <cell r="P880">
            <v>2</v>
          </cell>
        </row>
        <row r="881">
          <cell r="O881">
            <v>359189428</v>
          </cell>
          <cell r="P881">
            <v>2</v>
          </cell>
        </row>
        <row r="882">
          <cell r="O882">
            <v>354655749</v>
          </cell>
        </row>
        <row r="883">
          <cell r="O883">
            <v>357199286</v>
          </cell>
        </row>
        <row r="884">
          <cell r="O884">
            <v>358355422</v>
          </cell>
        </row>
        <row r="885">
          <cell r="O885">
            <v>357218444</v>
          </cell>
        </row>
        <row r="886">
          <cell r="O886">
            <v>348890202</v>
          </cell>
          <cell r="P886">
            <v>182</v>
          </cell>
        </row>
        <row r="887">
          <cell r="O887">
            <v>357868937</v>
          </cell>
        </row>
        <row r="888">
          <cell r="O888">
            <v>355589595</v>
          </cell>
        </row>
        <row r="889">
          <cell r="O889">
            <v>358314017</v>
          </cell>
        </row>
        <row r="890">
          <cell r="O890">
            <v>356453610</v>
          </cell>
        </row>
        <row r="891">
          <cell r="O891">
            <v>350133886</v>
          </cell>
          <cell r="P891">
            <v>178</v>
          </cell>
        </row>
        <row r="892">
          <cell r="O892">
            <v>351777953</v>
          </cell>
          <cell r="P892">
            <v>178</v>
          </cell>
        </row>
        <row r="893">
          <cell r="O893">
            <v>30862052</v>
          </cell>
          <cell r="P893">
            <v>1089</v>
          </cell>
        </row>
        <row r="894">
          <cell r="O894">
            <v>34704164</v>
          </cell>
          <cell r="P894">
            <v>1089</v>
          </cell>
        </row>
        <row r="895">
          <cell r="O895">
            <v>352438273</v>
          </cell>
        </row>
        <row r="896">
          <cell r="O896">
            <v>355186875</v>
          </cell>
        </row>
        <row r="897">
          <cell r="O897">
            <v>356402272</v>
          </cell>
        </row>
        <row r="898">
          <cell r="O898">
            <v>349501822</v>
          </cell>
          <cell r="P898">
            <v>636</v>
          </cell>
        </row>
        <row r="899">
          <cell r="O899">
            <v>357666485</v>
          </cell>
        </row>
        <row r="900">
          <cell r="O900">
            <v>349883699</v>
          </cell>
          <cell r="P900">
            <v>265</v>
          </cell>
        </row>
        <row r="901">
          <cell r="O901">
            <v>355190731</v>
          </cell>
          <cell r="P901">
            <v>265</v>
          </cell>
        </row>
        <row r="902">
          <cell r="O902">
            <v>356149254</v>
          </cell>
        </row>
        <row r="903">
          <cell r="O903">
            <v>355821796</v>
          </cell>
        </row>
        <row r="904">
          <cell r="O904">
            <v>29765756</v>
          </cell>
          <cell r="P904">
            <v>786</v>
          </cell>
        </row>
        <row r="905">
          <cell r="O905">
            <v>356755039</v>
          </cell>
        </row>
        <row r="906">
          <cell r="O906">
            <v>351342670</v>
          </cell>
        </row>
        <row r="907">
          <cell r="O907">
            <v>350041524</v>
          </cell>
          <cell r="P907">
            <v>265</v>
          </cell>
        </row>
        <row r="908">
          <cell r="O908">
            <v>352651537</v>
          </cell>
          <cell r="P908">
            <v>265</v>
          </cell>
        </row>
        <row r="909">
          <cell r="O909">
            <v>351708508</v>
          </cell>
          <cell r="P909">
            <v>111</v>
          </cell>
        </row>
        <row r="910">
          <cell r="O910">
            <v>354111901</v>
          </cell>
          <cell r="P910">
            <v>111</v>
          </cell>
        </row>
        <row r="911">
          <cell r="O911">
            <v>357356454</v>
          </cell>
        </row>
        <row r="912">
          <cell r="O912">
            <v>357764331</v>
          </cell>
        </row>
        <row r="913">
          <cell r="O913">
            <v>354235463</v>
          </cell>
        </row>
        <row r="914">
          <cell r="O914">
            <v>357918570</v>
          </cell>
        </row>
        <row r="915">
          <cell r="O915">
            <v>354229802</v>
          </cell>
        </row>
        <row r="916">
          <cell r="O916">
            <v>355845822</v>
          </cell>
        </row>
        <row r="917">
          <cell r="O917">
            <v>351341875</v>
          </cell>
        </row>
        <row r="918">
          <cell r="O918">
            <v>355845591</v>
          </cell>
        </row>
        <row r="919">
          <cell r="O919">
            <v>351730948</v>
          </cell>
          <cell r="P919">
            <v>303</v>
          </cell>
        </row>
        <row r="920">
          <cell r="O920">
            <v>355457473</v>
          </cell>
        </row>
        <row r="921">
          <cell r="O921">
            <v>352570895</v>
          </cell>
        </row>
        <row r="922">
          <cell r="O922">
            <v>355221929</v>
          </cell>
        </row>
        <row r="923">
          <cell r="O923">
            <v>353881483</v>
          </cell>
        </row>
        <row r="924">
          <cell r="O924">
            <v>357899011</v>
          </cell>
        </row>
        <row r="925">
          <cell r="O925">
            <v>358905041</v>
          </cell>
        </row>
        <row r="926">
          <cell r="O926">
            <v>358159671</v>
          </cell>
        </row>
        <row r="927">
          <cell r="O927">
            <v>356779804</v>
          </cell>
        </row>
        <row r="928">
          <cell r="O928">
            <v>356890070</v>
          </cell>
          <cell r="P928">
            <v>48</v>
          </cell>
        </row>
        <row r="929">
          <cell r="O929">
            <v>356149246</v>
          </cell>
          <cell r="P929">
            <v>153</v>
          </cell>
        </row>
        <row r="930">
          <cell r="O930">
            <v>352418755</v>
          </cell>
        </row>
        <row r="931">
          <cell r="O931">
            <v>30321238</v>
          </cell>
          <cell r="P931">
            <v>1217</v>
          </cell>
        </row>
        <row r="932">
          <cell r="O932">
            <v>354793419</v>
          </cell>
        </row>
        <row r="933">
          <cell r="O933">
            <v>354552628</v>
          </cell>
        </row>
        <row r="934">
          <cell r="O934">
            <v>350522999</v>
          </cell>
          <cell r="P934">
            <v>668</v>
          </cell>
        </row>
        <row r="935">
          <cell r="O935">
            <v>352441631</v>
          </cell>
          <cell r="P935">
            <v>668</v>
          </cell>
        </row>
        <row r="936">
          <cell r="O936">
            <v>355714279</v>
          </cell>
        </row>
        <row r="937">
          <cell r="O937">
            <v>356117948</v>
          </cell>
        </row>
        <row r="938">
          <cell r="O938">
            <v>352485768</v>
          </cell>
        </row>
        <row r="939">
          <cell r="O939">
            <v>354846247</v>
          </cell>
        </row>
        <row r="940">
          <cell r="O940">
            <v>351025514</v>
          </cell>
        </row>
        <row r="941">
          <cell r="O941">
            <v>355062973</v>
          </cell>
          <cell r="P941">
            <v>2</v>
          </cell>
        </row>
        <row r="942">
          <cell r="O942">
            <v>351333733</v>
          </cell>
          <cell r="P942">
            <v>2</v>
          </cell>
        </row>
        <row r="943">
          <cell r="O943">
            <v>356268436</v>
          </cell>
          <cell r="P943">
            <v>2</v>
          </cell>
        </row>
        <row r="944">
          <cell r="O944">
            <v>351672146</v>
          </cell>
          <cell r="P944">
            <v>240</v>
          </cell>
        </row>
        <row r="945">
          <cell r="O945">
            <v>356890064</v>
          </cell>
          <cell r="P945">
            <v>275</v>
          </cell>
        </row>
        <row r="946">
          <cell r="O946">
            <v>354869546</v>
          </cell>
        </row>
        <row r="947">
          <cell r="O947">
            <v>353452020</v>
          </cell>
          <cell r="P947">
            <v>276</v>
          </cell>
        </row>
        <row r="948">
          <cell r="O948">
            <v>357432082</v>
          </cell>
        </row>
        <row r="949">
          <cell r="O949">
            <v>356258467</v>
          </cell>
        </row>
        <row r="950">
          <cell r="O950">
            <v>352406706</v>
          </cell>
        </row>
        <row r="951">
          <cell r="O951">
            <v>356890053</v>
          </cell>
          <cell r="P951">
            <v>83</v>
          </cell>
        </row>
        <row r="952">
          <cell r="O952">
            <v>357461440</v>
          </cell>
        </row>
        <row r="953">
          <cell r="O953">
            <v>354202833</v>
          </cell>
          <cell r="P953">
            <v>2</v>
          </cell>
        </row>
        <row r="954">
          <cell r="O954">
            <v>357221491</v>
          </cell>
          <cell r="P954">
            <v>2</v>
          </cell>
        </row>
        <row r="955">
          <cell r="O955">
            <v>348343801</v>
          </cell>
          <cell r="P955">
            <v>791</v>
          </cell>
        </row>
        <row r="956">
          <cell r="O956">
            <v>352712672</v>
          </cell>
        </row>
        <row r="957">
          <cell r="O957">
            <v>356890044</v>
          </cell>
          <cell r="P957">
            <v>58</v>
          </cell>
        </row>
        <row r="958">
          <cell r="O958">
            <v>351787803</v>
          </cell>
          <cell r="P958">
            <v>304</v>
          </cell>
        </row>
        <row r="959">
          <cell r="O959">
            <v>355654411</v>
          </cell>
          <cell r="P959">
            <v>304</v>
          </cell>
        </row>
        <row r="960">
          <cell r="O960">
            <v>30818542</v>
          </cell>
          <cell r="P960">
            <v>1093</v>
          </cell>
        </row>
        <row r="961">
          <cell r="O961">
            <v>353146503</v>
          </cell>
          <cell r="P961">
            <v>150</v>
          </cell>
        </row>
        <row r="962">
          <cell r="O962">
            <v>353135121</v>
          </cell>
        </row>
        <row r="963">
          <cell r="O963">
            <v>358347165</v>
          </cell>
        </row>
        <row r="964">
          <cell r="O964">
            <v>351484731</v>
          </cell>
          <cell r="P964">
            <v>59</v>
          </cell>
        </row>
        <row r="965">
          <cell r="O965">
            <v>351562442</v>
          </cell>
        </row>
        <row r="966">
          <cell r="O966">
            <v>355204480</v>
          </cell>
        </row>
        <row r="967">
          <cell r="O967">
            <v>350946457</v>
          </cell>
          <cell r="P967">
            <v>1</v>
          </cell>
        </row>
        <row r="968">
          <cell r="O968">
            <v>350788793</v>
          </cell>
          <cell r="P968">
            <v>241</v>
          </cell>
        </row>
        <row r="969">
          <cell r="O969">
            <v>348008316</v>
          </cell>
          <cell r="P969">
            <v>304</v>
          </cell>
        </row>
        <row r="970">
          <cell r="O970">
            <v>354773350</v>
          </cell>
          <cell r="P970">
            <v>332</v>
          </cell>
        </row>
        <row r="971">
          <cell r="O971">
            <v>350897851</v>
          </cell>
        </row>
        <row r="972">
          <cell r="O972">
            <v>350581056</v>
          </cell>
          <cell r="P972">
            <v>178</v>
          </cell>
        </row>
        <row r="973">
          <cell r="O973">
            <v>352820857</v>
          </cell>
        </row>
        <row r="974">
          <cell r="O974">
            <v>30725408</v>
          </cell>
          <cell r="P974">
            <v>1152</v>
          </cell>
        </row>
        <row r="975">
          <cell r="O975">
            <v>352717528</v>
          </cell>
          <cell r="P975">
            <v>2</v>
          </cell>
        </row>
        <row r="976">
          <cell r="O976">
            <v>356781440</v>
          </cell>
          <cell r="P976">
            <v>2</v>
          </cell>
        </row>
        <row r="977">
          <cell r="O977">
            <v>30847931</v>
          </cell>
          <cell r="P977">
            <v>1036</v>
          </cell>
        </row>
        <row r="978">
          <cell r="O978">
            <v>348258375</v>
          </cell>
          <cell r="P978">
            <v>1036</v>
          </cell>
        </row>
        <row r="979">
          <cell r="O979">
            <v>355232277</v>
          </cell>
        </row>
        <row r="980">
          <cell r="O980">
            <v>30835162</v>
          </cell>
          <cell r="P980">
            <v>1214</v>
          </cell>
        </row>
        <row r="981">
          <cell r="O981">
            <v>357147107</v>
          </cell>
          <cell r="P981">
            <v>24</v>
          </cell>
        </row>
        <row r="982">
          <cell r="O982">
            <v>357223041</v>
          </cell>
        </row>
        <row r="983">
          <cell r="O983">
            <v>356781009</v>
          </cell>
          <cell r="P983">
            <v>2</v>
          </cell>
        </row>
        <row r="984">
          <cell r="O984">
            <v>355098642</v>
          </cell>
        </row>
        <row r="985">
          <cell r="O985">
            <v>352521010</v>
          </cell>
        </row>
        <row r="986">
          <cell r="O986">
            <v>356268259</v>
          </cell>
        </row>
        <row r="987">
          <cell r="O987">
            <v>354429184</v>
          </cell>
        </row>
        <row r="988">
          <cell r="O988">
            <v>357075832</v>
          </cell>
        </row>
        <row r="989">
          <cell r="O989">
            <v>357920922</v>
          </cell>
        </row>
        <row r="990">
          <cell r="O990">
            <v>357799085</v>
          </cell>
          <cell r="P990">
            <v>2</v>
          </cell>
        </row>
        <row r="991">
          <cell r="O991">
            <v>356270777</v>
          </cell>
        </row>
        <row r="992">
          <cell r="O992">
            <v>358925217</v>
          </cell>
        </row>
        <row r="993">
          <cell r="O993">
            <v>353873700</v>
          </cell>
          <cell r="P993">
            <v>30</v>
          </cell>
        </row>
        <row r="994">
          <cell r="O994">
            <v>356737965</v>
          </cell>
          <cell r="P994">
            <v>30</v>
          </cell>
        </row>
        <row r="995">
          <cell r="O995">
            <v>352678782</v>
          </cell>
          <cell r="P995">
            <v>293</v>
          </cell>
        </row>
        <row r="996">
          <cell r="O996">
            <v>353394818</v>
          </cell>
        </row>
        <row r="997">
          <cell r="O997">
            <v>357217965</v>
          </cell>
        </row>
        <row r="998">
          <cell r="O998">
            <v>351016210</v>
          </cell>
        </row>
        <row r="999">
          <cell r="O999">
            <v>353824369</v>
          </cell>
        </row>
        <row r="1000">
          <cell r="O1000">
            <v>351130383</v>
          </cell>
        </row>
        <row r="1001">
          <cell r="O1001">
            <v>356187411</v>
          </cell>
        </row>
        <row r="1002">
          <cell r="O1002">
            <v>356890062</v>
          </cell>
        </row>
        <row r="1003">
          <cell r="O1003">
            <v>357512700</v>
          </cell>
        </row>
        <row r="1004">
          <cell r="O1004">
            <v>358662237</v>
          </cell>
        </row>
        <row r="1005">
          <cell r="O1005">
            <v>351027972</v>
          </cell>
        </row>
        <row r="1006">
          <cell r="O1006">
            <v>356515058</v>
          </cell>
        </row>
        <row r="1007">
          <cell r="O1007">
            <v>351112177</v>
          </cell>
        </row>
        <row r="1008">
          <cell r="O1008">
            <v>356147703</v>
          </cell>
        </row>
        <row r="1009">
          <cell r="O1009">
            <v>352156316</v>
          </cell>
        </row>
        <row r="1010">
          <cell r="O1010">
            <v>351807917</v>
          </cell>
        </row>
        <row r="1011">
          <cell r="O1011">
            <v>357959295</v>
          </cell>
          <cell r="P1011">
            <v>2</v>
          </cell>
        </row>
        <row r="1012">
          <cell r="O1012">
            <v>351807916</v>
          </cell>
        </row>
        <row r="1013">
          <cell r="O1013">
            <v>357166271</v>
          </cell>
        </row>
        <row r="1014">
          <cell r="O1014">
            <v>355588018</v>
          </cell>
        </row>
        <row r="1015">
          <cell r="O1015">
            <v>30829345</v>
          </cell>
          <cell r="P1015">
            <v>1214</v>
          </cell>
        </row>
        <row r="1016">
          <cell r="O1016">
            <v>352300627</v>
          </cell>
          <cell r="P1016">
            <v>48</v>
          </cell>
        </row>
        <row r="1017">
          <cell r="O1017">
            <v>353193735</v>
          </cell>
        </row>
        <row r="1018">
          <cell r="O1018">
            <v>358605845</v>
          </cell>
        </row>
        <row r="1019">
          <cell r="O1019">
            <v>349829234</v>
          </cell>
          <cell r="P1019">
            <v>184</v>
          </cell>
        </row>
        <row r="1020">
          <cell r="O1020">
            <v>354709502</v>
          </cell>
          <cell r="P1020">
            <v>2</v>
          </cell>
        </row>
        <row r="1021">
          <cell r="O1021">
            <v>353165098</v>
          </cell>
        </row>
        <row r="1022">
          <cell r="O1022">
            <v>354702494</v>
          </cell>
        </row>
        <row r="1023">
          <cell r="O1023">
            <v>29877131</v>
          </cell>
          <cell r="P1023">
            <v>1336</v>
          </cell>
        </row>
        <row r="1024">
          <cell r="O1024">
            <v>30530568</v>
          </cell>
          <cell r="P1024">
            <v>973</v>
          </cell>
        </row>
        <row r="1025">
          <cell r="O1025">
            <v>355652101</v>
          </cell>
          <cell r="P1025">
            <v>332</v>
          </cell>
        </row>
        <row r="1026">
          <cell r="O1026">
            <v>27578734</v>
          </cell>
          <cell r="P1026">
            <v>1275</v>
          </cell>
        </row>
        <row r="1027">
          <cell r="O1027">
            <v>357467716</v>
          </cell>
        </row>
        <row r="1028">
          <cell r="O1028">
            <v>355082901</v>
          </cell>
        </row>
        <row r="1029">
          <cell r="O1029">
            <v>358743120</v>
          </cell>
        </row>
        <row r="1030">
          <cell r="O1030">
            <v>348807390</v>
          </cell>
          <cell r="P1030">
            <v>237</v>
          </cell>
        </row>
        <row r="1031">
          <cell r="O1031">
            <v>352149987</v>
          </cell>
        </row>
        <row r="1032">
          <cell r="O1032">
            <v>354051794</v>
          </cell>
          <cell r="P1032">
            <v>275</v>
          </cell>
        </row>
        <row r="1033">
          <cell r="O1033">
            <v>357408722</v>
          </cell>
        </row>
        <row r="1034">
          <cell r="O1034">
            <v>31272795</v>
          </cell>
          <cell r="P1034">
            <v>1275</v>
          </cell>
        </row>
        <row r="1035">
          <cell r="O1035">
            <v>351497802</v>
          </cell>
        </row>
        <row r="1036">
          <cell r="O1036">
            <v>352877599</v>
          </cell>
        </row>
        <row r="1037">
          <cell r="O1037">
            <v>351804310</v>
          </cell>
        </row>
        <row r="1038">
          <cell r="O1038">
            <v>351915077</v>
          </cell>
        </row>
        <row r="1039">
          <cell r="O1039">
            <v>351823567</v>
          </cell>
        </row>
        <row r="1040">
          <cell r="O1040">
            <v>355338795</v>
          </cell>
          <cell r="P1040">
            <v>2</v>
          </cell>
        </row>
        <row r="1041">
          <cell r="O1041">
            <v>351970899</v>
          </cell>
        </row>
        <row r="1042">
          <cell r="O1042">
            <v>357887602</v>
          </cell>
        </row>
        <row r="1043">
          <cell r="O1043">
            <v>357938990</v>
          </cell>
          <cell r="P1043">
            <v>2</v>
          </cell>
        </row>
        <row r="1044">
          <cell r="O1044">
            <v>356213837</v>
          </cell>
          <cell r="P1044">
            <v>87</v>
          </cell>
        </row>
        <row r="1045">
          <cell r="O1045">
            <v>354954550</v>
          </cell>
        </row>
        <row r="1046">
          <cell r="O1046">
            <v>358049527</v>
          </cell>
        </row>
        <row r="1047">
          <cell r="O1047">
            <v>353518354</v>
          </cell>
        </row>
        <row r="1048">
          <cell r="O1048">
            <v>349613144</v>
          </cell>
          <cell r="P1048">
            <v>114</v>
          </cell>
        </row>
        <row r="1049">
          <cell r="O1049">
            <v>359105717</v>
          </cell>
        </row>
        <row r="1050">
          <cell r="O1050">
            <v>355416643</v>
          </cell>
        </row>
        <row r="1051">
          <cell r="O1051">
            <v>357930821</v>
          </cell>
        </row>
        <row r="1052">
          <cell r="O1052">
            <v>355798192</v>
          </cell>
        </row>
        <row r="1053">
          <cell r="O1053">
            <v>350874544</v>
          </cell>
          <cell r="P1053">
            <v>241</v>
          </cell>
        </row>
        <row r="1054">
          <cell r="O1054">
            <v>351892366</v>
          </cell>
        </row>
        <row r="1055">
          <cell r="O1055">
            <v>358767154</v>
          </cell>
        </row>
        <row r="1056">
          <cell r="O1056">
            <v>351818501</v>
          </cell>
        </row>
        <row r="1057">
          <cell r="O1057">
            <v>352307751</v>
          </cell>
          <cell r="P1057">
            <v>149</v>
          </cell>
        </row>
        <row r="1058">
          <cell r="O1058">
            <v>355110840</v>
          </cell>
        </row>
        <row r="1059">
          <cell r="O1059">
            <v>359168867</v>
          </cell>
        </row>
        <row r="1060">
          <cell r="O1060">
            <v>351711004</v>
          </cell>
        </row>
        <row r="1061">
          <cell r="O1061">
            <v>355037962</v>
          </cell>
        </row>
        <row r="1062">
          <cell r="O1062">
            <v>351029098</v>
          </cell>
        </row>
        <row r="1063">
          <cell r="O1063">
            <v>355220245</v>
          </cell>
        </row>
        <row r="1064">
          <cell r="O1064">
            <v>351730723</v>
          </cell>
        </row>
        <row r="1065">
          <cell r="O1065">
            <v>351945635</v>
          </cell>
        </row>
        <row r="1066">
          <cell r="O1066">
            <v>347985428</v>
          </cell>
          <cell r="P1066">
            <v>301</v>
          </cell>
        </row>
        <row r="1067">
          <cell r="O1067">
            <v>352271484</v>
          </cell>
        </row>
        <row r="1068">
          <cell r="O1068">
            <v>356829314</v>
          </cell>
        </row>
        <row r="1069">
          <cell r="O1069">
            <v>353618471</v>
          </cell>
        </row>
        <row r="1070">
          <cell r="O1070">
            <v>359149483</v>
          </cell>
        </row>
        <row r="1071">
          <cell r="O1071">
            <v>352071865</v>
          </cell>
        </row>
        <row r="1072">
          <cell r="O1072">
            <v>356374716</v>
          </cell>
        </row>
        <row r="1073">
          <cell r="O1073">
            <v>351582399</v>
          </cell>
        </row>
        <row r="1074">
          <cell r="O1074">
            <v>351856574</v>
          </cell>
        </row>
        <row r="1075">
          <cell r="O1075">
            <v>357938963</v>
          </cell>
        </row>
        <row r="1076">
          <cell r="O1076">
            <v>351634615</v>
          </cell>
        </row>
        <row r="1077">
          <cell r="O1077">
            <v>352040854</v>
          </cell>
        </row>
        <row r="1078">
          <cell r="O1078">
            <v>352846679</v>
          </cell>
        </row>
        <row r="1079">
          <cell r="O1079">
            <v>352711691</v>
          </cell>
        </row>
        <row r="1080">
          <cell r="O1080">
            <v>357653538</v>
          </cell>
        </row>
        <row r="1081">
          <cell r="O1081">
            <v>351909988</v>
          </cell>
        </row>
        <row r="1082">
          <cell r="O1082">
            <v>356407425</v>
          </cell>
        </row>
        <row r="1083">
          <cell r="O1083">
            <v>356890042</v>
          </cell>
          <cell r="P1083">
            <v>174</v>
          </cell>
        </row>
        <row r="1084">
          <cell r="O1084">
            <v>357978581</v>
          </cell>
        </row>
        <row r="1085">
          <cell r="O1085">
            <v>357919523</v>
          </cell>
        </row>
        <row r="1086">
          <cell r="O1086">
            <v>351415216</v>
          </cell>
        </row>
        <row r="1087">
          <cell r="O1087">
            <v>354062857</v>
          </cell>
        </row>
        <row r="1088">
          <cell r="O1088">
            <v>356890052</v>
          </cell>
          <cell r="P1088">
            <v>237</v>
          </cell>
        </row>
        <row r="1089">
          <cell r="O1089">
            <v>353921118</v>
          </cell>
        </row>
        <row r="1090">
          <cell r="O1090">
            <v>351382741</v>
          </cell>
        </row>
        <row r="1091">
          <cell r="O1091">
            <v>355166202</v>
          </cell>
        </row>
        <row r="1092">
          <cell r="O1092">
            <v>349830150</v>
          </cell>
          <cell r="P1092">
            <v>83</v>
          </cell>
        </row>
        <row r="1093">
          <cell r="O1093">
            <v>351112182</v>
          </cell>
        </row>
        <row r="1094">
          <cell r="O1094">
            <v>353545125</v>
          </cell>
        </row>
        <row r="1095">
          <cell r="O1095">
            <v>351342413</v>
          </cell>
          <cell r="P1095">
            <v>2</v>
          </cell>
        </row>
        <row r="1096">
          <cell r="O1096">
            <v>356041564</v>
          </cell>
          <cell r="P1096">
            <v>2</v>
          </cell>
        </row>
        <row r="1097">
          <cell r="O1097">
            <v>351587656</v>
          </cell>
        </row>
        <row r="1098">
          <cell r="O1098">
            <v>350978291</v>
          </cell>
        </row>
        <row r="1099">
          <cell r="O1099">
            <v>356007894</v>
          </cell>
        </row>
        <row r="1100">
          <cell r="O1100">
            <v>353013580</v>
          </cell>
        </row>
        <row r="1101">
          <cell r="O1101">
            <v>351262882</v>
          </cell>
          <cell r="P1101">
            <v>58</v>
          </cell>
        </row>
        <row r="1102">
          <cell r="O1102">
            <v>356024005</v>
          </cell>
          <cell r="P1102">
            <v>58</v>
          </cell>
        </row>
        <row r="1103">
          <cell r="O1103">
            <v>351351929</v>
          </cell>
        </row>
        <row r="1104">
          <cell r="O1104">
            <v>351542056</v>
          </cell>
        </row>
        <row r="1105">
          <cell r="O1105">
            <v>351363918</v>
          </cell>
        </row>
        <row r="1106">
          <cell r="O1106">
            <v>356963349</v>
          </cell>
        </row>
        <row r="1107">
          <cell r="O1107">
            <v>356645711</v>
          </cell>
        </row>
        <row r="1108">
          <cell r="O1108">
            <v>355065668</v>
          </cell>
        </row>
        <row r="1109">
          <cell r="O1109">
            <v>351718695</v>
          </cell>
        </row>
        <row r="1110">
          <cell r="O1110">
            <v>352046979</v>
          </cell>
        </row>
        <row r="1111">
          <cell r="O1111">
            <v>354155399</v>
          </cell>
          <cell r="P1111">
            <v>27</v>
          </cell>
        </row>
        <row r="1112">
          <cell r="O1112">
            <v>357298982</v>
          </cell>
          <cell r="P1112">
            <v>27</v>
          </cell>
        </row>
        <row r="1113">
          <cell r="O1113">
            <v>356260355</v>
          </cell>
          <cell r="P1113">
            <v>213</v>
          </cell>
        </row>
        <row r="1114">
          <cell r="O1114">
            <v>353146328</v>
          </cell>
          <cell r="P1114">
            <v>57</v>
          </cell>
        </row>
        <row r="1115">
          <cell r="O1115">
            <v>353617268</v>
          </cell>
          <cell r="P1115">
            <v>119</v>
          </cell>
        </row>
        <row r="1116">
          <cell r="O1116">
            <v>350580822</v>
          </cell>
          <cell r="P1116">
            <v>241</v>
          </cell>
        </row>
        <row r="1117">
          <cell r="O1117">
            <v>351730474</v>
          </cell>
          <cell r="P1117">
            <v>2</v>
          </cell>
        </row>
        <row r="1118">
          <cell r="O1118">
            <v>351367778</v>
          </cell>
        </row>
        <row r="1119">
          <cell r="O1119">
            <v>352272894</v>
          </cell>
        </row>
        <row r="1120">
          <cell r="O1120">
            <v>355213749</v>
          </cell>
        </row>
        <row r="1121">
          <cell r="O1121">
            <v>358904993</v>
          </cell>
        </row>
        <row r="1122">
          <cell r="O1122">
            <v>351509419</v>
          </cell>
        </row>
        <row r="1123">
          <cell r="O1123">
            <v>356261394</v>
          </cell>
        </row>
        <row r="1124">
          <cell r="O1124">
            <v>351385052</v>
          </cell>
        </row>
        <row r="1125">
          <cell r="O1125">
            <v>355518746</v>
          </cell>
        </row>
        <row r="1126">
          <cell r="O1126">
            <v>355212711</v>
          </cell>
        </row>
        <row r="1127">
          <cell r="O1127">
            <v>351579545</v>
          </cell>
        </row>
        <row r="1128">
          <cell r="O1128">
            <v>352661255</v>
          </cell>
        </row>
        <row r="1129">
          <cell r="O1129">
            <v>354662062</v>
          </cell>
        </row>
        <row r="1130">
          <cell r="O1130">
            <v>355002176</v>
          </cell>
          <cell r="P1130">
            <v>90</v>
          </cell>
        </row>
        <row r="1131">
          <cell r="O1131">
            <v>351998245</v>
          </cell>
          <cell r="P1131">
            <v>83</v>
          </cell>
        </row>
        <row r="1132">
          <cell r="O1132">
            <v>357600017</v>
          </cell>
          <cell r="P1132">
            <v>83</v>
          </cell>
        </row>
        <row r="1133">
          <cell r="O1133">
            <v>350652789</v>
          </cell>
          <cell r="P1133">
            <v>52</v>
          </cell>
        </row>
        <row r="1134">
          <cell r="O1134">
            <v>354892147</v>
          </cell>
          <cell r="P1134">
            <v>52</v>
          </cell>
        </row>
        <row r="1135">
          <cell r="O1135">
            <v>356269885</v>
          </cell>
        </row>
        <row r="1136">
          <cell r="O1136">
            <v>358616701</v>
          </cell>
        </row>
        <row r="1137">
          <cell r="O1137">
            <v>356269987</v>
          </cell>
        </row>
        <row r="1138">
          <cell r="O1138">
            <v>356853474</v>
          </cell>
        </row>
        <row r="1139">
          <cell r="O1139">
            <v>354779887</v>
          </cell>
        </row>
        <row r="1140">
          <cell r="O1140">
            <v>352532054</v>
          </cell>
          <cell r="P1140">
            <v>52</v>
          </cell>
        </row>
        <row r="1141">
          <cell r="O1141">
            <v>352612568</v>
          </cell>
          <cell r="P1141">
            <v>213</v>
          </cell>
        </row>
        <row r="1142">
          <cell r="O1142">
            <v>356598256</v>
          </cell>
          <cell r="P1142">
            <v>213</v>
          </cell>
        </row>
        <row r="1143">
          <cell r="O1143">
            <v>351542252</v>
          </cell>
        </row>
        <row r="1144">
          <cell r="O1144">
            <v>355124032</v>
          </cell>
        </row>
        <row r="1145">
          <cell r="O1145">
            <v>352438464</v>
          </cell>
        </row>
        <row r="1146">
          <cell r="O1146">
            <v>359212367</v>
          </cell>
        </row>
        <row r="1147">
          <cell r="O1147">
            <v>351228696</v>
          </cell>
          <cell r="P1147">
            <v>1</v>
          </cell>
        </row>
        <row r="1148">
          <cell r="O1148">
            <v>354314975</v>
          </cell>
          <cell r="P1148">
            <v>1</v>
          </cell>
        </row>
        <row r="1149">
          <cell r="O1149">
            <v>352840579</v>
          </cell>
        </row>
        <row r="1150">
          <cell r="O1150">
            <v>355132927</v>
          </cell>
        </row>
        <row r="1151">
          <cell r="O1151">
            <v>351528285</v>
          </cell>
        </row>
        <row r="1152">
          <cell r="O1152">
            <v>354064495</v>
          </cell>
        </row>
        <row r="1153">
          <cell r="O1153">
            <v>355455781</v>
          </cell>
          <cell r="P1153">
            <v>275</v>
          </cell>
        </row>
        <row r="1154">
          <cell r="O1154">
            <v>355491330</v>
          </cell>
        </row>
        <row r="1155">
          <cell r="O1155">
            <v>358379248</v>
          </cell>
        </row>
        <row r="1156">
          <cell r="O1156">
            <v>356948216</v>
          </cell>
        </row>
        <row r="1157">
          <cell r="O1157">
            <v>359138929</v>
          </cell>
        </row>
        <row r="1158">
          <cell r="O1158">
            <v>356269606</v>
          </cell>
          <cell r="P1158">
            <v>2</v>
          </cell>
        </row>
        <row r="1159">
          <cell r="O1159">
            <v>354047237</v>
          </cell>
          <cell r="P1159">
            <v>2</v>
          </cell>
        </row>
        <row r="1160">
          <cell r="O1160">
            <v>354872462</v>
          </cell>
        </row>
        <row r="1161">
          <cell r="O1161">
            <v>351129210</v>
          </cell>
        </row>
        <row r="1162">
          <cell r="O1162">
            <v>355737459</v>
          </cell>
        </row>
        <row r="1163">
          <cell r="O1163">
            <v>358374954</v>
          </cell>
        </row>
        <row r="1164">
          <cell r="O1164">
            <v>353581065</v>
          </cell>
        </row>
        <row r="1165">
          <cell r="O1165">
            <v>353407910</v>
          </cell>
        </row>
        <row r="1166">
          <cell r="O1166">
            <v>351339633</v>
          </cell>
        </row>
        <row r="1167">
          <cell r="O1167">
            <v>353746962</v>
          </cell>
        </row>
        <row r="1168">
          <cell r="O1168">
            <v>351947106</v>
          </cell>
        </row>
        <row r="1169">
          <cell r="O1169">
            <v>356785979</v>
          </cell>
        </row>
        <row r="1170">
          <cell r="O1170">
            <v>352040949</v>
          </cell>
        </row>
        <row r="1171">
          <cell r="O1171">
            <v>352156269</v>
          </cell>
        </row>
        <row r="1172">
          <cell r="O1172">
            <v>351339579</v>
          </cell>
        </row>
        <row r="1173">
          <cell r="O1173">
            <v>352174506</v>
          </cell>
        </row>
        <row r="1174">
          <cell r="O1174">
            <v>356890037</v>
          </cell>
        </row>
        <row r="1175">
          <cell r="O1175">
            <v>357709888</v>
          </cell>
          <cell r="P1175">
            <v>111</v>
          </cell>
        </row>
        <row r="1176">
          <cell r="O1176">
            <v>349473629</v>
          </cell>
          <cell r="P1176">
            <v>240</v>
          </cell>
        </row>
        <row r="1177">
          <cell r="O1177">
            <v>353094582</v>
          </cell>
        </row>
        <row r="1178">
          <cell r="O1178">
            <v>356043703</v>
          </cell>
        </row>
        <row r="1179">
          <cell r="O1179">
            <v>352041497</v>
          </cell>
        </row>
        <row r="1180">
          <cell r="O1180">
            <v>354099872</v>
          </cell>
        </row>
        <row r="1181">
          <cell r="O1181">
            <v>353364055</v>
          </cell>
        </row>
        <row r="1182">
          <cell r="O1182">
            <v>351262714</v>
          </cell>
        </row>
        <row r="1183">
          <cell r="O1183">
            <v>351025851</v>
          </cell>
        </row>
        <row r="1184">
          <cell r="O1184">
            <v>354451968</v>
          </cell>
        </row>
        <row r="1185">
          <cell r="O1185">
            <v>352107019</v>
          </cell>
          <cell r="P1185">
            <v>20</v>
          </cell>
        </row>
        <row r="1186">
          <cell r="O1186">
            <v>352420910</v>
          </cell>
          <cell r="P1186">
            <v>2</v>
          </cell>
        </row>
        <row r="1187">
          <cell r="O1187">
            <v>351856165</v>
          </cell>
        </row>
        <row r="1188">
          <cell r="O1188">
            <v>350313366</v>
          </cell>
          <cell r="P1188">
            <v>52</v>
          </cell>
        </row>
        <row r="1189">
          <cell r="O1189">
            <v>352011974</v>
          </cell>
        </row>
        <row r="1190">
          <cell r="O1190">
            <v>349364442</v>
          </cell>
          <cell r="P1190">
            <v>295</v>
          </cell>
        </row>
        <row r="1191">
          <cell r="O1191">
            <v>349364441</v>
          </cell>
          <cell r="P1191">
            <v>330</v>
          </cell>
        </row>
        <row r="1192">
          <cell r="O1192">
            <v>351753933</v>
          </cell>
          <cell r="P1192">
            <v>330</v>
          </cell>
        </row>
        <row r="1193">
          <cell r="O1193">
            <v>353384950</v>
          </cell>
          <cell r="P1193">
            <v>295</v>
          </cell>
        </row>
        <row r="1194">
          <cell r="O1194">
            <v>353532091</v>
          </cell>
        </row>
        <row r="1195">
          <cell r="O1195">
            <v>353523818</v>
          </cell>
        </row>
        <row r="1196">
          <cell r="O1196">
            <v>358257194</v>
          </cell>
        </row>
        <row r="1197">
          <cell r="O1197">
            <v>353099876</v>
          </cell>
        </row>
        <row r="1198">
          <cell r="O1198">
            <v>353099293</v>
          </cell>
        </row>
        <row r="1199">
          <cell r="O1199">
            <v>356972635</v>
          </cell>
        </row>
        <row r="1200">
          <cell r="O1200">
            <v>353419145</v>
          </cell>
        </row>
        <row r="1201">
          <cell r="O1201">
            <v>358237496</v>
          </cell>
        </row>
        <row r="1202">
          <cell r="O1202">
            <v>357986429</v>
          </cell>
        </row>
        <row r="1203">
          <cell r="O1203">
            <v>356111161</v>
          </cell>
          <cell r="P1203">
            <v>265</v>
          </cell>
        </row>
        <row r="1204">
          <cell r="O1204">
            <v>355376288</v>
          </cell>
          <cell r="P1204">
            <v>356</v>
          </cell>
        </row>
        <row r="1205">
          <cell r="O1205">
            <v>353269306</v>
          </cell>
          <cell r="P1205">
            <v>20</v>
          </cell>
        </row>
        <row r="1206">
          <cell r="O1206">
            <v>357510162</v>
          </cell>
          <cell r="P1206">
            <v>50</v>
          </cell>
        </row>
        <row r="1207">
          <cell r="O1207">
            <v>358159659</v>
          </cell>
        </row>
        <row r="1208">
          <cell r="O1208">
            <v>352379675</v>
          </cell>
        </row>
        <row r="1209">
          <cell r="O1209">
            <v>356212449</v>
          </cell>
        </row>
        <row r="1210">
          <cell r="O1210">
            <v>352271795</v>
          </cell>
        </row>
        <row r="1211">
          <cell r="O1211">
            <v>357962009</v>
          </cell>
        </row>
        <row r="1212">
          <cell r="O1212">
            <v>351512658</v>
          </cell>
        </row>
        <row r="1213">
          <cell r="O1213">
            <v>351957777</v>
          </cell>
        </row>
        <row r="1214">
          <cell r="O1214">
            <v>356472761</v>
          </cell>
        </row>
        <row r="1215">
          <cell r="O1215">
            <v>357348433</v>
          </cell>
        </row>
        <row r="1216">
          <cell r="O1216">
            <v>354067701</v>
          </cell>
        </row>
        <row r="1217">
          <cell r="O1217">
            <v>358905007</v>
          </cell>
          <cell r="P1217">
            <v>58</v>
          </cell>
        </row>
        <row r="1218">
          <cell r="O1218">
            <v>356078653</v>
          </cell>
        </row>
        <row r="1219">
          <cell r="O1219">
            <v>357458403</v>
          </cell>
        </row>
        <row r="1220">
          <cell r="O1220">
            <v>355550202</v>
          </cell>
        </row>
        <row r="1221">
          <cell r="O1221">
            <v>356155880</v>
          </cell>
        </row>
        <row r="1222">
          <cell r="O1222">
            <v>351414128</v>
          </cell>
        </row>
        <row r="1223">
          <cell r="O1223">
            <v>356092109</v>
          </cell>
        </row>
        <row r="1224">
          <cell r="O1224">
            <v>358376005</v>
          </cell>
        </row>
        <row r="1225">
          <cell r="O1225">
            <v>356280674</v>
          </cell>
        </row>
        <row r="1226">
          <cell r="O1226">
            <v>351671762</v>
          </cell>
        </row>
        <row r="1227">
          <cell r="O1227">
            <v>355820854</v>
          </cell>
        </row>
        <row r="1228">
          <cell r="O1228">
            <v>357354035</v>
          </cell>
        </row>
        <row r="1229">
          <cell r="O1229">
            <v>351027300</v>
          </cell>
          <cell r="P1229">
            <v>48</v>
          </cell>
        </row>
        <row r="1230">
          <cell r="O1230">
            <v>358794175</v>
          </cell>
          <cell r="P1230">
            <v>48</v>
          </cell>
        </row>
        <row r="1231">
          <cell r="O1231">
            <v>352760671</v>
          </cell>
          <cell r="P1231">
            <v>367</v>
          </cell>
        </row>
        <row r="1232">
          <cell r="O1232">
            <v>355641684</v>
          </cell>
          <cell r="P1232">
            <v>367</v>
          </cell>
        </row>
        <row r="1233">
          <cell r="O1233">
            <v>351545501</v>
          </cell>
        </row>
        <row r="1234">
          <cell r="O1234">
            <v>354839965</v>
          </cell>
        </row>
        <row r="1235">
          <cell r="O1235">
            <v>355809044</v>
          </cell>
        </row>
        <row r="1236">
          <cell r="O1236">
            <v>358925431</v>
          </cell>
        </row>
        <row r="1237">
          <cell r="O1237">
            <v>355337981</v>
          </cell>
        </row>
        <row r="1238">
          <cell r="O1238">
            <v>358642141</v>
          </cell>
        </row>
        <row r="1239">
          <cell r="O1239">
            <v>354749147</v>
          </cell>
        </row>
        <row r="1240">
          <cell r="O1240">
            <v>351496552</v>
          </cell>
          <cell r="P1240">
            <v>86</v>
          </cell>
        </row>
        <row r="1241">
          <cell r="O1241">
            <v>351359273</v>
          </cell>
          <cell r="P1241">
            <v>240</v>
          </cell>
        </row>
        <row r="1242">
          <cell r="O1242">
            <v>353972153</v>
          </cell>
          <cell r="P1242">
            <v>240</v>
          </cell>
        </row>
        <row r="1243">
          <cell r="O1243">
            <v>351359272</v>
          </cell>
          <cell r="P1243">
            <v>275</v>
          </cell>
        </row>
        <row r="1244">
          <cell r="O1244">
            <v>353971939</v>
          </cell>
          <cell r="P1244">
            <v>275</v>
          </cell>
        </row>
        <row r="1245">
          <cell r="O1245">
            <v>356890047</v>
          </cell>
          <cell r="P1245">
            <v>58</v>
          </cell>
        </row>
        <row r="1246">
          <cell r="O1246">
            <v>351517193</v>
          </cell>
          <cell r="P1246">
            <v>240</v>
          </cell>
        </row>
        <row r="1247">
          <cell r="O1247">
            <v>356268957</v>
          </cell>
          <cell r="P1247">
            <v>240</v>
          </cell>
        </row>
        <row r="1248">
          <cell r="O1248">
            <v>353200319</v>
          </cell>
        </row>
        <row r="1249">
          <cell r="O1249">
            <v>351330806</v>
          </cell>
        </row>
        <row r="1250">
          <cell r="O1250">
            <v>353580409</v>
          </cell>
        </row>
        <row r="1251">
          <cell r="O1251">
            <v>351344092</v>
          </cell>
        </row>
        <row r="1252">
          <cell r="O1252">
            <v>354552727</v>
          </cell>
        </row>
        <row r="1253">
          <cell r="O1253">
            <v>355188023</v>
          </cell>
        </row>
        <row r="1254">
          <cell r="O1254">
            <v>358615162</v>
          </cell>
        </row>
        <row r="1255">
          <cell r="O1255">
            <v>352558346</v>
          </cell>
        </row>
        <row r="1256">
          <cell r="O1256">
            <v>355335661</v>
          </cell>
        </row>
        <row r="1257">
          <cell r="O1257">
            <v>356269272</v>
          </cell>
        </row>
        <row r="1258">
          <cell r="O1258">
            <v>356082806</v>
          </cell>
        </row>
        <row r="1259">
          <cell r="O1259">
            <v>351496522</v>
          </cell>
        </row>
        <row r="1260">
          <cell r="O1260">
            <v>351350969</v>
          </cell>
        </row>
        <row r="1261">
          <cell r="O1261">
            <v>351959346</v>
          </cell>
        </row>
        <row r="1262">
          <cell r="O1262">
            <v>351825999</v>
          </cell>
        </row>
        <row r="1263">
          <cell r="O1263">
            <v>355813589</v>
          </cell>
        </row>
        <row r="1264">
          <cell r="O1264">
            <v>355341407</v>
          </cell>
        </row>
        <row r="1265">
          <cell r="O1265">
            <v>357421793</v>
          </cell>
        </row>
        <row r="1266">
          <cell r="O1266">
            <v>357296719</v>
          </cell>
        </row>
        <row r="1267">
          <cell r="O1267">
            <v>353783106</v>
          </cell>
        </row>
        <row r="1268">
          <cell r="O1268">
            <v>357921581</v>
          </cell>
        </row>
        <row r="1269">
          <cell r="O1269">
            <v>356174192</v>
          </cell>
        </row>
        <row r="1270">
          <cell r="O1270">
            <v>355346599</v>
          </cell>
          <cell r="P1270">
            <v>2</v>
          </cell>
        </row>
        <row r="1271">
          <cell r="O1271">
            <v>358407185</v>
          </cell>
          <cell r="P1271">
            <v>2</v>
          </cell>
        </row>
        <row r="1272">
          <cell r="O1272">
            <v>351348012</v>
          </cell>
        </row>
        <row r="1273">
          <cell r="O1273">
            <v>352677867</v>
          </cell>
        </row>
        <row r="1274">
          <cell r="O1274">
            <v>357028504</v>
          </cell>
        </row>
        <row r="1275">
          <cell r="O1275">
            <v>351455456</v>
          </cell>
        </row>
        <row r="1276">
          <cell r="O1276">
            <v>354521160</v>
          </cell>
        </row>
        <row r="1277">
          <cell r="O1277">
            <v>351945946</v>
          </cell>
        </row>
        <row r="1278">
          <cell r="O1278">
            <v>355658199</v>
          </cell>
        </row>
        <row r="1279">
          <cell r="O1279">
            <v>351909283</v>
          </cell>
        </row>
        <row r="1280">
          <cell r="O1280">
            <v>357226775</v>
          </cell>
          <cell r="P1280">
            <v>2</v>
          </cell>
        </row>
        <row r="1281">
          <cell r="O1281">
            <v>359192963</v>
          </cell>
          <cell r="P1281">
            <v>2</v>
          </cell>
        </row>
        <row r="1282">
          <cell r="O1282">
            <v>351268312</v>
          </cell>
        </row>
        <row r="1283">
          <cell r="O1283">
            <v>351778748</v>
          </cell>
        </row>
        <row r="1284">
          <cell r="O1284">
            <v>353228667</v>
          </cell>
        </row>
        <row r="1285">
          <cell r="O1285">
            <v>355703078</v>
          </cell>
        </row>
        <row r="1286">
          <cell r="O1286">
            <v>355723449</v>
          </cell>
        </row>
        <row r="1287">
          <cell r="O1287">
            <v>354459531</v>
          </cell>
        </row>
        <row r="1288">
          <cell r="O1288">
            <v>354459051</v>
          </cell>
        </row>
        <row r="1289">
          <cell r="O1289">
            <v>350961452</v>
          </cell>
          <cell r="P1289">
            <v>1</v>
          </cell>
        </row>
        <row r="1290">
          <cell r="O1290">
            <v>350919048</v>
          </cell>
          <cell r="P1290">
            <v>1</v>
          </cell>
        </row>
        <row r="1291">
          <cell r="O1291">
            <v>350927066</v>
          </cell>
          <cell r="P1291">
            <v>1</v>
          </cell>
        </row>
        <row r="1292">
          <cell r="O1292">
            <v>350960125</v>
          </cell>
          <cell r="P1292">
            <v>1</v>
          </cell>
        </row>
        <row r="1293">
          <cell r="O1293">
            <v>351672085</v>
          </cell>
        </row>
        <row r="1294">
          <cell r="O1294">
            <v>352831485</v>
          </cell>
        </row>
        <row r="1295">
          <cell r="O1295">
            <v>354446229</v>
          </cell>
        </row>
        <row r="1296">
          <cell r="O1296">
            <v>352482084</v>
          </cell>
        </row>
        <row r="1297">
          <cell r="O1297">
            <v>352792768</v>
          </cell>
        </row>
        <row r="1298">
          <cell r="O1298">
            <v>354655108</v>
          </cell>
        </row>
        <row r="1299">
          <cell r="O1299">
            <v>357648538</v>
          </cell>
        </row>
        <row r="1300">
          <cell r="O1300">
            <v>352158760</v>
          </cell>
        </row>
        <row r="1301">
          <cell r="O1301">
            <v>353996606</v>
          </cell>
        </row>
        <row r="1302">
          <cell r="O1302">
            <v>353140199</v>
          </cell>
        </row>
        <row r="1303">
          <cell r="O1303">
            <v>352169064</v>
          </cell>
        </row>
        <row r="1304">
          <cell r="O1304">
            <v>356566619</v>
          </cell>
        </row>
        <row r="1305">
          <cell r="O1305">
            <v>351389002</v>
          </cell>
        </row>
        <row r="1306">
          <cell r="O1306">
            <v>356232465</v>
          </cell>
        </row>
        <row r="1307">
          <cell r="O1307">
            <v>355800829</v>
          </cell>
        </row>
        <row r="1308">
          <cell r="O1308">
            <v>351129525</v>
          </cell>
        </row>
        <row r="1309">
          <cell r="O1309">
            <v>354947758</v>
          </cell>
        </row>
        <row r="1310">
          <cell r="O1310">
            <v>355182743</v>
          </cell>
        </row>
        <row r="1311">
          <cell r="O1311">
            <v>355318879</v>
          </cell>
        </row>
        <row r="1312">
          <cell r="O1312">
            <v>355898473</v>
          </cell>
        </row>
        <row r="1313">
          <cell r="O1313">
            <v>355409599</v>
          </cell>
        </row>
        <row r="1314">
          <cell r="O1314">
            <v>353980597</v>
          </cell>
        </row>
        <row r="1315">
          <cell r="O1315">
            <v>357625362</v>
          </cell>
        </row>
        <row r="1316">
          <cell r="O1316">
            <v>354552623</v>
          </cell>
        </row>
        <row r="1317">
          <cell r="O1317">
            <v>357232209</v>
          </cell>
        </row>
        <row r="1318">
          <cell r="O1318">
            <v>355343798</v>
          </cell>
        </row>
        <row r="1319">
          <cell r="O1319">
            <v>351567950</v>
          </cell>
        </row>
        <row r="1320">
          <cell r="O1320">
            <v>356842658</v>
          </cell>
        </row>
        <row r="1321">
          <cell r="O1321">
            <v>352105718</v>
          </cell>
        </row>
        <row r="1322">
          <cell r="O1322">
            <v>355989881</v>
          </cell>
        </row>
        <row r="1323">
          <cell r="O1323">
            <v>352337414</v>
          </cell>
        </row>
        <row r="1324">
          <cell r="O1324">
            <v>350473675</v>
          </cell>
          <cell r="P1324">
            <v>275</v>
          </cell>
        </row>
        <row r="1325">
          <cell r="O1325">
            <v>354562517</v>
          </cell>
          <cell r="P1325">
            <v>275</v>
          </cell>
        </row>
        <row r="1326">
          <cell r="O1326">
            <v>357464042</v>
          </cell>
        </row>
        <row r="1327">
          <cell r="O1327">
            <v>357384851</v>
          </cell>
        </row>
        <row r="1328">
          <cell r="O1328">
            <v>353983048</v>
          </cell>
        </row>
        <row r="1329">
          <cell r="O1329">
            <v>358085658</v>
          </cell>
        </row>
        <row r="1330">
          <cell r="O1330">
            <v>359214040</v>
          </cell>
        </row>
        <row r="1331">
          <cell r="O1331">
            <v>357384517</v>
          </cell>
        </row>
        <row r="1332">
          <cell r="O1332">
            <v>355472449</v>
          </cell>
        </row>
        <row r="1333">
          <cell r="O1333">
            <v>355473428</v>
          </cell>
        </row>
        <row r="1334">
          <cell r="O1334">
            <v>353265179</v>
          </cell>
        </row>
        <row r="1335">
          <cell r="O1335">
            <v>354565345</v>
          </cell>
        </row>
        <row r="1336">
          <cell r="O1336">
            <v>359134085</v>
          </cell>
        </row>
        <row r="1337">
          <cell r="O1337">
            <v>354558529</v>
          </cell>
        </row>
        <row r="1338">
          <cell r="O1338">
            <v>355232508</v>
          </cell>
        </row>
        <row r="1339">
          <cell r="O1339">
            <v>352069373</v>
          </cell>
        </row>
        <row r="1340">
          <cell r="O1340">
            <v>353635657</v>
          </cell>
        </row>
        <row r="1341">
          <cell r="O1341">
            <v>356612633</v>
          </cell>
        </row>
        <row r="1342">
          <cell r="O1342">
            <v>352150793</v>
          </cell>
        </row>
        <row r="1343">
          <cell r="O1343">
            <v>355260789</v>
          </cell>
        </row>
        <row r="1344">
          <cell r="O1344">
            <v>355224550</v>
          </cell>
        </row>
        <row r="1345">
          <cell r="O1345">
            <v>356635507</v>
          </cell>
        </row>
        <row r="1346">
          <cell r="O1346">
            <v>354078866</v>
          </cell>
        </row>
        <row r="1347">
          <cell r="O1347">
            <v>353894396</v>
          </cell>
        </row>
        <row r="1348">
          <cell r="O1348">
            <v>356480418</v>
          </cell>
        </row>
        <row r="1349">
          <cell r="O1349">
            <v>357147070</v>
          </cell>
        </row>
        <row r="1350">
          <cell r="O1350">
            <v>353110667</v>
          </cell>
        </row>
        <row r="1351">
          <cell r="O1351">
            <v>355940056</v>
          </cell>
        </row>
        <row r="1352">
          <cell r="O1352">
            <v>354475917</v>
          </cell>
        </row>
        <row r="1353">
          <cell r="O1353">
            <v>357921609</v>
          </cell>
        </row>
        <row r="1354">
          <cell r="O1354">
            <v>352677380</v>
          </cell>
          <cell r="P1354">
            <v>447</v>
          </cell>
        </row>
        <row r="1355">
          <cell r="O1355">
            <v>351825421</v>
          </cell>
        </row>
        <row r="1356">
          <cell r="O1356">
            <v>357608925</v>
          </cell>
        </row>
        <row r="1357">
          <cell r="O1357">
            <v>351676443</v>
          </cell>
        </row>
        <row r="1358">
          <cell r="O1358">
            <v>353872267</v>
          </cell>
        </row>
        <row r="1359">
          <cell r="O1359">
            <v>357306855</v>
          </cell>
        </row>
        <row r="1360">
          <cell r="O1360">
            <v>356117326</v>
          </cell>
          <cell r="P1360">
            <v>2</v>
          </cell>
        </row>
        <row r="1361">
          <cell r="O1361">
            <v>358453176</v>
          </cell>
          <cell r="P1361">
            <v>2</v>
          </cell>
        </row>
        <row r="1362">
          <cell r="O1362">
            <v>352062173</v>
          </cell>
        </row>
        <row r="1363">
          <cell r="O1363">
            <v>354830178</v>
          </cell>
        </row>
        <row r="1364">
          <cell r="O1364">
            <v>351567873</v>
          </cell>
        </row>
        <row r="1365">
          <cell r="O1365">
            <v>353738880</v>
          </cell>
        </row>
        <row r="1366">
          <cell r="O1366">
            <v>356744477</v>
          </cell>
        </row>
        <row r="1367">
          <cell r="O1367">
            <v>358159667</v>
          </cell>
          <cell r="P1367">
            <v>146</v>
          </cell>
        </row>
        <row r="1368">
          <cell r="O1368">
            <v>351825543</v>
          </cell>
        </row>
        <row r="1369">
          <cell r="O1369">
            <v>355259373</v>
          </cell>
        </row>
        <row r="1370">
          <cell r="O1370">
            <v>354707075</v>
          </cell>
        </row>
        <row r="1371">
          <cell r="O1371">
            <v>351648153</v>
          </cell>
        </row>
        <row r="1372">
          <cell r="O1372">
            <v>355259781</v>
          </cell>
        </row>
        <row r="1373">
          <cell r="O1373">
            <v>353607738</v>
          </cell>
        </row>
        <row r="1374">
          <cell r="O1374">
            <v>354682995</v>
          </cell>
        </row>
        <row r="1375">
          <cell r="O1375">
            <v>357422066</v>
          </cell>
        </row>
        <row r="1376">
          <cell r="O1376">
            <v>351950933</v>
          </cell>
        </row>
        <row r="1377">
          <cell r="O1377">
            <v>357890216</v>
          </cell>
        </row>
        <row r="1378">
          <cell r="O1378">
            <v>355868454</v>
          </cell>
        </row>
        <row r="1379">
          <cell r="O1379">
            <v>347990377</v>
          </cell>
          <cell r="P1379">
            <v>301</v>
          </cell>
        </row>
        <row r="1380">
          <cell r="O1380">
            <v>355915503</v>
          </cell>
          <cell r="P1380">
            <v>2</v>
          </cell>
        </row>
        <row r="1381">
          <cell r="O1381">
            <v>352000734</v>
          </cell>
          <cell r="P1381">
            <v>293</v>
          </cell>
        </row>
        <row r="1382">
          <cell r="O1382">
            <v>356778241</v>
          </cell>
        </row>
        <row r="1383">
          <cell r="O1383">
            <v>353518215</v>
          </cell>
        </row>
        <row r="1384">
          <cell r="O1384">
            <v>354626911</v>
          </cell>
        </row>
        <row r="1385">
          <cell r="O1385">
            <v>353873353</v>
          </cell>
        </row>
        <row r="1386">
          <cell r="O1386">
            <v>356473162</v>
          </cell>
        </row>
        <row r="1387">
          <cell r="O1387">
            <v>356561136</v>
          </cell>
        </row>
        <row r="1388">
          <cell r="O1388">
            <v>357199621</v>
          </cell>
          <cell r="P1388">
            <v>83</v>
          </cell>
        </row>
        <row r="1389">
          <cell r="O1389">
            <v>356682684</v>
          </cell>
          <cell r="P1389">
            <v>20</v>
          </cell>
        </row>
        <row r="1390">
          <cell r="O1390">
            <v>354013489</v>
          </cell>
        </row>
        <row r="1391">
          <cell r="O1391">
            <v>352216990</v>
          </cell>
        </row>
        <row r="1392">
          <cell r="O1392">
            <v>354157943</v>
          </cell>
        </row>
        <row r="1393">
          <cell r="O1393">
            <v>357790403</v>
          </cell>
        </row>
        <row r="1394">
          <cell r="O1394">
            <v>354051974</v>
          </cell>
        </row>
        <row r="1395">
          <cell r="O1395">
            <v>357247282</v>
          </cell>
        </row>
        <row r="1396">
          <cell r="O1396">
            <v>359186491</v>
          </cell>
        </row>
        <row r="1397">
          <cell r="O1397">
            <v>352520284</v>
          </cell>
        </row>
        <row r="1398">
          <cell r="O1398">
            <v>356619028</v>
          </cell>
        </row>
        <row r="1399">
          <cell r="O1399">
            <v>354714003</v>
          </cell>
          <cell r="P1399">
            <v>58</v>
          </cell>
        </row>
        <row r="1400">
          <cell r="O1400">
            <v>355685042</v>
          </cell>
        </row>
        <row r="1401">
          <cell r="O1401">
            <v>353986483</v>
          </cell>
        </row>
        <row r="1402">
          <cell r="O1402">
            <v>356902296</v>
          </cell>
        </row>
        <row r="1403">
          <cell r="O1403">
            <v>352699585</v>
          </cell>
          <cell r="P1403">
            <v>59</v>
          </cell>
        </row>
        <row r="1404">
          <cell r="O1404">
            <v>354013580</v>
          </cell>
        </row>
        <row r="1405">
          <cell r="O1405">
            <v>354308996</v>
          </cell>
        </row>
        <row r="1406">
          <cell r="O1406">
            <v>358441713</v>
          </cell>
        </row>
        <row r="1407">
          <cell r="O1407">
            <v>356232445</v>
          </cell>
        </row>
        <row r="1408">
          <cell r="O1408">
            <v>351542334</v>
          </cell>
        </row>
        <row r="1409">
          <cell r="O1409">
            <v>354374348</v>
          </cell>
        </row>
        <row r="1410">
          <cell r="O1410">
            <v>357249108</v>
          </cell>
          <cell r="P1410">
            <v>178</v>
          </cell>
        </row>
        <row r="1411">
          <cell r="O1411">
            <v>354013732</v>
          </cell>
          <cell r="P1411">
            <v>276</v>
          </cell>
        </row>
        <row r="1412">
          <cell r="O1412">
            <v>356003178</v>
          </cell>
          <cell r="P1412">
            <v>302</v>
          </cell>
        </row>
        <row r="1413">
          <cell r="O1413">
            <v>353989464</v>
          </cell>
        </row>
        <row r="1414">
          <cell r="O1414">
            <v>354739853</v>
          </cell>
        </row>
        <row r="1415">
          <cell r="O1415">
            <v>354051982</v>
          </cell>
          <cell r="P1415">
            <v>1</v>
          </cell>
        </row>
        <row r="1416">
          <cell r="O1416">
            <v>357161005</v>
          </cell>
          <cell r="P1416">
            <v>1</v>
          </cell>
        </row>
        <row r="1417">
          <cell r="O1417">
            <v>357201610</v>
          </cell>
          <cell r="P1417">
            <v>202</v>
          </cell>
        </row>
        <row r="1418">
          <cell r="O1418">
            <v>353164371</v>
          </cell>
        </row>
        <row r="1419">
          <cell r="O1419">
            <v>356147353</v>
          </cell>
        </row>
        <row r="1420">
          <cell r="O1420">
            <v>352954010</v>
          </cell>
        </row>
        <row r="1421">
          <cell r="O1421">
            <v>355608862</v>
          </cell>
        </row>
        <row r="1422">
          <cell r="O1422">
            <v>359126704</v>
          </cell>
        </row>
        <row r="1423">
          <cell r="O1423">
            <v>354056135</v>
          </cell>
          <cell r="P1423">
            <v>183</v>
          </cell>
        </row>
        <row r="1424">
          <cell r="O1424">
            <v>356959154</v>
          </cell>
          <cell r="P1424">
            <v>183</v>
          </cell>
        </row>
        <row r="1425">
          <cell r="O1425">
            <v>354108878</v>
          </cell>
        </row>
        <row r="1426">
          <cell r="O1426">
            <v>359191795</v>
          </cell>
        </row>
        <row r="1427">
          <cell r="O1427">
            <v>349014248</v>
          </cell>
          <cell r="P1427">
            <v>240</v>
          </cell>
        </row>
        <row r="1428">
          <cell r="O1428">
            <v>352053785</v>
          </cell>
          <cell r="P1428">
            <v>240</v>
          </cell>
        </row>
        <row r="1429">
          <cell r="O1429">
            <v>355662424</v>
          </cell>
        </row>
        <row r="1430">
          <cell r="O1430">
            <v>356253207</v>
          </cell>
        </row>
        <row r="1431">
          <cell r="O1431">
            <v>357799616</v>
          </cell>
        </row>
        <row r="1432">
          <cell r="O1432">
            <v>355062961</v>
          </cell>
        </row>
        <row r="1433">
          <cell r="O1433">
            <v>358260988</v>
          </cell>
        </row>
        <row r="1434">
          <cell r="O1434">
            <v>349800178</v>
          </cell>
          <cell r="P1434">
            <v>276</v>
          </cell>
        </row>
        <row r="1435">
          <cell r="O1435">
            <v>353142433</v>
          </cell>
          <cell r="P1435">
            <v>276</v>
          </cell>
        </row>
        <row r="1436">
          <cell r="O1436">
            <v>353168103</v>
          </cell>
        </row>
        <row r="1437">
          <cell r="O1437">
            <v>355594807</v>
          </cell>
        </row>
        <row r="1438">
          <cell r="O1438">
            <v>356606155</v>
          </cell>
        </row>
        <row r="1439">
          <cell r="O1439">
            <v>355857921</v>
          </cell>
        </row>
        <row r="1440">
          <cell r="O1440">
            <v>350450019</v>
          </cell>
          <cell r="P1440">
            <v>58</v>
          </cell>
        </row>
        <row r="1441">
          <cell r="O1441">
            <v>353168108</v>
          </cell>
          <cell r="P1441">
            <v>58</v>
          </cell>
        </row>
        <row r="1442">
          <cell r="O1442">
            <v>356147221</v>
          </cell>
        </row>
        <row r="1443">
          <cell r="O1443">
            <v>357470322</v>
          </cell>
        </row>
        <row r="1444">
          <cell r="O1444">
            <v>358477081</v>
          </cell>
        </row>
        <row r="1445">
          <cell r="O1445">
            <v>355798319</v>
          </cell>
        </row>
        <row r="1446">
          <cell r="O1446">
            <v>359100302</v>
          </cell>
        </row>
        <row r="1447">
          <cell r="O1447">
            <v>354467255</v>
          </cell>
        </row>
        <row r="1448">
          <cell r="O1448">
            <v>353180159</v>
          </cell>
        </row>
        <row r="1449">
          <cell r="O1449">
            <v>356140562</v>
          </cell>
          <cell r="P1449">
            <v>31</v>
          </cell>
        </row>
        <row r="1450">
          <cell r="O1450">
            <v>357408730</v>
          </cell>
        </row>
        <row r="1451">
          <cell r="O1451">
            <v>350169036</v>
          </cell>
          <cell r="P1451">
            <v>153</v>
          </cell>
        </row>
        <row r="1452">
          <cell r="O1452">
            <v>354796477</v>
          </cell>
          <cell r="P1452">
            <v>153</v>
          </cell>
        </row>
        <row r="1453">
          <cell r="O1453">
            <v>357844212</v>
          </cell>
        </row>
        <row r="1454">
          <cell r="O1454">
            <v>354635153</v>
          </cell>
        </row>
        <row r="1455">
          <cell r="O1455">
            <v>354194124</v>
          </cell>
          <cell r="P1455">
            <v>337</v>
          </cell>
        </row>
        <row r="1456">
          <cell r="O1456">
            <v>357201034</v>
          </cell>
          <cell r="P1456">
            <v>239</v>
          </cell>
        </row>
        <row r="1457">
          <cell r="O1457">
            <v>357408720</v>
          </cell>
          <cell r="P1457">
            <v>275</v>
          </cell>
        </row>
        <row r="1458">
          <cell r="O1458">
            <v>353038602</v>
          </cell>
        </row>
        <row r="1459">
          <cell r="O1459">
            <v>359231400</v>
          </cell>
        </row>
        <row r="1460">
          <cell r="O1460">
            <v>351332603</v>
          </cell>
        </row>
        <row r="1461">
          <cell r="O1461">
            <v>354445171</v>
          </cell>
        </row>
        <row r="1462">
          <cell r="O1462">
            <v>352352095</v>
          </cell>
        </row>
        <row r="1463">
          <cell r="O1463">
            <v>356115627</v>
          </cell>
        </row>
        <row r="1464">
          <cell r="O1464">
            <v>355014493</v>
          </cell>
        </row>
        <row r="1465">
          <cell r="O1465">
            <v>355014789</v>
          </cell>
        </row>
        <row r="1466">
          <cell r="O1466">
            <v>354731065</v>
          </cell>
        </row>
        <row r="1467">
          <cell r="O1467">
            <v>357160132</v>
          </cell>
        </row>
        <row r="1468">
          <cell r="O1468">
            <v>359086913</v>
          </cell>
        </row>
        <row r="1469">
          <cell r="O1469">
            <v>357147077</v>
          </cell>
        </row>
        <row r="1470">
          <cell r="O1470">
            <v>350498092</v>
          </cell>
          <cell r="P1470">
            <v>240</v>
          </cell>
        </row>
        <row r="1471">
          <cell r="O1471">
            <v>353028624</v>
          </cell>
        </row>
        <row r="1472">
          <cell r="O1472">
            <v>353489405</v>
          </cell>
          <cell r="P1472">
            <v>2</v>
          </cell>
        </row>
        <row r="1473">
          <cell r="O1473">
            <v>354175395</v>
          </cell>
        </row>
        <row r="1474">
          <cell r="O1474">
            <v>357541612</v>
          </cell>
        </row>
        <row r="1475">
          <cell r="O1475">
            <v>356349111</v>
          </cell>
        </row>
        <row r="1476">
          <cell r="O1476">
            <v>357976941</v>
          </cell>
        </row>
        <row r="1477">
          <cell r="O1477">
            <v>356039962</v>
          </cell>
        </row>
        <row r="1478">
          <cell r="O1478">
            <v>358937047</v>
          </cell>
        </row>
        <row r="1479">
          <cell r="O1479">
            <v>354748616</v>
          </cell>
        </row>
        <row r="1480">
          <cell r="O1480">
            <v>358696709</v>
          </cell>
        </row>
        <row r="1481">
          <cell r="O1481">
            <v>354194125</v>
          </cell>
          <cell r="P1481">
            <v>296</v>
          </cell>
        </row>
        <row r="1482">
          <cell r="O1482">
            <v>355245318</v>
          </cell>
        </row>
        <row r="1483">
          <cell r="O1483">
            <v>358159705</v>
          </cell>
          <cell r="P1483">
            <v>146</v>
          </cell>
        </row>
        <row r="1484">
          <cell r="O1484">
            <v>350580824</v>
          </cell>
          <cell r="P1484">
            <v>178</v>
          </cell>
        </row>
        <row r="1485">
          <cell r="O1485">
            <v>352495976</v>
          </cell>
          <cell r="P1485">
            <v>178</v>
          </cell>
        </row>
        <row r="1486">
          <cell r="O1486">
            <v>355273100</v>
          </cell>
        </row>
        <row r="1487">
          <cell r="O1487">
            <v>356529545</v>
          </cell>
        </row>
        <row r="1488">
          <cell r="O1488">
            <v>354966927</v>
          </cell>
          <cell r="P1488">
            <v>48</v>
          </cell>
        </row>
        <row r="1489">
          <cell r="O1489">
            <v>355250036</v>
          </cell>
        </row>
        <row r="1490">
          <cell r="O1490">
            <v>350680945</v>
          </cell>
          <cell r="P1490">
            <v>240</v>
          </cell>
        </row>
        <row r="1491">
          <cell r="O1491">
            <v>353398568</v>
          </cell>
          <cell r="P1491">
            <v>240</v>
          </cell>
        </row>
        <row r="1492">
          <cell r="O1492">
            <v>350689107</v>
          </cell>
          <cell r="P1492">
            <v>367</v>
          </cell>
        </row>
        <row r="1493">
          <cell r="O1493">
            <v>352435740</v>
          </cell>
          <cell r="P1493">
            <v>367</v>
          </cell>
        </row>
        <row r="1494">
          <cell r="O1494">
            <v>355194401</v>
          </cell>
        </row>
        <row r="1495">
          <cell r="O1495">
            <v>350723904</v>
          </cell>
          <cell r="P1495">
            <v>293</v>
          </cell>
        </row>
        <row r="1496">
          <cell r="O1496">
            <v>354360883</v>
          </cell>
          <cell r="P1496">
            <v>293</v>
          </cell>
        </row>
        <row r="1497">
          <cell r="O1497">
            <v>354896947</v>
          </cell>
        </row>
        <row r="1498">
          <cell r="O1498">
            <v>357147101</v>
          </cell>
        </row>
        <row r="1499">
          <cell r="O1499">
            <v>357334573</v>
          </cell>
        </row>
        <row r="1500">
          <cell r="O1500">
            <v>353231167</v>
          </cell>
        </row>
        <row r="1501">
          <cell r="O1501">
            <v>358063132</v>
          </cell>
        </row>
        <row r="1502">
          <cell r="O1502">
            <v>350800049</v>
          </cell>
          <cell r="P1502">
            <v>178</v>
          </cell>
        </row>
        <row r="1503">
          <cell r="O1503">
            <v>353844003</v>
          </cell>
          <cell r="P1503">
            <v>178</v>
          </cell>
        </row>
        <row r="1504">
          <cell r="O1504">
            <v>356124561</v>
          </cell>
        </row>
        <row r="1505">
          <cell r="O1505">
            <v>358390839</v>
          </cell>
        </row>
        <row r="1506">
          <cell r="O1506">
            <v>354305401</v>
          </cell>
          <cell r="P1506">
            <v>48</v>
          </cell>
        </row>
        <row r="1507">
          <cell r="O1507">
            <v>358647360</v>
          </cell>
          <cell r="P1507">
            <v>48</v>
          </cell>
        </row>
        <row r="1508">
          <cell r="O1508">
            <v>355555094</v>
          </cell>
          <cell r="P1508">
            <v>150</v>
          </cell>
        </row>
        <row r="1509">
          <cell r="O1509">
            <v>353054603</v>
          </cell>
        </row>
        <row r="1510">
          <cell r="O1510">
            <v>357303260</v>
          </cell>
        </row>
        <row r="1511">
          <cell r="O1511">
            <v>353805787</v>
          </cell>
        </row>
        <row r="1512">
          <cell r="O1512">
            <v>357490872</v>
          </cell>
        </row>
        <row r="1513">
          <cell r="O1513">
            <v>350846962</v>
          </cell>
        </row>
        <row r="1514">
          <cell r="O1514">
            <v>350847019</v>
          </cell>
        </row>
        <row r="1515">
          <cell r="O1515">
            <v>355088939</v>
          </cell>
        </row>
        <row r="1516">
          <cell r="O1516">
            <v>357408707</v>
          </cell>
          <cell r="P1516">
            <v>150</v>
          </cell>
        </row>
        <row r="1517">
          <cell r="O1517">
            <v>350850636</v>
          </cell>
          <cell r="P1517">
            <v>394</v>
          </cell>
        </row>
        <row r="1518">
          <cell r="O1518">
            <v>353105049</v>
          </cell>
          <cell r="P1518">
            <v>394</v>
          </cell>
        </row>
        <row r="1519">
          <cell r="O1519">
            <v>350850637</v>
          </cell>
          <cell r="P1519">
            <v>457</v>
          </cell>
        </row>
        <row r="1520">
          <cell r="O1520">
            <v>353105703</v>
          </cell>
          <cell r="P1520">
            <v>457</v>
          </cell>
        </row>
        <row r="1521">
          <cell r="O1521">
            <v>350855742</v>
          </cell>
          <cell r="P1521">
            <v>276</v>
          </cell>
        </row>
        <row r="1522">
          <cell r="O1522">
            <v>355653928</v>
          </cell>
          <cell r="P1522">
            <v>276</v>
          </cell>
        </row>
        <row r="1523">
          <cell r="O1523">
            <v>357898593</v>
          </cell>
        </row>
        <row r="1524">
          <cell r="O1524">
            <v>350908398</v>
          </cell>
          <cell r="P1524">
            <v>202</v>
          </cell>
        </row>
        <row r="1525">
          <cell r="O1525">
            <v>353632946</v>
          </cell>
          <cell r="P1525">
            <v>202</v>
          </cell>
        </row>
        <row r="1526">
          <cell r="O1526">
            <v>350919020</v>
          </cell>
        </row>
        <row r="1527">
          <cell r="O1527">
            <v>351027857</v>
          </cell>
        </row>
        <row r="1528">
          <cell r="O1528">
            <v>355414475</v>
          </cell>
        </row>
        <row r="1529">
          <cell r="O1529">
            <v>358905056</v>
          </cell>
        </row>
        <row r="1530">
          <cell r="O1530">
            <v>350987786</v>
          </cell>
          <cell r="P1530">
            <v>58</v>
          </cell>
        </row>
        <row r="1531">
          <cell r="O1531">
            <v>356268897</v>
          </cell>
        </row>
        <row r="1532">
          <cell r="O1532">
            <v>358726341</v>
          </cell>
        </row>
        <row r="1533">
          <cell r="O1533">
            <v>358905058</v>
          </cell>
          <cell r="P1533">
            <v>2</v>
          </cell>
        </row>
        <row r="1534">
          <cell r="O1534">
            <v>350999463</v>
          </cell>
          <cell r="P1534">
            <v>237</v>
          </cell>
        </row>
        <row r="1535">
          <cell r="O1535">
            <v>354855690</v>
          </cell>
          <cell r="P1535">
            <v>237</v>
          </cell>
        </row>
        <row r="1536">
          <cell r="O1536">
            <v>351025308</v>
          </cell>
        </row>
        <row r="1537">
          <cell r="O1537">
            <v>353905950</v>
          </cell>
        </row>
        <row r="1538">
          <cell r="O1538">
            <v>351027088</v>
          </cell>
        </row>
        <row r="1539">
          <cell r="O1539">
            <v>353342309</v>
          </cell>
        </row>
        <row r="1540">
          <cell r="O1540">
            <v>357231876</v>
          </cell>
          <cell r="P1540">
            <v>24</v>
          </cell>
        </row>
        <row r="1541">
          <cell r="O1541">
            <v>356401823</v>
          </cell>
          <cell r="P1541">
            <v>48</v>
          </cell>
        </row>
        <row r="1542">
          <cell r="O1542">
            <v>351030863</v>
          </cell>
        </row>
        <row r="1543">
          <cell r="O1543">
            <v>356258772</v>
          </cell>
        </row>
        <row r="1544">
          <cell r="O1544">
            <v>351038793</v>
          </cell>
        </row>
        <row r="1545">
          <cell r="O1545">
            <v>351118303</v>
          </cell>
        </row>
        <row r="1546">
          <cell r="O1546">
            <v>351128357</v>
          </cell>
        </row>
        <row r="1547">
          <cell r="O1547">
            <v>351130462</v>
          </cell>
        </row>
        <row r="1548">
          <cell r="O1548">
            <v>355097290</v>
          </cell>
        </row>
        <row r="1549">
          <cell r="O1549">
            <v>357230222</v>
          </cell>
        </row>
        <row r="1550">
          <cell r="O1550">
            <v>355834092</v>
          </cell>
        </row>
        <row r="1551">
          <cell r="O1551">
            <v>351210577</v>
          </cell>
          <cell r="P1551">
            <v>213</v>
          </cell>
        </row>
        <row r="1552">
          <cell r="O1552">
            <v>354350623</v>
          </cell>
          <cell r="P1552">
            <v>213</v>
          </cell>
        </row>
        <row r="1553">
          <cell r="O1553">
            <v>351210578</v>
          </cell>
          <cell r="P1553">
            <v>178</v>
          </cell>
        </row>
        <row r="1554">
          <cell r="O1554">
            <v>353475253</v>
          </cell>
          <cell r="P1554">
            <v>178</v>
          </cell>
        </row>
        <row r="1555">
          <cell r="O1555">
            <v>351227875</v>
          </cell>
          <cell r="P1555">
            <v>293</v>
          </cell>
        </row>
        <row r="1556">
          <cell r="O1556">
            <v>353395658</v>
          </cell>
          <cell r="P1556">
            <v>293</v>
          </cell>
        </row>
        <row r="1557">
          <cell r="O1557">
            <v>351228103</v>
          </cell>
          <cell r="P1557">
            <v>150</v>
          </cell>
        </row>
        <row r="1558">
          <cell r="O1558">
            <v>355087070</v>
          </cell>
          <cell r="P1558">
            <v>150</v>
          </cell>
        </row>
        <row r="1559">
          <cell r="O1559">
            <v>351228104</v>
          </cell>
          <cell r="P1559">
            <v>276</v>
          </cell>
        </row>
        <row r="1560">
          <cell r="O1560">
            <v>353381666</v>
          </cell>
          <cell r="P1560">
            <v>276</v>
          </cell>
        </row>
        <row r="1561">
          <cell r="O1561">
            <v>351229040</v>
          </cell>
        </row>
        <row r="1562">
          <cell r="O1562">
            <v>356072536</v>
          </cell>
        </row>
        <row r="1563">
          <cell r="O1563">
            <v>358731794</v>
          </cell>
        </row>
        <row r="1564">
          <cell r="O1564">
            <v>351247142</v>
          </cell>
          <cell r="P1564">
            <v>304</v>
          </cell>
        </row>
        <row r="1565">
          <cell r="O1565">
            <v>355015080</v>
          </cell>
          <cell r="P1565">
            <v>304</v>
          </cell>
        </row>
        <row r="1566">
          <cell r="O1566">
            <v>351254078</v>
          </cell>
          <cell r="P1566">
            <v>304</v>
          </cell>
        </row>
        <row r="1567">
          <cell r="O1567">
            <v>357445770</v>
          </cell>
        </row>
        <row r="1568">
          <cell r="O1568">
            <v>351262157</v>
          </cell>
        </row>
        <row r="1569">
          <cell r="O1569">
            <v>353425448</v>
          </cell>
        </row>
        <row r="1570">
          <cell r="O1570">
            <v>356168068</v>
          </cell>
        </row>
        <row r="1571">
          <cell r="O1571">
            <v>351263335</v>
          </cell>
          <cell r="P1571">
            <v>178</v>
          </cell>
        </row>
        <row r="1572">
          <cell r="O1572">
            <v>355063271</v>
          </cell>
          <cell r="P1572">
            <v>178</v>
          </cell>
        </row>
        <row r="1573">
          <cell r="O1573">
            <v>356353723</v>
          </cell>
        </row>
        <row r="1574">
          <cell r="O1574">
            <v>359218746</v>
          </cell>
        </row>
        <row r="1575">
          <cell r="O1575">
            <v>354709725</v>
          </cell>
        </row>
        <row r="1576">
          <cell r="O1576">
            <v>359190032</v>
          </cell>
        </row>
        <row r="1577">
          <cell r="O1577">
            <v>351287076</v>
          </cell>
          <cell r="P1577">
            <v>213</v>
          </cell>
        </row>
        <row r="1578">
          <cell r="O1578">
            <v>351287203</v>
          </cell>
          <cell r="P1578">
            <v>241</v>
          </cell>
        </row>
        <row r="1579">
          <cell r="O1579">
            <v>354639874</v>
          </cell>
          <cell r="P1579">
            <v>241</v>
          </cell>
        </row>
        <row r="1580">
          <cell r="O1580">
            <v>351300345</v>
          </cell>
          <cell r="P1580">
            <v>240</v>
          </cell>
        </row>
        <row r="1581">
          <cell r="O1581">
            <v>354830139</v>
          </cell>
          <cell r="P1581">
            <v>240</v>
          </cell>
        </row>
        <row r="1582">
          <cell r="O1582">
            <v>351309014</v>
          </cell>
        </row>
        <row r="1583">
          <cell r="O1583">
            <v>354561669</v>
          </cell>
        </row>
        <row r="1584">
          <cell r="O1584">
            <v>351309093</v>
          </cell>
          <cell r="P1584">
            <v>275</v>
          </cell>
        </row>
        <row r="1585">
          <cell r="O1585">
            <v>353297649</v>
          </cell>
          <cell r="P1585">
            <v>275</v>
          </cell>
        </row>
        <row r="1586">
          <cell r="O1586">
            <v>351333770</v>
          </cell>
        </row>
        <row r="1587">
          <cell r="O1587">
            <v>351334010</v>
          </cell>
        </row>
        <row r="1588">
          <cell r="O1588">
            <v>353532761</v>
          </cell>
        </row>
        <row r="1589">
          <cell r="O1589">
            <v>358620740</v>
          </cell>
        </row>
        <row r="1590">
          <cell r="O1590">
            <v>356351412</v>
          </cell>
        </row>
        <row r="1591">
          <cell r="O1591">
            <v>356196983</v>
          </cell>
        </row>
        <row r="1592">
          <cell r="O1592">
            <v>358680045</v>
          </cell>
        </row>
        <row r="1593">
          <cell r="O1593">
            <v>356198254</v>
          </cell>
        </row>
        <row r="1594">
          <cell r="O1594">
            <v>356197368</v>
          </cell>
        </row>
        <row r="1595">
          <cell r="O1595">
            <v>351376215</v>
          </cell>
        </row>
        <row r="1596">
          <cell r="O1596">
            <v>355166064</v>
          </cell>
        </row>
        <row r="1597">
          <cell r="O1597">
            <v>351382233</v>
          </cell>
        </row>
        <row r="1598">
          <cell r="O1598">
            <v>353648784</v>
          </cell>
        </row>
        <row r="1599">
          <cell r="O1599">
            <v>351382874</v>
          </cell>
        </row>
        <row r="1600">
          <cell r="O1600">
            <v>357505415</v>
          </cell>
          <cell r="P1600">
            <v>241</v>
          </cell>
        </row>
        <row r="1601">
          <cell r="O1601">
            <v>351396911</v>
          </cell>
        </row>
        <row r="1602">
          <cell r="O1602">
            <v>353247491</v>
          </cell>
        </row>
        <row r="1603">
          <cell r="O1603">
            <v>357734327</v>
          </cell>
          <cell r="P1603">
            <v>150</v>
          </cell>
        </row>
        <row r="1604">
          <cell r="O1604">
            <v>351417867</v>
          </cell>
        </row>
        <row r="1605">
          <cell r="O1605">
            <v>351447502</v>
          </cell>
        </row>
        <row r="1606">
          <cell r="O1606">
            <v>351476306</v>
          </cell>
          <cell r="P1606">
            <v>20</v>
          </cell>
        </row>
        <row r="1607">
          <cell r="O1607">
            <v>353637756</v>
          </cell>
          <cell r="P1607">
            <v>20</v>
          </cell>
        </row>
        <row r="1608">
          <cell r="O1608">
            <v>351476307</v>
          </cell>
        </row>
        <row r="1609">
          <cell r="O1609">
            <v>351484658</v>
          </cell>
          <cell r="P1609">
            <v>2</v>
          </cell>
        </row>
        <row r="1610">
          <cell r="O1610">
            <v>353577956</v>
          </cell>
          <cell r="P1610">
            <v>2</v>
          </cell>
        </row>
        <row r="1611">
          <cell r="O1611">
            <v>351484850</v>
          </cell>
        </row>
        <row r="1612">
          <cell r="O1612">
            <v>351492687</v>
          </cell>
          <cell r="P1612">
            <v>276</v>
          </cell>
        </row>
        <row r="1613">
          <cell r="O1613">
            <v>351516830</v>
          </cell>
        </row>
        <row r="1614">
          <cell r="O1614">
            <v>357930251</v>
          </cell>
        </row>
        <row r="1615">
          <cell r="O1615">
            <v>351534092</v>
          </cell>
          <cell r="P1615">
            <v>275</v>
          </cell>
        </row>
        <row r="1616">
          <cell r="O1616">
            <v>355046780</v>
          </cell>
          <cell r="P1616">
            <v>275</v>
          </cell>
        </row>
        <row r="1617">
          <cell r="O1617">
            <v>353793932</v>
          </cell>
        </row>
        <row r="1618">
          <cell r="O1618">
            <v>358792849</v>
          </cell>
        </row>
        <row r="1619">
          <cell r="O1619">
            <v>351543403</v>
          </cell>
          <cell r="P1619">
            <v>20</v>
          </cell>
        </row>
        <row r="1620">
          <cell r="O1620">
            <v>356333728</v>
          </cell>
          <cell r="P1620">
            <v>20</v>
          </cell>
        </row>
        <row r="1621">
          <cell r="O1621">
            <v>351543442</v>
          </cell>
        </row>
        <row r="1622">
          <cell r="O1622">
            <v>354282970</v>
          </cell>
        </row>
        <row r="1623">
          <cell r="O1623">
            <v>351545502</v>
          </cell>
        </row>
        <row r="1624">
          <cell r="O1624">
            <v>355067940</v>
          </cell>
        </row>
        <row r="1625">
          <cell r="O1625">
            <v>351555682</v>
          </cell>
        </row>
        <row r="1626">
          <cell r="O1626">
            <v>354211941</v>
          </cell>
        </row>
        <row r="1627">
          <cell r="O1627">
            <v>357891855</v>
          </cell>
          <cell r="P1627">
            <v>2</v>
          </cell>
        </row>
        <row r="1628">
          <cell r="O1628">
            <v>357888514</v>
          </cell>
        </row>
        <row r="1629">
          <cell r="O1629">
            <v>351567972</v>
          </cell>
        </row>
        <row r="1630">
          <cell r="O1630">
            <v>358009117</v>
          </cell>
        </row>
        <row r="1631">
          <cell r="O1631">
            <v>357224893</v>
          </cell>
        </row>
        <row r="1632">
          <cell r="O1632">
            <v>351589552</v>
          </cell>
        </row>
        <row r="1633">
          <cell r="O1633">
            <v>354826758</v>
          </cell>
        </row>
        <row r="1634">
          <cell r="O1634">
            <v>351589693</v>
          </cell>
        </row>
        <row r="1635">
          <cell r="O1635">
            <v>351590064</v>
          </cell>
          <cell r="P1635">
            <v>304</v>
          </cell>
        </row>
        <row r="1636">
          <cell r="O1636">
            <v>354996618</v>
          </cell>
          <cell r="P1636">
            <v>304</v>
          </cell>
        </row>
        <row r="1637">
          <cell r="O1637">
            <v>356695293</v>
          </cell>
        </row>
        <row r="1638">
          <cell r="O1638">
            <v>358929842</v>
          </cell>
        </row>
        <row r="1639">
          <cell r="O1639">
            <v>351626023</v>
          </cell>
        </row>
        <row r="1640">
          <cell r="O1640">
            <v>355020474</v>
          </cell>
        </row>
        <row r="1641">
          <cell r="O1641">
            <v>351600241</v>
          </cell>
          <cell r="P1641">
            <v>268</v>
          </cell>
        </row>
        <row r="1642">
          <cell r="O1642">
            <v>355045759</v>
          </cell>
          <cell r="P1642">
            <v>268</v>
          </cell>
        </row>
        <row r="1643">
          <cell r="O1643">
            <v>357355635</v>
          </cell>
          <cell r="P1643">
            <v>150</v>
          </cell>
        </row>
        <row r="1644">
          <cell r="O1644">
            <v>351653563</v>
          </cell>
        </row>
        <row r="1645">
          <cell r="O1645">
            <v>351666848</v>
          </cell>
        </row>
        <row r="1646">
          <cell r="O1646">
            <v>351667557</v>
          </cell>
        </row>
        <row r="1647">
          <cell r="O1647">
            <v>354640855</v>
          </cell>
        </row>
        <row r="1648">
          <cell r="O1648">
            <v>352307607</v>
          </cell>
        </row>
        <row r="1649">
          <cell r="O1649">
            <v>354580868</v>
          </cell>
        </row>
        <row r="1650">
          <cell r="O1650">
            <v>357946768</v>
          </cell>
        </row>
        <row r="1651">
          <cell r="O1651">
            <v>351686550</v>
          </cell>
        </row>
        <row r="1652">
          <cell r="O1652">
            <v>354199547</v>
          </cell>
        </row>
        <row r="1653">
          <cell r="O1653">
            <v>351686551</v>
          </cell>
        </row>
        <row r="1654">
          <cell r="O1654">
            <v>356272992</v>
          </cell>
        </row>
        <row r="1655">
          <cell r="O1655">
            <v>351689155</v>
          </cell>
          <cell r="P1655">
            <v>324</v>
          </cell>
        </row>
        <row r="1656">
          <cell r="O1656">
            <v>354081193</v>
          </cell>
          <cell r="P1656">
            <v>324</v>
          </cell>
        </row>
        <row r="1657">
          <cell r="O1657">
            <v>358905050</v>
          </cell>
        </row>
        <row r="1658">
          <cell r="O1658">
            <v>351701761</v>
          </cell>
          <cell r="P1658">
            <v>332</v>
          </cell>
        </row>
        <row r="1659">
          <cell r="O1659">
            <v>354215568</v>
          </cell>
          <cell r="P1659">
            <v>332</v>
          </cell>
        </row>
        <row r="1660">
          <cell r="O1660">
            <v>357898215</v>
          </cell>
        </row>
        <row r="1661">
          <cell r="O1661">
            <v>351708577</v>
          </cell>
          <cell r="P1661">
            <v>241</v>
          </cell>
        </row>
        <row r="1662">
          <cell r="O1662">
            <v>355191833</v>
          </cell>
          <cell r="P1662">
            <v>241</v>
          </cell>
        </row>
        <row r="1663">
          <cell r="O1663">
            <v>351714017</v>
          </cell>
        </row>
        <row r="1664">
          <cell r="O1664">
            <v>356750587</v>
          </cell>
        </row>
        <row r="1665">
          <cell r="O1665">
            <v>351732261</v>
          </cell>
        </row>
        <row r="1666">
          <cell r="O1666">
            <v>357861537</v>
          </cell>
        </row>
        <row r="1667">
          <cell r="O1667">
            <v>357839332</v>
          </cell>
          <cell r="P1667">
            <v>58</v>
          </cell>
        </row>
        <row r="1668">
          <cell r="O1668">
            <v>351968525</v>
          </cell>
        </row>
        <row r="1669">
          <cell r="O1669">
            <v>351757033</v>
          </cell>
        </row>
        <row r="1670">
          <cell r="O1670">
            <v>355788617</v>
          </cell>
        </row>
        <row r="1671">
          <cell r="O1671">
            <v>351772228</v>
          </cell>
        </row>
        <row r="1672">
          <cell r="O1672">
            <v>355466559</v>
          </cell>
        </row>
        <row r="1673">
          <cell r="O1673">
            <v>351786685</v>
          </cell>
        </row>
        <row r="1674">
          <cell r="O1674">
            <v>351828813</v>
          </cell>
        </row>
        <row r="1675">
          <cell r="O1675">
            <v>354936833</v>
          </cell>
        </row>
        <row r="1676">
          <cell r="O1676">
            <v>357541235</v>
          </cell>
        </row>
        <row r="1677">
          <cell r="O1677">
            <v>351895688</v>
          </cell>
        </row>
        <row r="1678">
          <cell r="O1678">
            <v>355190499</v>
          </cell>
        </row>
        <row r="1679">
          <cell r="O1679">
            <v>351895689</v>
          </cell>
        </row>
        <row r="1680">
          <cell r="O1680">
            <v>351918690</v>
          </cell>
        </row>
        <row r="1681">
          <cell r="O1681">
            <v>356110955</v>
          </cell>
        </row>
        <row r="1682">
          <cell r="O1682">
            <v>351951006</v>
          </cell>
        </row>
        <row r="1683">
          <cell r="O1683">
            <v>354386382</v>
          </cell>
        </row>
        <row r="1684">
          <cell r="O1684">
            <v>355188089</v>
          </cell>
          <cell r="P1684">
            <v>51</v>
          </cell>
        </row>
        <row r="1685">
          <cell r="O1685">
            <v>351992331</v>
          </cell>
          <cell r="P1685">
            <v>111</v>
          </cell>
        </row>
        <row r="1686">
          <cell r="O1686">
            <v>354657993</v>
          </cell>
          <cell r="P1686">
            <v>111</v>
          </cell>
        </row>
        <row r="1687">
          <cell r="O1687">
            <v>357625354</v>
          </cell>
        </row>
        <row r="1688">
          <cell r="O1688">
            <v>358488333</v>
          </cell>
        </row>
        <row r="1689">
          <cell r="O1689">
            <v>352028381</v>
          </cell>
          <cell r="P1689">
            <v>87</v>
          </cell>
        </row>
        <row r="1690">
          <cell r="O1690">
            <v>355013992</v>
          </cell>
          <cell r="P1690">
            <v>87</v>
          </cell>
        </row>
        <row r="1691">
          <cell r="O1691">
            <v>352031445</v>
          </cell>
          <cell r="P1691">
            <v>2</v>
          </cell>
        </row>
        <row r="1692">
          <cell r="O1692">
            <v>355020190</v>
          </cell>
          <cell r="P1692">
            <v>2</v>
          </cell>
        </row>
        <row r="1693">
          <cell r="O1693">
            <v>356265991</v>
          </cell>
        </row>
        <row r="1694">
          <cell r="O1694">
            <v>358490846</v>
          </cell>
        </row>
        <row r="1695">
          <cell r="O1695">
            <v>352041091</v>
          </cell>
        </row>
        <row r="1696">
          <cell r="O1696">
            <v>357884596</v>
          </cell>
        </row>
        <row r="1697">
          <cell r="O1697">
            <v>352086672</v>
          </cell>
          <cell r="P1697">
            <v>48</v>
          </cell>
        </row>
        <row r="1698">
          <cell r="O1698">
            <v>358196904</v>
          </cell>
          <cell r="P1698">
            <v>48</v>
          </cell>
        </row>
        <row r="1699">
          <cell r="O1699">
            <v>352105851</v>
          </cell>
        </row>
        <row r="1700">
          <cell r="O1700">
            <v>352107062</v>
          </cell>
        </row>
        <row r="1701">
          <cell r="O1701">
            <v>354954544</v>
          </cell>
        </row>
        <row r="1702">
          <cell r="O1702">
            <v>352113786</v>
          </cell>
          <cell r="P1702">
            <v>115</v>
          </cell>
        </row>
        <row r="1703">
          <cell r="O1703">
            <v>356890057</v>
          </cell>
          <cell r="P1703">
            <v>276</v>
          </cell>
        </row>
        <row r="1704">
          <cell r="O1704">
            <v>352122689</v>
          </cell>
        </row>
        <row r="1705">
          <cell r="O1705">
            <v>352215768</v>
          </cell>
        </row>
        <row r="1706">
          <cell r="O1706">
            <v>355120386</v>
          </cell>
        </row>
        <row r="1707">
          <cell r="O1707">
            <v>352148047</v>
          </cell>
        </row>
        <row r="1708">
          <cell r="O1708">
            <v>352272398</v>
          </cell>
          <cell r="P1708">
            <v>240</v>
          </cell>
        </row>
        <row r="1709">
          <cell r="O1709">
            <v>354740849</v>
          </cell>
          <cell r="P1709">
            <v>240</v>
          </cell>
        </row>
        <row r="1710">
          <cell r="O1710">
            <v>352176278</v>
          </cell>
        </row>
        <row r="1711">
          <cell r="O1711">
            <v>354517379</v>
          </cell>
        </row>
        <row r="1712">
          <cell r="O1712">
            <v>352179051</v>
          </cell>
          <cell r="P1712">
            <v>59</v>
          </cell>
        </row>
        <row r="1713">
          <cell r="O1713">
            <v>355793859</v>
          </cell>
          <cell r="P1713">
            <v>59</v>
          </cell>
        </row>
        <row r="1714">
          <cell r="O1714">
            <v>352188796</v>
          </cell>
        </row>
        <row r="1715">
          <cell r="O1715">
            <v>355341644</v>
          </cell>
        </row>
        <row r="1716">
          <cell r="O1716">
            <v>352272687</v>
          </cell>
        </row>
        <row r="1717">
          <cell r="O1717">
            <v>352214093</v>
          </cell>
        </row>
        <row r="1718">
          <cell r="O1718">
            <v>355406932</v>
          </cell>
        </row>
        <row r="1719">
          <cell r="O1719">
            <v>352263403</v>
          </cell>
        </row>
        <row r="1720">
          <cell r="O1720">
            <v>352381778</v>
          </cell>
        </row>
        <row r="1721">
          <cell r="O1721">
            <v>356375910</v>
          </cell>
        </row>
        <row r="1722">
          <cell r="O1722">
            <v>352360197</v>
          </cell>
        </row>
        <row r="1723">
          <cell r="O1723">
            <v>356784383</v>
          </cell>
        </row>
        <row r="1724">
          <cell r="O1724">
            <v>352391182</v>
          </cell>
        </row>
        <row r="1725">
          <cell r="O1725">
            <v>352407469</v>
          </cell>
        </row>
        <row r="1726">
          <cell r="O1726">
            <v>354799616</v>
          </cell>
        </row>
        <row r="1727">
          <cell r="O1727">
            <v>352408620</v>
          </cell>
        </row>
        <row r="1728">
          <cell r="O1728">
            <v>352435569</v>
          </cell>
        </row>
        <row r="1729">
          <cell r="O1729">
            <v>352435593</v>
          </cell>
          <cell r="P1729">
            <v>241</v>
          </cell>
        </row>
        <row r="1730">
          <cell r="O1730">
            <v>354835109</v>
          </cell>
          <cell r="P1730">
            <v>241</v>
          </cell>
        </row>
        <row r="1731">
          <cell r="O1731">
            <v>352792578</v>
          </cell>
          <cell r="P1731">
            <v>48</v>
          </cell>
        </row>
        <row r="1732">
          <cell r="O1732">
            <v>352454551</v>
          </cell>
          <cell r="P1732">
            <v>2</v>
          </cell>
        </row>
        <row r="1733">
          <cell r="O1733">
            <v>356186773</v>
          </cell>
          <cell r="P1733">
            <v>2</v>
          </cell>
        </row>
        <row r="1734">
          <cell r="O1734">
            <v>352467216</v>
          </cell>
          <cell r="P1734">
            <v>80</v>
          </cell>
        </row>
        <row r="1735">
          <cell r="O1735">
            <v>355635578</v>
          </cell>
          <cell r="P1735">
            <v>80</v>
          </cell>
        </row>
        <row r="1736">
          <cell r="O1736">
            <v>358040409</v>
          </cell>
        </row>
        <row r="1737">
          <cell r="O1737">
            <v>354972516</v>
          </cell>
        </row>
        <row r="1738">
          <cell r="O1738">
            <v>352482399</v>
          </cell>
        </row>
        <row r="1739">
          <cell r="O1739">
            <v>354950800</v>
          </cell>
        </row>
        <row r="1740">
          <cell r="O1740">
            <v>357946770</v>
          </cell>
        </row>
        <row r="1741">
          <cell r="O1741">
            <v>353002768</v>
          </cell>
        </row>
        <row r="1742">
          <cell r="O1742">
            <v>355057510</v>
          </cell>
        </row>
        <row r="1743">
          <cell r="O1743">
            <v>352495617</v>
          </cell>
        </row>
        <row r="1744">
          <cell r="O1744">
            <v>355211021</v>
          </cell>
        </row>
        <row r="1745">
          <cell r="O1745">
            <v>352691743</v>
          </cell>
        </row>
        <row r="1746">
          <cell r="O1746">
            <v>352511932</v>
          </cell>
          <cell r="P1746">
            <v>87</v>
          </cell>
        </row>
        <row r="1747">
          <cell r="O1747">
            <v>354869811</v>
          </cell>
          <cell r="P1747">
            <v>87</v>
          </cell>
        </row>
        <row r="1748">
          <cell r="O1748">
            <v>352524290</v>
          </cell>
        </row>
        <row r="1749">
          <cell r="O1749">
            <v>354814757</v>
          </cell>
        </row>
        <row r="1750">
          <cell r="O1750">
            <v>358484822</v>
          </cell>
        </row>
        <row r="1751">
          <cell r="O1751">
            <v>352545234</v>
          </cell>
        </row>
        <row r="1752">
          <cell r="O1752">
            <v>352582856</v>
          </cell>
        </row>
        <row r="1753">
          <cell r="O1753">
            <v>352585528</v>
          </cell>
        </row>
        <row r="1754">
          <cell r="O1754">
            <v>356257393</v>
          </cell>
        </row>
        <row r="1755">
          <cell r="O1755">
            <v>352589898</v>
          </cell>
        </row>
        <row r="1756">
          <cell r="O1756">
            <v>352798749</v>
          </cell>
        </row>
        <row r="1757">
          <cell r="O1757">
            <v>352831466</v>
          </cell>
        </row>
        <row r="1758">
          <cell r="O1758">
            <v>356125548</v>
          </cell>
        </row>
        <row r="1759">
          <cell r="O1759">
            <v>352661129</v>
          </cell>
        </row>
        <row r="1760">
          <cell r="O1760">
            <v>357621080</v>
          </cell>
        </row>
        <row r="1761">
          <cell r="O1761">
            <v>352636981</v>
          </cell>
        </row>
        <row r="1762">
          <cell r="O1762">
            <v>353549091</v>
          </cell>
        </row>
        <row r="1763">
          <cell r="O1763">
            <v>352638646</v>
          </cell>
          <cell r="P1763">
            <v>59</v>
          </cell>
        </row>
        <row r="1764">
          <cell r="O1764">
            <v>356275475</v>
          </cell>
          <cell r="P1764">
            <v>59</v>
          </cell>
        </row>
        <row r="1765">
          <cell r="O1765">
            <v>352693030</v>
          </cell>
        </row>
        <row r="1766">
          <cell r="O1766">
            <v>356236136</v>
          </cell>
        </row>
        <row r="1767">
          <cell r="O1767">
            <v>352763313</v>
          </cell>
        </row>
        <row r="1768">
          <cell r="O1768">
            <v>352765125</v>
          </cell>
        </row>
        <row r="1769">
          <cell r="O1769">
            <v>352777893</v>
          </cell>
        </row>
        <row r="1770">
          <cell r="O1770">
            <v>355577486</v>
          </cell>
        </row>
        <row r="1771">
          <cell r="O1771">
            <v>352781020</v>
          </cell>
          <cell r="P1771">
            <v>48</v>
          </cell>
        </row>
        <row r="1772">
          <cell r="O1772">
            <v>355829739</v>
          </cell>
          <cell r="P1772">
            <v>48</v>
          </cell>
        </row>
        <row r="1773">
          <cell r="O1773">
            <v>352820404</v>
          </cell>
        </row>
        <row r="1774">
          <cell r="O1774">
            <v>355615319</v>
          </cell>
        </row>
        <row r="1775">
          <cell r="O1775">
            <v>352908223</v>
          </cell>
        </row>
        <row r="1776">
          <cell r="O1776">
            <v>354225843</v>
          </cell>
        </row>
        <row r="1777">
          <cell r="O1777">
            <v>352947920</v>
          </cell>
          <cell r="P1777">
            <v>356</v>
          </cell>
        </row>
        <row r="1778">
          <cell r="O1778">
            <v>352973509</v>
          </cell>
        </row>
        <row r="1779">
          <cell r="O1779">
            <v>356743528</v>
          </cell>
        </row>
        <row r="1780">
          <cell r="O1780">
            <v>352952951</v>
          </cell>
          <cell r="P1780">
            <v>20</v>
          </cell>
        </row>
        <row r="1781">
          <cell r="O1781">
            <v>352996182</v>
          </cell>
          <cell r="P1781">
            <v>48</v>
          </cell>
        </row>
        <row r="1782">
          <cell r="O1782">
            <v>356931289</v>
          </cell>
          <cell r="P1782">
            <v>48</v>
          </cell>
        </row>
        <row r="1783">
          <cell r="O1783">
            <v>353036636</v>
          </cell>
        </row>
        <row r="1784">
          <cell r="O1784">
            <v>353037745</v>
          </cell>
          <cell r="P1784">
            <v>2</v>
          </cell>
        </row>
        <row r="1785">
          <cell r="O1785">
            <v>353571815</v>
          </cell>
        </row>
        <row r="1786">
          <cell r="O1786">
            <v>357189963</v>
          </cell>
        </row>
        <row r="1787">
          <cell r="O1787">
            <v>353094703</v>
          </cell>
        </row>
        <row r="1788">
          <cell r="O1788">
            <v>353095342</v>
          </cell>
        </row>
        <row r="1789">
          <cell r="O1789">
            <v>355789185</v>
          </cell>
        </row>
        <row r="1790">
          <cell r="O1790">
            <v>353128684</v>
          </cell>
        </row>
        <row r="1791">
          <cell r="O1791">
            <v>353207250</v>
          </cell>
        </row>
        <row r="1792">
          <cell r="O1792">
            <v>357187037</v>
          </cell>
        </row>
        <row r="1793">
          <cell r="O1793">
            <v>353317078</v>
          </cell>
          <cell r="P1793">
            <v>2</v>
          </cell>
        </row>
        <row r="1794">
          <cell r="O1794">
            <v>356254156</v>
          </cell>
          <cell r="P1794">
            <v>2</v>
          </cell>
        </row>
        <row r="1795">
          <cell r="O1795">
            <v>353269669</v>
          </cell>
        </row>
        <row r="1796">
          <cell r="O1796">
            <v>355880070</v>
          </cell>
        </row>
        <row r="1797">
          <cell r="O1797">
            <v>354327607</v>
          </cell>
          <cell r="P1797">
            <v>391</v>
          </cell>
        </row>
        <row r="1798">
          <cell r="O1798">
            <v>356531985</v>
          </cell>
        </row>
        <row r="1799">
          <cell r="O1799">
            <v>358488099</v>
          </cell>
        </row>
        <row r="1800">
          <cell r="O1800">
            <v>353343627</v>
          </cell>
        </row>
        <row r="1801">
          <cell r="O1801">
            <v>356482677</v>
          </cell>
        </row>
        <row r="1802">
          <cell r="O1802">
            <v>353372233</v>
          </cell>
          <cell r="P1802">
            <v>238</v>
          </cell>
        </row>
        <row r="1803">
          <cell r="O1803">
            <v>356147382</v>
          </cell>
          <cell r="P1803">
            <v>238</v>
          </cell>
        </row>
        <row r="1804">
          <cell r="O1804">
            <v>353383419</v>
          </cell>
        </row>
        <row r="1805">
          <cell r="O1805">
            <v>356805623</v>
          </cell>
        </row>
        <row r="1806">
          <cell r="O1806">
            <v>353400340</v>
          </cell>
        </row>
        <row r="1807">
          <cell r="O1807">
            <v>356960437</v>
          </cell>
        </row>
        <row r="1808">
          <cell r="O1808">
            <v>353409776</v>
          </cell>
        </row>
        <row r="1809">
          <cell r="O1809">
            <v>356805123</v>
          </cell>
        </row>
        <row r="1810">
          <cell r="O1810">
            <v>353410728</v>
          </cell>
        </row>
        <row r="1811">
          <cell r="O1811">
            <v>353414289</v>
          </cell>
          <cell r="P1811">
            <v>48</v>
          </cell>
        </row>
        <row r="1812">
          <cell r="O1812">
            <v>359240490</v>
          </cell>
        </row>
        <row r="1813">
          <cell r="O1813">
            <v>353490096</v>
          </cell>
        </row>
        <row r="1814">
          <cell r="O1814">
            <v>358187014</v>
          </cell>
        </row>
        <row r="1815">
          <cell r="O1815">
            <v>353433229</v>
          </cell>
          <cell r="P1815">
            <v>48</v>
          </cell>
        </row>
        <row r="1816">
          <cell r="O1816">
            <v>357641492</v>
          </cell>
          <cell r="P1816">
            <v>48</v>
          </cell>
        </row>
        <row r="1817">
          <cell r="O1817">
            <v>353462429</v>
          </cell>
        </row>
        <row r="1818">
          <cell r="O1818">
            <v>356643285</v>
          </cell>
        </row>
        <row r="1819">
          <cell r="O1819">
            <v>353471023</v>
          </cell>
        </row>
        <row r="1820">
          <cell r="O1820">
            <v>356408441</v>
          </cell>
        </row>
        <row r="1821">
          <cell r="O1821">
            <v>353476283</v>
          </cell>
          <cell r="P1821">
            <v>48</v>
          </cell>
        </row>
        <row r="1822">
          <cell r="O1822">
            <v>356340541</v>
          </cell>
          <cell r="P1822">
            <v>48</v>
          </cell>
        </row>
        <row r="1823">
          <cell r="O1823">
            <v>353533865</v>
          </cell>
        </row>
        <row r="1824">
          <cell r="O1824">
            <v>356560529</v>
          </cell>
        </row>
        <row r="1825">
          <cell r="O1825">
            <v>353535478</v>
          </cell>
        </row>
        <row r="1826">
          <cell r="O1826">
            <v>353537720</v>
          </cell>
        </row>
        <row r="1827">
          <cell r="O1827">
            <v>356340850</v>
          </cell>
        </row>
        <row r="1828">
          <cell r="O1828">
            <v>353537826</v>
          </cell>
        </row>
        <row r="1829">
          <cell r="O1829">
            <v>353537936</v>
          </cell>
        </row>
        <row r="1830">
          <cell r="O1830">
            <v>353537993</v>
          </cell>
        </row>
        <row r="1831">
          <cell r="O1831">
            <v>356368740</v>
          </cell>
        </row>
        <row r="1832">
          <cell r="O1832">
            <v>353538616</v>
          </cell>
        </row>
        <row r="1833">
          <cell r="O1833">
            <v>353624487</v>
          </cell>
        </row>
        <row r="1834">
          <cell r="O1834">
            <v>356734243</v>
          </cell>
        </row>
        <row r="1835">
          <cell r="O1835">
            <v>353635733</v>
          </cell>
        </row>
        <row r="1836">
          <cell r="O1836">
            <v>353727699</v>
          </cell>
          <cell r="P1836">
            <v>241</v>
          </cell>
        </row>
        <row r="1837">
          <cell r="O1837">
            <v>353740637</v>
          </cell>
          <cell r="P1837">
            <v>86</v>
          </cell>
        </row>
        <row r="1838">
          <cell r="O1838">
            <v>357183894</v>
          </cell>
          <cell r="P1838">
            <v>86</v>
          </cell>
        </row>
        <row r="1839">
          <cell r="O1839">
            <v>353754427</v>
          </cell>
          <cell r="P1839">
            <v>58</v>
          </cell>
        </row>
        <row r="1840">
          <cell r="O1840">
            <v>357221972</v>
          </cell>
          <cell r="P1840">
            <v>58</v>
          </cell>
        </row>
        <row r="1841">
          <cell r="O1841">
            <v>353757566</v>
          </cell>
          <cell r="P1841">
            <v>83</v>
          </cell>
        </row>
        <row r="1842">
          <cell r="O1842">
            <v>357912936</v>
          </cell>
          <cell r="P1842">
            <v>83</v>
          </cell>
        </row>
        <row r="1843">
          <cell r="O1843">
            <v>357318645</v>
          </cell>
          <cell r="P1843">
            <v>48</v>
          </cell>
        </row>
        <row r="1844">
          <cell r="O1844">
            <v>358761385</v>
          </cell>
          <cell r="P1844">
            <v>48</v>
          </cell>
        </row>
        <row r="1845">
          <cell r="O1845">
            <v>353779633</v>
          </cell>
        </row>
        <row r="1846">
          <cell r="O1846">
            <v>356610576</v>
          </cell>
          <cell r="P1846">
            <v>48</v>
          </cell>
        </row>
        <row r="1847">
          <cell r="O1847">
            <v>358775194</v>
          </cell>
          <cell r="P1847">
            <v>48</v>
          </cell>
        </row>
        <row r="1848">
          <cell r="O1848">
            <v>353835971</v>
          </cell>
        </row>
        <row r="1849">
          <cell r="O1849">
            <v>353847284</v>
          </cell>
        </row>
        <row r="1850">
          <cell r="O1850">
            <v>358183923</v>
          </cell>
        </row>
        <row r="1851">
          <cell r="O1851">
            <v>355085873</v>
          </cell>
        </row>
        <row r="1852">
          <cell r="O1852">
            <v>353921061</v>
          </cell>
        </row>
        <row r="1853">
          <cell r="O1853">
            <v>353923990</v>
          </cell>
          <cell r="P1853">
            <v>237</v>
          </cell>
        </row>
        <row r="1854">
          <cell r="O1854">
            <v>354020995</v>
          </cell>
        </row>
        <row r="1855">
          <cell r="O1855">
            <v>357936044</v>
          </cell>
        </row>
        <row r="1856">
          <cell r="O1856">
            <v>354023155</v>
          </cell>
          <cell r="P1856">
            <v>20</v>
          </cell>
        </row>
        <row r="1857">
          <cell r="O1857">
            <v>355072587</v>
          </cell>
        </row>
        <row r="1858">
          <cell r="O1858">
            <v>358729091</v>
          </cell>
        </row>
        <row r="1859">
          <cell r="O1859">
            <v>355073497</v>
          </cell>
        </row>
        <row r="1860">
          <cell r="O1860">
            <v>354088743</v>
          </cell>
        </row>
        <row r="1861">
          <cell r="O1861">
            <v>354095715</v>
          </cell>
          <cell r="P1861">
            <v>20</v>
          </cell>
        </row>
        <row r="1862">
          <cell r="O1862">
            <v>354132823</v>
          </cell>
        </row>
        <row r="1863">
          <cell r="O1863">
            <v>354201871</v>
          </cell>
          <cell r="P1863">
            <v>240</v>
          </cell>
        </row>
        <row r="1864">
          <cell r="O1864">
            <v>354896379</v>
          </cell>
        </row>
        <row r="1865">
          <cell r="O1865">
            <v>354253110</v>
          </cell>
        </row>
        <row r="1866">
          <cell r="O1866">
            <v>354256357</v>
          </cell>
        </row>
        <row r="1867">
          <cell r="O1867">
            <v>354292101</v>
          </cell>
        </row>
        <row r="1868">
          <cell r="O1868">
            <v>354315241</v>
          </cell>
        </row>
        <row r="1869">
          <cell r="O1869">
            <v>354315257</v>
          </cell>
          <cell r="P1869">
            <v>58</v>
          </cell>
        </row>
        <row r="1870">
          <cell r="O1870">
            <v>357221837</v>
          </cell>
          <cell r="P1870">
            <v>58</v>
          </cell>
        </row>
        <row r="1871">
          <cell r="O1871">
            <v>354362377</v>
          </cell>
        </row>
        <row r="1872">
          <cell r="O1872">
            <v>354421569</v>
          </cell>
          <cell r="P1872">
            <v>1</v>
          </cell>
        </row>
        <row r="1873">
          <cell r="O1873">
            <v>354443787</v>
          </cell>
        </row>
        <row r="1874">
          <cell r="O1874">
            <v>357072790</v>
          </cell>
        </row>
        <row r="1875">
          <cell r="O1875">
            <v>354497797</v>
          </cell>
          <cell r="P1875">
            <v>2</v>
          </cell>
        </row>
        <row r="1876">
          <cell r="O1876">
            <v>357892068</v>
          </cell>
          <cell r="P1876">
            <v>2</v>
          </cell>
        </row>
        <row r="1877">
          <cell r="O1877">
            <v>354518340</v>
          </cell>
          <cell r="P1877">
            <v>146</v>
          </cell>
        </row>
        <row r="1878">
          <cell r="O1878">
            <v>354529036</v>
          </cell>
        </row>
        <row r="1879">
          <cell r="O1879">
            <v>357737809</v>
          </cell>
        </row>
        <row r="1880">
          <cell r="O1880">
            <v>354618959</v>
          </cell>
        </row>
        <row r="1881">
          <cell r="O1881">
            <v>357468705</v>
          </cell>
        </row>
        <row r="1882">
          <cell r="O1882">
            <v>354633209</v>
          </cell>
        </row>
        <row r="1883">
          <cell r="O1883">
            <v>354663217</v>
          </cell>
          <cell r="P1883">
            <v>48</v>
          </cell>
        </row>
        <row r="1884">
          <cell r="O1884">
            <v>354683759</v>
          </cell>
          <cell r="P1884">
            <v>59</v>
          </cell>
        </row>
        <row r="1885">
          <cell r="O1885">
            <v>354684370</v>
          </cell>
        </row>
        <row r="1886">
          <cell r="O1886">
            <v>354699549</v>
          </cell>
        </row>
        <row r="1887">
          <cell r="O1887">
            <v>354703659</v>
          </cell>
          <cell r="P1887">
            <v>83</v>
          </cell>
        </row>
        <row r="1888">
          <cell r="O1888">
            <v>354724471</v>
          </cell>
          <cell r="P1888">
            <v>1</v>
          </cell>
        </row>
        <row r="1889">
          <cell r="O1889">
            <v>354749560</v>
          </cell>
          <cell r="P1889">
            <v>177</v>
          </cell>
        </row>
        <row r="1890">
          <cell r="O1890">
            <v>359240702</v>
          </cell>
        </row>
        <row r="1891">
          <cell r="O1891">
            <v>354785997</v>
          </cell>
        </row>
        <row r="1892">
          <cell r="O1892">
            <v>354849680</v>
          </cell>
          <cell r="P1892">
            <v>241</v>
          </cell>
        </row>
        <row r="1893">
          <cell r="O1893">
            <v>354855661</v>
          </cell>
          <cell r="P1893">
            <v>2</v>
          </cell>
        </row>
        <row r="1894">
          <cell r="O1894">
            <v>354865476</v>
          </cell>
        </row>
        <row r="1895">
          <cell r="O1895">
            <v>354867179</v>
          </cell>
        </row>
        <row r="1896">
          <cell r="O1896">
            <v>358050846</v>
          </cell>
        </row>
        <row r="1897">
          <cell r="O1897">
            <v>354873486</v>
          </cell>
        </row>
        <row r="1898">
          <cell r="O1898">
            <v>354885921</v>
          </cell>
        </row>
        <row r="1899">
          <cell r="O1899">
            <v>354887101</v>
          </cell>
        </row>
        <row r="1900">
          <cell r="O1900">
            <v>354899055</v>
          </cell>
          <cell r="P1900">
            <v>20</v>
          </cell>
        </row>
        <row r="1901">
          <cell r="O1901">
            <v>354911039</v>
          </cell>
          <cell r="P1901">
            <v>296</v>
          </cell>
        </row>
        <row r="1902">
          <cell r="O1902">
            <v>354921311</v>
          </cell>
          <cell r="P1902">
            <v>2</v>
          </cell>
        </row>
        <row r="1903">
          <cell r="O1903">
            <v>354929226</v>
          </cell>
          <cell r="P1903">
            <v>241</v>
          </cell>
        </row>
        <row r="1904">
          <cell r="O1904">
            <v>354929588</v>
          </cell>
        </row>
        <row r="1905">
          <cell r="O1905">
            <v>357938695</v>
          </cell>
        </row>
        <row r="1906">
          <cell r="O1906">
            <v>354929657</v>
          </cell>
          <cell r="P1906">
            <v>296</v>
          </cell>
        </row>
        <row r="1907">
          <cell r="O1907">
            <v>354986772</v>
          </cell>
        </row>
        <row r="1908">
          <cell r="O1908">
            <v>355117927</v>
          </cell>
          <cell r="P1908">
            <v>296</v>
          </cell>
        </row>
        <row r="1909">
          <cell r="O1909">
            <v>354998563</v>
          </cell>
          <cell r="P1909">
            <v>20</v>
          </cell>
        </row>
        <row r="1910">
          <cell r="O1910">
            <v>355137720</v>
          </cell>
          <cell r="P1910">
            <v>233</v>
          </cell>
        </row>
        <row r="1911">
          <cell r="O1911">
            <v>355001589</v>
          </cell>
        </row>
        <row r="1912">
          <cell r="O1912">
            <v>355912505</v>
          </cell>
          <cell r="P1912">
            <v>59</v>
          </cell>
        </row>
        <row r="1913">
          <cell r="O1913">
            <v>355071176</v>
          </cell>
        </row>
        <row r="1914">
          <cell r="O1914">
            <v>359149907</v>
          </cell>
        </row>
        <row r="1915">
          <cell r="O1915">
            <v>355078293</v>
          </cell>
        </row>
        <row r="1916">
          <cell r="O1916">
            <v>355095045</v>
          </cell>
        </row>
        <row r="1917">
          <cell r="O1917">
            <v>355113336</v>
          </cell>
          <cell r="P1917">
            <v>2</v>
          </cell>
        </row>
        <row r="1918">
          <cell r="O1918">
            <v>358739287</v>
          </cell>
          <cell r="P1918">
            <v>2</v>
          </cell>
        </row>
        <row r="1919">
          <cell r="O1919">
            <v>355116163</v>
          </cell>
          <cell r="P1919">
            <v>2</v>
          </cell>
        </row>
        <row r="1920">
          <cell r="O1920">
            <v>355118767</v>
          </cell>
        </row>
        <row r="1921">
          <cell r="O1921">
            <v>355203202</v>
          </cell>
        </row>
        <row r="1922">
          <cell r="O1922">
            <v>355143406</v>
          </cell>
        </row>
        <row r="1923">
          <cell r="O1923">
            <v>355205397</v>
          </cell>
        </row>
        <row r="1924">
          <cell r="O1924">
            <v>355190863</v>
          </cell>
          <cell r="P1924">
            <v>87</v>
          </cell>
        </row>
        <row r="1925">
          <cell r="O1925">
            <v>355193069</v>
          </cell>
        </row>
        <row r="1926">
          <cell r="O1926">
            <v>355199844</v>
          </cell>
          <cell r="P1926">
            <v>21</v>
          </cell>
        </row>
        <row r="1927">
          <cell r="O1927">
            <v>355201930</v>
          </cell>
        </row>
        <row r="1928">
          <cell r="O1928">
            <v>355205533</v>
          </cell>
        </row>
        <row r="1929">
          <cell r="O1929">
            <v>355207684</v>
          </cell>
        </row>
        <row r="1930">
          <cell r="O1930">
            <v>355224273</v>
          </cell>
        </row>
        <row r="1931">
          <cell r="O1931">
            <v>355246182</v>
          </cell>
          <cell r="P1931">
            <v>20</v>
          </cell>
        </row>
        <row r="1932">
          <cell r="O1932">
            <v>355251384</v>
          </cell>
          <cell r="P1932">
            <v>213</v>
          </cell>
        </row>
        <row r="1933">
          <cell r="O1933">
            <v>355252243</v>
          </cell>
        </row>
        <row r="1934">
          <cell r="O1934">
            <v>355261580</v>
          </cell>
        </row>
        <row r="1935">
          <cell r="O1935">
            <v>355283750</v>
          </cell>
        </row>
        <row r="1936">
          <cell r="O1936">
            <v>355308204</v>
          </cell>
          <cell r="P1936">
            <v>241</v>
          </cell>
        </row>
        <row r="1937">
          <cell r="O1937">
            <v>355323285</v>
          </cell>
        </row>
        <row r="1938">
          <cell r="O1938">
            <v>355353929</v>
          </cell>
        </row>
        <row r="1939">
          <cell r="O1939">
            <v>355354738</v>
          </cell>
        </row>
        <row r="1940">
          <cell r="O1940">
            <v>355472457</v>
          </cell>
          <cell r="P1940">
            <v>275</v>
          </cell>
        </row>
        <row r="1941">
          <cell r="O1941">
            <v>355475182</v>
          </cell>
        </row>
        <row r="1942">
          <cell r="O1942">
            <v>358623517</v>
          </cell>
        </row>
        <row r="1943">
          <cell r="O1943">
            <v>355479512</v>
          </cell>
        </row>
        <row r="1944">
          <cell r="O1944">
            <v>355498598</v>
          </cell>
        </row>
        <row r="1945">
          <cell r="O1945">
            <v>359121894</v>
          </cell>
        </row>
        <row r="1946">
          <cell r="O1946">
            <v>355521811</v>
          </cell>
        </row>
        <row r="1947">
          <cell r="O1947">
            <v>355535715</v>
          </cell>
        </row>
        <row r="1948">
          <cell r="O1948">
            <v>355569665</v>
          </cell>
          <cell r="P1948">
            <v>48</v>
          </cell>
        </row>
        <row r="1949">
          <cell r="O1949">
            <v>355636781</v>
          </cell>
        </row>
        <row r="1950">
          <cell r="O1950">
            <v>355637555</v>
          </cell>
        </row>
        <row r="1951">
          <cell r="O1951">
            <v>355637771</v>
          </cell>
        </row>
        <row r="1952">
          <cell r="O1952">
            <v>355663998</v>
          </cell>
        </row>
        <row r="1953">
          <cell r="O1953">
            <v>355664748</v>
          </cell>
        </row>
        <row r="1954">
          <cell r="O1954">
            <v>355667873</v>
          </cell>
        </row>
        <row r="1955">
          <cell r="O1955">
            <v>355668363</v>
          </cell>
        </row>
        <row r="1956">
          <cell r="O1956">
            <v>358317914</v>
          </cell>
        </row>
        <row r="1957">
          <cell r="O1957">
            <v>355670862</v>
          </cell>
        </row>
        <row r="1958">
          <cell r="O1958">
            <v>355671364</v>
          </cell>
        </row>
        <row r="1959">
          <cell r="O1959">
            <v>355676972</v>
          </cell>
          <cell r="P1959">
            <v>51</v>
          </cell>
        </row>
        <row r="1960">
          <cell r="O1960">
            <v>355692160</v>
          </cell>
        </row>
        <row r="1961">
          <cell r="O1961">
            <v>355799711</v>
          </cell>
          <cell r="P1961">
            <v>238</v>
          </cell>
        </row>
        <row r="1962">
          <cell r="O1962">
            <v>355800985</v>
          </cell>
        </row>
        <row r="1963">
          <cell r="O1963">
            <v>355804953</v>
          </cell>
        </row>
        <row r="1964">
          <cell r="O1964">
            <v>355815118</v>
          </cell>
        </row>
        <row r="1965">
          <cell r="O1965">
            <v>355844180</v>
          </cell>
        </row>
        <row r="1966">
          <cell r="O1966">
            <v>355968527</v>
          </cell>
        </row>
        <row r="1967">
          <cell r="O1967">
            <v>355878212</v>
          </cell>
        </row>
        <row r="1968">
          <cell r="O1968">
            <v>355881028</v>
          </cell>
          <cell r="P1968">
            <v>275</v>
          </cell>
        </row>
        <row r="1969">
          <cell r="O1969">
            <v>355887964</v>
          </cell>
        </row>
        <row r="1970">
          <cell r="O1970">
            <v>356071353</v>
          </cell>
          <cell r="P1970">
            <v>213</v>
          </cell>
        </row>
        <row r="1971">
          <cell r="O1971">
            <v>355893664</v>
          </cell>
        </row>
        <row r="1972">
          <cell r="O1972">
            <v>359186650</v>
          </cell>
        </row>
        <row r="1973">
          <cell r="O1973">
            <v>355897136</v>
          </cell>
        </row>
        <row r="1974">
          <cell r="O1974">
            <v>355911919</v>
          </cell>
        </row>
        <row r="1975">
          <cell r="O1975">
            <v>355915368</v>
          </cell>
        </row>
        <row r="1976">
          <cell r="O1976">
            <v>355916511</v>
          </cell>
        </row>
        <row r="1977">
          <cell r="O1977">
            <v>355917118</v>
          </cell>
        </row>
        <row r="1978">
          <cell r="O1978">
            <v>355935645</v>
          </cell>
        </row>
        <row r="1979">
          <cell r="O1979">
            <v>355942517</v>
          </cell>
        </row>
        <row r="1980">
          <cell r="O1980">
            <v>358207838</v>
          </cell>
        </row>
        <row r="1981">
          <cell r="O1981">
            <v>355943062</v>
          </cell>
        </row>
        <row r="1982">
          <cell r="O1982">
            <v>355954062</v>
          </cell>
        </row>
        <row r="1983">
          <cell r="O1983">
            <v>358285512</v>
          </cell>
        </row>
        <row r="1984">
          <cell r="O1984">
            <v>355954456</v>
          </cell>
        </row>
        <row r="1985">
          <cell r="O1985">
            <v>355956212</v>
          </cell>
        </row>
        <row r="1986">
          <cell r="O1986">
            <v>358207916</v>
          </cell>
        </row>
        <row r="1987">
          <cell r="O1987">
            <v>355968827</v>
          </cell>
        </row>
        <row r="1988">
          <cell r="O1988">
            <v>355969063</v>
          </cell>
        </row>
        <row r="1989">
          <cell r="O1989">
            <v>358285480</v>
          </cell>
        </row>
        <row r="1990">
          <cell r="O1990">
            <v>355976012</v>
          </cell>
          <cell r="P1990">
            <v>21</v>
          </cell>
        </row>
        <row r="1991">
          <cell r="O1991">
            <v>355989463</v>
          </cell>
        </row>
        <row r="1992">
          <cell r="O1992">
            <v>355992681</v>
          </cell>
        </row>
        <row r="1993">
          <cell r="O1993">
            <v>356010384</v>
          </cell>
        </row>
        <row r="1994">
          <cell r="O1994">
            <v>356015881</v>
          </cell>
        </row>
        <row r="1995">
          <cell r="O1995">
            <v>356024789</v>
          </cell>
        </row>
        <row r="1996">
          <cell r="O1996">
            <v>356037162</v>
          </cell>
        </row>
        <row r="1997">
          <cell r="O1997">
            <v>356043241</v>
          </cell>
          <cell r="P1997">
            <v>83</v>
          </cell>
        </row>
        <row r="1998">
          <cell r="O1998">
            <v>356043407</v>
          </cell>
        </row>
        <row r="1999">
          <cell r="O1999">
            <v>356051786</v>
          </cell>
        </row>
        <row r="2000">
          <cell r="O2000">
            <v>358207873</v>
          </cell>
        </row>
        <row r="2001">
          <cell r="O2001">
            <v>356051802</v>
          </cell>
          <cell r="P2001">
            <v>58</v>
          </cell>
        </row>
        <row r="2002">
          <cell r="O2002">
            <v>358663238</v>
          </cell>
          <cell r="P2002">
            <v>58</v>
          </cell>
        </row>
        <row r="2003">
          <cell r="O2003">
            <v>356052444</v>
          </cell>
          <cell r="P2003">
            <v>184</v>
          </cell>
        </row>
        <row r="2004">
          <cell r="O2004">
            <v>356053408</v>
          </cell>
        </row>
        <row r="2005">
          <cell r="O2005">
            <v>358285571</v>
          </cell>
        </row>
        <row r="2006">
          <cell r="O2006">
            <v>356064033</v>
          </cell>
          <cell r="P2006">
            <v>2</v>
          </cell>
        </row>
        <row r="2007">
          <cell r="O2007">
            <v>358372154</v>
          </cell>
          <cell r="P2007">
            <v>2</v>
          </cell>
        </row>
        <row r="2008">
          <cell r="O2008">
            <v>356064606</v>
          </cell>
        </row>
        <row r="2009">
          <cell r="O2009">
            <v>356065580</v>
          </cell>
        </row>
        <row r="2010">
          <cell r="O2010">
            <v>356071746</v>
          </cell>
        </row>
        <row r="2011">
          <cell r="O2011">
            <v>356100027</v>
          </cell>
        </row>
        <row r="2012">
          <cell r="O2012">
            <v>356110631</v>
          </cell>
        </row>
        <row r="2013">
          <cell r="O2013">
            <v>356120259</v>
          </cell>
        </row>
        <row r="2014">
          <cell r="O2014">
            <v>356143861</v>
          </cell>
        </row>
        <row r="2015">
          <cell r="O2015">
            <v>358285595</v>
          </cell>
        </row>
        <row r="2016">
          <cell r="O2016">
            <v>356163465</v>
          </cell>
        </row>
        <row r="2017">
          <cell r="O2017">
            <v>356175198</v>
          </cell>
        </row>
        <row r="2018">
          <cell r="O2018">
            <v>356176847</v>
          </cell>
        </row>
        <row r="2019">
          <cell r="O2019">
            <v>356184454</v>
          </cell>
        </row>
        <row r="2020">
          <cell r="O2020">
            <v>356185097</v>
          </cell>
        </row>
        <row r="2021">
          <cell r="O2021">
            <v>356185303</v>
          </cell>
        </row>
        <row r="2022">
          <cell r="O2022">
            <v>356185336</v>
          </cell>
        </row>
        <row r="2023">
          <cell r="O2023">
            <v>356193635</v>
          </cell>
          <cell r="P2023">
            <v>49</v>
          </cell>
        </row>
        <row r="2024">
          <cell r="O2024">
            <v>356193639</v>
          </cell>
        </row>
        <row r="2025">
          <cell r="O2025">
            <v>358656135</v>
          </cell>
        </row>
        <row r="2026">
          <cell r="O2026">
            <v>356205671</v>
          </cell>
        </row>
        <row r="2027">
          <cell r="O2027">
            <v>358776327</v>
          </cell>
        </row>
        <row r="2028">
          <cell r="O2028">
            <v>356206755</v>
          </cell>
        </row>
        <row r="2029">
          <cell r="O2029">
            <v>356263017</v>
          </cell>
        </row>
        <row r="2030">
          <cell r="O2030">
            <v>356263286</v>
          </cell>
        </row>
        <row r="2031">
          <cell r="O2031">
            <v>356337729</v>
          </cell>
        </row>
        <row r="2032">
          <cell r="O2032">
            <v>356344972</v>
          </cell>
        </row>
        <row r="2033">
          <cell r="O2033">
            <v>356353996</v>
          </cell>
        </row>
        <row r="2034">
          <cell r="O2034">
            <v>356540892</v>
          </cell>
          <cell r="P2034">
            <v>2</v>
          </cell>
        </row>
        <row r="2035">
          <cell r="O2035">
            <v>356360521</v>
          </cell>
        </row>
        <row r="2036">
          <cell r="O2036">
            <v>356371208</v>
          </cell>
        </row>
        <row r="2037">
          <cell r="O2037">
            <v>356372227</v>
          </cell>
        </row>
        <row r="2038">
          <cell r="O2038">
            <v>356380592</v>
          </cell>
        </row>
        <row r="2039">
          <cell r="O2039">
            <v>356388198</v>
          </cell>
          <cell r="P2039">
            <v>2</v>
          </cell>
        </row>
        <row r="2040">
          <cell r="O2040">
            <v>356389340</v>
          </cell>
        </row>
        <row r="2041">
          <cell r="O2041">
            <v>356402487</v>
          </cell>
        </row>
        <row r="2042">
          <cell r="O2042">
            <v>356444541</v>
          </cell>
        </row>
        <row r="2043">
          <cell r="O2043">
            <v>356446210</v>
          </cell>
        </row>
        <row r="2044">
          <cell r="O2044">
            <v>356479992</v>
          </cell>
        </row>
        <row r="2045">
          <cell r="O2045">
            <v>356466298</v>
          </cell>
        </row>
        <row r="2046">
          <cell r="O2046">
            <v>356474921</v>
          </cell>
        </row>
        <row r="2047">
          <cell r="O2047">
            <v>356475704</v>
          </cell>
        </row>
        <row r="2048">
          <cell r="O2048">
            <v>356496679</v>
          </cell>
        </row>
        <row r="2049">
          <cell r="O2049">
            <v>356503175</v>
          </cell>
        </row>
        <row r="2050">
          <cell r="O2050">
            <v>356503324</v>
          </cell>
        </row>
        <row r="2051">
          <cell r="O2051">
            <v>356508183</v>
          </cell>
        </row>
        <row r="2052">
          <cell r="O2052">
            <v>356525585</v>
          </cell>
        </row>
        <row r="2053">
          <cell r="O2053">
            <v>356680978</v>
          </cell>
        </row>
        <row r="2054">
          <cell r="O2054">
            <v>356581208</v>
          </cell>
        </row>
        <row r="2055">
          <cell r="O2055">
            <v>356586938</v>
          </cell>
          <cell r="P2055">
            <v>59</v>
          </cell>
        </row>
        <row r="2056">
          <cell r="O2056">
            <v>356587607</v>
          </cell>
        </row>
        <row r="2057">
          <cell r="O2057">
            <v>356587917</v>
          </cell>
          <cell r="P2057">
            <v>20</v>
          </cell>
        </row>
        <row r="2058">
          <cell r="O2058">
            <v>356634857</v>
          </cell>
        </row>
        <row r="2059">
          <cell r="O2059">
            <v>356688438</v>
          </cell>
          <cell r="P2059">
            <v>2</v>
          </cell>
        </row>
        <row r="2060">
          <cell r="O2060">
            <v>358761716</v>
          </cell>
          <cell r="P2060">
            <v>2</v>
          </cell>
        </row>
        <row r="2061">
          <cell r="O2061">
            <v>356678049</v>
          </cell>
        </row>
        <row r="2062">
          <cell r="O2062">
            <v>356679241</v>
          </cell>
        </row>
        <row r="2063">
          <cell r="O2063">
            <v>356730804</v>
          </cell>
        </row>
        <row r="2064">
          <cell r="O2064">
            <v>356732282</v>
          </cell>
        </row>
        <row r="2065">
          <cell r="O2065">
            <v>356775809</v>
          </cell>
        </row>
        <row r="2066">
          <cell r="O2066">
            <v>356778774</v>
          </cell>
        </row>
        <row r="2067">
          <cell r="O2067">
            <v>356782626</v>
          </cell>
          <cell r="P2067">
            <v>149</v>
          </cell>
        </row>
        <row r="2068">
          <cell r="O2068">
            <v>356824034</v>
          </cell>
        </row>
        <row r="2069">
          <cell r="O2069">
            <v>358955781</v>
          </cell>
        </row>
        <row r="2070">
          <cell r="O2070">
            <v>356788388</v>
          </cell>
        </row>
        <row r="2071">
          <cell r="O2071">
            <v>356789516</v>
          </cell>
        </row>
        <row r="2072">
          <cell r="O2072">
            <v>356891861</v>
          </cell>
          <cell r="P2072">
            <v>86</v>
          </cell>
        </row>
        <row r="2073">
          <cell r="O2073">
            <v>356894809</v>
          </cell>
        </row>
        <row r="2074">
          <cell r="O2074">
            <v>356894945</v>
          </cell>
        </row>
        <row r="2075">
          <cell r="O2075">
            <v>356899457</v>
          </cell>
        </row>
        <row r="2076">
          <cell r="O2076">
            <v>356928290</v>
          </cell>
        </row>
        <row r="2077">
          <cell r="O2077">
            <v>356931948</v>
          </cell>
        </row>
        <row r="2078">
          <cell r="O2078">
            <v>356939027</v>
          </cell>
        </row>
        <row r="2079">
          <cell r="O2079">
            <v>359185470</v>
          </cell>
        </row>
        <row r="2080">
          <cell r="O2080">
            <v>356981408</v>
          </cell>
        </row>
        <row r="2081">
          <cell r="O2081">
            <v>356981776</v>
          </cell>
        </row>
        <row r="2082">
          <cell r="O2082">
            <v>357018100</v>
          </cell>
        </row>
        <row r="2083">
          <cell r="O2083">
            <v>357018180</v>
          </cell>
        </row>
        <row r="2084">
          <cell r="O2084">
            <v>357027744</v>
          </cell>
        </row>
        <row r="2085">
          <cell r="O2085">
            <v>357065020</v>
          </cell>
          <cell r="P2085">
            <v>83</v>
          </cell>
        </row>
        <row r="2086">
          <cell r="O2086">
            <v>357177317</v>
          </cell>
        </row>
        <row r="2087">
          <cell r="O2087">
            <v>357179735</v>
          </cell>
        </row>
        <row r="2088">
          <cell r="O2088">
            <v>357191458</v>
          </cell>
        </row>
        <row r="2089">
          <cell r="O2089">
            <v>357198126</v>
          </cell>
        </row>
        <row r="2090">
          <cell r="O2090">
            <v>357204997</v>
          </cell>
        </row>
        <row r="2091">
          <cell r="O2091">
            <v>357208539</v>
          </cell>
        </row>
        <row r="2092">
          <cell r="O2092">
            <v>357249984</v>
          </cell>
        </row>
        <row r="2093">
          <cell r="O2093">
            <v>357310456</v>
          </cell>
        </row>
        <row r="2094">
          <cell r="O2094">
            <v>357492759</v>
          </cell>
          <cell r="P2094">
            <v>59</v>
          </cell>
        </row>
        <row r="2095">
          <cell r="O2095">
            <v>357653560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D5"/>
  <sheetViews>
    <sheetView showGridLines="0" tabSelected="1" topLeftCell="X1" zoomScaleNormal="100" workbookViewId="0">
      <selection activeCell="AD4" sqref="AD4"/>
    </sheetView>
  </sheetViews>
  <sheetFormatPr defaultRowHeight="14.4" x14ac:dyDescent="0.3"/>
  <cols>
    <col min="1" max="1" width="9" customWidth="1"/>
    <col min="2" max="2" width="13.21875" customWidth="1"/>
    <col min="3" max="6" width="15.5546875" customWidth="1"/>
    <col min="7" max="7" width="17.77734375" bestFit="1" customWidth="1"/>
    <col min="8" max="8" width="19.77734375" customWidth="1"/>
    <col min="9" max="9" width="20.21875" customWidth="1"/>
    <col min="10" max="13" width="15.5546875" customWidth="1"/>
    <col min="14" max="14" width="21.21875" customWidth="1"/>
    <col min="15" max="15" width="20.21875" customWidth="1"/>
    <col min="16" max="16" width="18.44140625" customWidth="1"/>
    <col min="17" max="17" width="20.21875" customWidth="1"/>
    <col min="18" max="18" width="25.44140625" customWidth="1"/>
    <col min="19" max="19" width="38.77734375" customWidth="1"/>
    <col min="20" max="20" width="38.5546875" customWidth="1"/>
    <col min="21" max="21" width="23.5546875" bestFit="1" customWidth="1"/>
    <col min="22" max="25" width="19.77734375" customWidth="1"/>
    <col min="26" max="26" width="24.5546875" customWidth="1"/>
    <col min="27" max="29" width="23.77734375" customWidth="1"/>
    <col min="30" max="30" width="60.44140625" customWidth="1"/>
  </cols>
  <sheetData>
    <row r="1" spans="1:30" ht="18" x14ac:dyDescent="0.3">
      <c r="A1" s="1" t="s">
        <v>2</v>
      </c>
    </row>
    <row r="2" spans="1:30" ht="15.6" x14ac:dyDescent="0.3">
      <c r="A2" s="39" t="s">
        <v>3</v>
      </c>
    </row>
    <row r="3" spans="1:30" ht="15.6" x14ac:dyDescent="0.3">
      <c r="A3" s="41" t="s">
        <v>172</v>
      </c>
      <c r="S3" s="119" t="s">
        <v>15</v>
      </c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5"/>
    </row>
    <row r="4" spans="1:30" ht="55.2" x14ac:dyDescent="0.3">
      <c r="A4" s="4" t="s">
        <v>4</v>
      </c>
      <c r="B4" s="4" t="s">
        <v>22</v>
      </c>
      <c r="C4" s="5" t="s">
        <v>1</v>
      </c>
      <c r="D4" s="4" t="s">
        <v>0</v>
      </c>
      <c r="E4" s="4" t="s">
        <v>5</v>
      </c>
      <c r="F4" s="4" t="s">
        <v>6</v>
      </c>
      <c r="G4" s="4" t="s">
        <v>13</v>
      </c>
      <c r="H4" s="4" t="s">
        <v>16</v>
      </c>
      <c r="I4" s="4" t="s">
        <v>12</v>
      </c>
      <c r="J4" s="4" t="s">
        <v>7</v>
      </c>
      <c r="K4" s="4" t="s">
        <v>14</v>
      </c>
      <c r="L4" s="6" t="s">
        <v>8</v>
      </c>
      <c r="M4" s="6" t="s">
        <v>9</v>
      </c>
      <c r="N4" s="4" t="s">
        <v>158</v>
      </c>
      <c r="O4" s="7" t="s">
        <v>159</v>
      </c>
      <c r="P4" s="4" t="s">
        <v>160</v>
      </c>
      <c r="Q4" s="4" t="s">
        <v>11</v>
      </c>
      <c r="R4" s="28" t="s">
        <v>140</v>
      </c>
      <c r="S4" s="4" t="s">
        <v>17</v>
      </c>
      <c r="T4" s="4" t="s">
        <v>161</v>
      </c>
      <c r="U4" s="4" t="s">
        <v>139</v>
      </c>
      <c r="V4" s="4" t="s">
        <v>21</v>
      </c>
      <c r="W4" s="4" t="s">
        <v>20</v>
      </c>
      <c r="X4" s="4" t="s">
        <v>10</v>
      </c>
      <c r="Y4" s="4" t="s">
        <v>19</v>
      </c>
      <c r="Z4" s="4" t="s">
        <v>84</v>
      </c>
      <c r="AA4" s="4" t="s">
        <v>76</v>
      </c>
      <c r="AB4" s="4" t="s">
        <v>77</v>
      </c>
      <c r="AC4" s="4" t="s">
        <v>18</v>
      </c>
      <c r="AD4" s="4" t="s">
        <v>75</v>
      </c>
    </row>
    <row r="5" spans="1:30" ht="41.4" x14ac:dyDescent="0.3">
      <c r="A5" s="3">
        <v>1</v>
      </c>
      <c r="B5" s="21" t="s">
        <v>1325</v>
      </c>
      <c r="C5" s="109" t="s">
        <v>187</v>
      </c>
      <c r="D5" s="22" t="s">
        <v>188</v>
      </c>
      <c r="E5" s="22" t="s">
        <v>183</v>
      </c>
      <c r="F5" s="22" t="s">
        <v>1354</v>
      </c>
      <c r="G5" s="23">
        <v>45750</v>
      </c>
      <c r="H5" s="24" t="s">
        <v>1327</v>
      </c>
      <c r="I5" s="23">
        <v>45750</v>
      </c>
      <c r="J5" s="22" t="s">
        <v>1326</v>
      </c>
      <c r="K5" s="19">
        <v>2</v>
      </c>
      <c r="L5" s="20">
        <v>7320</v>
      </c>
      <c r="M5" s="20">
        <v>0</v>
      </c>
      <c r="N5" s="110" t="s">
        <v>1328</v>
      </c>
      <c r="O5" s="25" t="s">
        <v>1330</v>
      </c>
      <c r="P5" s="110" t="s">
        <v>1329</v>
      </c>
      <c r="Q5" s="18" t="s">
        <v>1332</v>
      </c>
      <c r="R5" s="23">
        <v>45701</v>
      </c>
      <c r="S5" s="18" t="s">
        <v>1331</v>
      </c>
      <c r="T5" s="18"/>
      <c r="U5" s="83" t="s">
        <v>1347</v>
      </c>
      <c r="V5" s="23">
        <v>45751</v>
      </c>
      <c r="W5" s="23">
        <v>45761</v>
      </c>
      <c r="X5" s="26">
        <v>178</v>
      </c>
      <c r="Y5" s="101">
        <v>7320</v>
      </c>
      <c r="Z5" s="29">
        <v>0</v>
      </c>
      <c r="AA5" s="30">
        <f>Y5-Z5</f>
        <v>7320</v>
      </c>
      <c r="AB5" s="3">
        <v>2</v>
      </c>
      <c r="AC5" s="23">
        <v>45762</v>
      </c>
      <c r="AD5" s="84" t="s">
        <v>1353</v>
      </c>
    </row>
  </sheetData>
  <mergeCells count="1">
    <mergeCell ref="S3:AC3"/>
  </mergeCells>
  <phoneticPr fontId="14" type="noConversion"/>
  <dataValidations count="4">
    <dataValidation type="list" allowBlank="1" showInputMessage="1" showErrorMessage="1" sqref="Q5" xr:uid="{FD7FFD9B-EDBC-4D07-A6FA-3BD440DA6FC5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U5" xr:uid="{16B20619-0D50-4B16-B0F9-79F455A6CB7B}">
      <formula1>"Scheduled-On Going,To be Scheduled,Completed-Report Pending,Completed-Report Submitted,Robbery,Theft"</formula1>
    </dataValidation>
    <dataValidation type="list" allowBlank="1" showInputMessage="1" showErrorMessage="1" sqref="S5" xr:uid="{E488793B-641D-4202-8D0B-185BFF7A406A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" xr:uid="{DED1BDB7-AFF3-4848-AC29-BE11DD7F26E9}">
      <formula1>"Q1 24-25,Q2 24-25, Q3 24-25,Q4 24-25,Q1 25-26,Q2 25-26,Q3 25-26,Q4 25-26"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dimension ref="A1:F38"/>
  <sheetViews>
    <sheetView showGridLines="0" zoomScaleNormal="100" workbookViewId="0">
      <pane ySplit="2" topLeftCell="A3" activePane="bottomLeft" state="frozen"/>
      <selection pane="bottomLeft" activeCell="B4" sqref="B4"/>
    </sheetView>
  </sheetViews>
  <sheetFormatPr defaultColWidth="0" defaultRowHeight="15" customHeight="1" zeroHeight="1" x14ac:dyDescent="0.3"/>
  <cols>
    <col min="1" max="1" width="17.21875" customWidth="1"/>
    <col min="2" max="2" width="22.5546875" customWidth="1"/>
    <col min="3" max="3" width="20.21875" customWidth="1"/>
    <col min="4" max="4" width="18.77734375" customWidth="1"/>
    <col min="5" max="5" width="19.77734375" customWidth="1"/>
    <col min="6" max="6" width="1" customWidth="1"/>
    <col min="7" max="16384" width="9.21875" hidden="1"/>
  </cols>
  <sheetData>
    <row r="1" spans="1:5" ht="18" x14ac:dyDescent="0.35">
      <c r="A1" s="133" t="s">
        <v>2</v>
      </c>
      <c r="B1" s="134"/>
      <c r="C1" s="134"/>
      <c r="D1" s="134"/>
      <c r="E1" s="135"/>
    </row>
    <row r="2" spans="1:5" ht="18" x14ac:dyDescent="0.35">
      <c r="A2" s="42"/>
      <c r="B2" s="136" t="s">
        <v>3</v>
      </c>
      <c r="C2" s="136"/>
      <c r="D2" s="136"/>
      <c r="E2" s="43"/>
    </row>
    <row r="3" spans="1:5" ht="14.4" x14ac:dyDescent="0.3">
      <c r="A3" s="44" t="s">
        <v>1</v>
      </c>
      <c r="B3" s="44" t="s">
        <v>0</v>
      </c>
      <c r="C3" s="44" t="s">
        <v>102</v>
      </c>
      <c r="D3" s="44" t="s">
        <v>103</v>
      </c>
      <c r="E3" s="44" t="s">
        <v>104</v>
      </c>
    </row>
    <row r="4" spans="1:5" ht="24" customHeight="1" x14ac:dyDescent="0.3">
      <c r="A4" s="77" t="s">
        <v>187</v>
      </c>
      <c r="B4" s="78" t="s">
        <v>188</v>
      </c>
      <c r="C4" s="78" t="s">
        <v>186</v>
      </c>
      <c r="D4" s="78" t="s">
        <v>185</v>
      </c>
      <c r="E4" s="78" t="s">
        <v>184</v>
      </c>
    </row>
    <row r="5" spans="1:5" ht="35.25" customHeight="1" x14ac:dyDescent="0.3">
      <c r="A5" s="45" t="s">
        <v>5</v>
      </c>
      <c r="B5" s="45" t="s">
        <v>105</v>
      </c>
      <c r="C5" s="45" t="s">
        <v>106</v>
      </c>
      <c r="D5" s="45" t="s">
        <v>107</v>
      </c>
      <c r="E5" s="45" t="s">
        <v>108</v>
      </c>
    </row>
    <row r="6" spans="1:5" ht="25.5" customHeight="1" x14ac:dyDescent="0.3">
      <c r="A6" s="79" t="s">
        <v>183</v>
      </c>
      <c r="B6" s="46">
        <v>45751</v>
      </c>
      <c r="C6" s="46">
        <v>45750</v>
      </c>
      <c r="D6" s="46">
        <v>45751</v>
      </c>
      <c r="E6" s="47">
        <v>0.29166666666666669</v>
      </c>
    </row>
    <row r="7" spans="1:5" ht="15.6" x14ac:dyDescent="0.3">
      <c r="A7" s="137" t="s">
        <v>109</v>
      </c>
      <c r="B7" s="138"/>
      <c r="C7" s="138"/>
      <c r="D7" s="138"/>
      <c r="E7" s="138"/>
    </row>
    <row r="8" spans="1:5" ht="15" customHeight="1" x14ac:dyDescent="0.3">
      <c r="A8" s="139" t="s">
        <v>110</v>
      </c>
      <c r="B8" s="141" t="s">
        <v>164</v>
      </c>
      <c r="C8" s="142"/>
      <c r="D8" s="143" t="s">
        <v>111</v>
      </c>
      <c r="E8" s="144"/>
    </row>
    <row r="9" spans="1:5" ht="14.4" x14ac:dyDescent="0.3">
      <c r="A9" s="140"/>
      <c r="B9" s="48" t="s">
        <v>112</v>
      </c>
      <c r="C9" s="49" t="s">
        <v>113</v>
      </c>
      <c r="D9" s="49" t="s">
        <v>112</v>
      </c>
      <c r="E9" s="49" t="s">
        <v>113</v>
      </c>
    </row>
    <row r="10" spans="1:5" ht="14.4" x14ac:dyDescent="0.3">
      <c r="A10" s="50">
        <v>2000</v>
      </c>
      <c r="B10" s="51"/>
      <c r="C10" s="52">
        <f>B10*A10</f>
        <v>0</v>
      </c>
      <c r="D10" s="51"/>
      <c r="E10" s="52">
        <f>D10*A10</f>
        <v>0</v>
      </c>
    </row>
    <row r="11" spans="1:5" ht="14.4" x14ac:dyDescent="0.3">
      <c r="A11" s="53">
        <v>500</v>
      </c>
      <c r="B11" s="54">
        <v>193</v>
      </c>
      <c r="C11" s="52">
        <f t="shared" ref="C11:C17" si="0">B11*A11</f>
        <v>96500</v>
      </c>
      <c r="D11" s="54">
        <v>193</v>
      </c>
      <c r="E11" s="52">
        <f t="shared" ref="E11:E17" si="1">D11*A11</f>
        <v>96500</v>
      </c>
    </row>
    <row r="12" spans="1:5" ht="14.4" x14ac:dyDescent="0.3">
      <c r="A12" s="53">
        <v>200</v>
      </c>
      <c r="B12" s="54">
        <v>90</v>
      </c>
      <c r="C12" s="52">
        <f t="shared" si="0"/>
        <v>18000</v>
      </c>
      <c r="D12" s="54">
        <v>90</v>
      </c>
      <c r="E12" s="52">
        <f t="shared" si="1"/>
        <v>18000</v>
      </c>
    </row>
    <row r="13" spans="1:5" ht="14.4" x14ac:dyDescent="0.3">
      <c r="A13" s="53">
        <v>100</v>
      </c>
      <c r="B13" s="54">
        <v>198</v>
      </c>
      <c r="C13" s="52">
        <f t="shared" si="0"/>
        <v>19800</v>
      </c>
      <c r="D13" s="54">
        <v>198</v>
      </c>
      <c r="E13" s="52">
        <f t="shared" si="1"/>
        <v>19800</v>
      </c>
    </row>
    <row r="14" spans="1:5" ht="14.4" x14ac:dyDescent="0.3">
      <c r="A14" s="53">
        <v>50</v>
      </c>
      <c r="B14" s="54">
        <v>12</v>
      </c>
      <c r="C14" s="52">
        <f t="shared" si="0"/>
        <v>600</v>
      </c>
      <c r="D14" s="54">
        <v>12</v>
      </c>
      <c r="E14" s="52">
        <f t="shared" si="1"/>
        <v>600</v>
      </c>
    </row>
    <row r="15" spans="1:5" ht="14.4" x14ac:dyDescent="0.3">
      <c r="A15" s="53">
        <v>20</v>
      </c>
      <c r="B15" s="54"/>
      <c r="C15" s="52">
        <f t="shared" si="0"/>
        <v>0</v>
      </c>
      <c r="D15" s="54"/>
      <c r="E15" s="52">
        <f t="shared" si="1"/>
        <v>0</v>
      </c>
    </row>
    <row r="16" spans="1:5" ht="14.4" x14ac:dyDescent="0.3">
      <c r="A16" s="53">
        <v>10</v>
      </c>
      <c r="B16" s="54"/>
      <c r="C16" s="52">
        <f t="shared" si="0"/>
        <v>0</v>
      </c>
      <c r="D16" s="54"/>
      <c r="E16" s="52">
        <f t="shared" si="1"/>
        <v>0</v>
      </c>
    </row>
    <row r="17" spans="1:5" ht="14.4" x14ac:dyDescent="0.3">
      <c r="A17" s="53">
        <v>5</v>
      </c>
      <c r="B17" s="54"/>
      <c r="C17" s="52">
        <f t="shared" si="0"/>
        <v>0</v>
      </c>
      <c r="D17" s="54"/>
      <c r="E17" s="52">
        <f t="shared" si="1"/>
        <v>0</v>
      </c>
    </row>
    <row r="18" spans="1:5" ht="14.4" x14ac:dyDescent="0.3">
      <c r="A18" s="55" t="s">
        <v>114</v>
      </c>
      <c r="B18" s="56">
        <v>7</v>
      </c>
      <c r="C18" s="52">
        <f>B18</f>
        <v>7</v>
      </c>
      <c r="D18" s="56">
        <v>7</v>
      </c>
      <c r="E18" s="57">
        <f>D18</f>
        <v>7</v>
      </c>
    </row>
    <row r="19" spans="1:5" ht="14.4" x14ac:dyDescent="0.3">
      <c r="A19" s="58"/>
      <c r="B19" s="59" t="s">
        <v>115</v>
      </c>
      <c r="C19" s="60">
        <f>SUM(C10:C18)</f>
        <v>134907</v>
      </c>
      <c r="D19" s="59" t="s">
        <v>115</v>
      </c>
      <c r="E19" s="60">
        <f>SUM(E10:E18)</f>
        <v>134907</v>
      </c>
    </row>
    <row r="20" spans="1:5" ht="26.1" customHeight="1" x14ac:dyDescent="0.3">
      <c r="A20" s="145" t="s">
        <v>170</v>
      </c>
      <c r="B20" s="146"/>
      <c r="C20" s="61">
        <v>134907</v>
      </c>
      <c r="D20" s="62" t="s">
        <v>163</v>
      </c>
      <c r="E20" s="63"/>
    </row>
    <row r="21" spans="1:5" ht="26.1" customHeight="1" x14ac:dyDescent="0.3">
      <c r="A21" s="147" t="s">
        <v>146</v>
      </c>
      <c r="B21" s="148"/>
      <c r="C21" s="63"/>
      <c r="D21" s="62" t="s">
        <v>149</v>
      </c>
      <c r="E21" s="63"/>
    </row>
    <row r="22" spans="1:5" ht="26.1" customHeight="1" x14ac:dyDescent="0.3">
      <c r="A22" s="147" t="s">
        <v>116</v>
      </c>
      <c r="B22" s="148"/>
      <c r="C22" s="63"/>
      <c r="D22" s="64" t="s">
        <v>117</v>
      </c>
      <c r="E22" s="63"/>
    </row>
    <row r="23" spans="1:5" ht="26.1" customHeight="1" x14ac:dyDescent="0.3">
      <c r="A23" s="147" t="s">
        <v>118</v>
      </c>
      <c r="B23" s="148"/>
      <c r="C23" s="99">
        <f>(C19+C21)-(E20+E21)-E19</f>
        <v>0</v>
      </c>
      <c r="D23" s="102" t="s">
        <v>171</v>
      </c>
      <c r="E23" s="103"/>
    </row>
    <row r="24" spans="1:5" ht="82.5" customHeight="1" x14ac:dyDescent="0.3">
      <c r="A24" s="62" t="s">
        <v>119</v>
      </c>
      <c r="B24" s="132"/>
      <c r="C24" s="132"/>
      <c r="D24" s="132"/>
      <c r="E24" s="132"/>
    </row>
    <row r="25" spans="1:5" ht="57.75" customHeight="1" x14ac:dyDescent="0.3">
      <c r="A25" s="65" t="s">
        <v>120</v>
      </c>
      <c r="B25" s="126"/>
      <c r="C25" s="126"/>
      <c r="D25" s="126"/>
      <c r="E25" s="126"/>
    </row>
    <row r="26" spans="1:5" ht="37.5" customHeight="1" x14ac:dyDescent="0.3">
      <c r="A26" s="66" t="s">
        <v>121</v>
      </c>
      <c r="B26" s="66" t="s">
        <v>122</v>
      </c>
      <c r="C26" s="66" t="s">
        <v>123</v>
      </c>
      <c r="D26" s="66" t="s">
        <v>124</v>
      </c>
      <c r="E26" s="66" t="s">
        <v>125</v>
      </c>
    </row>
    <row r="27" spans="1:5" ht="27.75" customHeight="1" x14ac:dyDescent="0.3">
      <c r="A27" s="78" t="s">
        <v>1313</v>
      </c>
      <c r="B27" s="78" t="s">
        <v>1314</v>
      </c>
      <c r="C27" s="80" t="s">
        <v>1319</v>
      </c>
      <c r="D27" s="80" t="s">
        <v>1320</v>
      </c>
      <c r="E27" s="80" t="s">
        <v>1321</v>
      </c>
    </row>
    <row r="28" spans="1:5" ht="14.4" x14ac:dyDescent="0.3">
      <c r="A28" s="127" t="s">
        <v>126</v>
      </c>
      <c r="B28" s="127"/>
      <c r="C28" s="127" t="s">
        <v>127</v>
      </c>
      <c r="D28" s="127"/>
      <c r="E28" s="127"/>
    </row>
    <row r="29" spans="1:5" ht="14.4" x14ac:dyDescent="0.3">
      <c r="A29" s="128"/>
      <c r="B29" s="128"/>
      <c r="C29" s="129"/>
      <c r="D29" s="129"/>
      <c r="E29" s="129"/>
    </row>
    <row r="30" spans="1:5" ht="42.75" customHeight="1" x14ac:dyDescent="0.3">
      <c r="A30" s="128"/>
      <c r="B30" s="128"/>
      <c r="C30" s="129"/>
      <c r="D30" s="129"/>
      <c r="E30" s="129"/>
    </row>
    <row r="31" spans="1:5" ht="21.75" customHeight="1" x14ac:dyDescent="0.3">
      <c r="A31" s="67"/>
      <c r="B31" s="67"/>
      <c r="C31" s="67"/>
      <c r="D31" s="67"/>
      <c r="E31" s="68"/>
    </row>
    <row r="32" spans="1:5" ht="24.75" customHeight="1" x14ac:dyDescent="0.3">
      <c r="A32" s="69" t="s">
        <v>128</v>
      </c>
      <c r="B32" s="70" t="s">
        <v>1316</v>
      </c>
      <c r="C32" s="69" t="s">
        <v>129</v>
      </c>
      <c r="D32" s="130" t="s">
        <v>1349</v>
      </c>
      <c r="E32" s="131"/>
    </row>
    <row r="33" spans="1:5" ht="18" customHeight="1" x14ac:dyDescent="0.3">
      <c r="A33" s="69" t="s">
        <v>130</v>
      </c>
      <c r="B33" s="70" t="s">
        <v>1317</v>
      </c>
      <c r="C33" s="71" t="s">
        <v>131</v>
      </c>
      <c r="D33" s="120" t="s">
        <v>1318</v>
      </c>
      <c r="E33" s="121"/>
    </row>
    <row r="34" spans="1:5" ht="27.6" x14ac:dyDescent="0.3">
      <c r="A34" s="71" t="s">
        <v>132</v>
      </c>
      <c r="B34" s="70" t="s">
        <v>1319</v>
      </c>
      <c r="C34" s="71" t="s">
        <v>133</v>
      </c>
      <c r="D34" s="122" t="s">
        <v>1322</v>
      </c>
      <c r="E34" s="123" t="s">
        <v>1322</v>
      </c>
    </row>
    <row r="35" spans="1:5" ht="27.6" x14ac:dyDescent="0.3">
      <c r="A35" s="71" t="s">
        <v>134</v>
      </c>
      <c r="B35" s="70" t="s">
        <v>1320</v>
      </c>
      <c r="C35" s="71" t="s">
        <v>135</v>
      </c>
      <c r="D35" s="122" t="s">
        <v>1323</v>
      </c>
      <c r="E35" s="123" t="s">
        <v>1323</v>
      </c>
    </row>
    <row r="36" spans="1:5" ht="25.5" customHeight="1" x14ac:dyDescent="0.3">
      <c r="A36" s="72" t="s">
        <v>136</v>
      </c>
      <c r="B36" s="73" t="s">
        <v>1321</v>
      </c>
      <c r="C36" s="72" t="s">
        <v>137</v>
      </c>
      <c r="D36" s="124" t="s">
        <v>1324</v>
      </c>
      <c r="E36" s="125" t="s">
        <v>1324</v>
      </c>
    </row>
    <row r="37" spans="1:5" ht="15" customHeight="1" x14ac:dyDescent="0.3">
      <c r="A37" s="74"/>
      <c r="B37" s="75"/>
      <c r="C37" s="75"/>
      <c r="D37" s="75"/>
      <c r="E37" s="76"/>
    </row>
    <row r="38" spans="1:5" ht="9.75" hidden="1" customHeight="1" x14ac:dyDescent="0.3"/>
  </sheetData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A28:B28"/>
    <mergeCell ref="C28:E28"/>
    <mergeCell ref="A29:B30"/>
    <mergeCell ref="C29:E30"/>
    <mergeCell ref="D32:E32"/>
  </mergeCells>
  <dataValidations count="5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E27" xr:uid="{AC46D24A-652C-4F49-A840-319BA3A2C1BE}">
      <formula1>"Branch Manager,Loan Officer,BQM,Cluster Manager,AVP,VP"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D6" xr:uid="{E468433F-275E-43AD-A756-4721E11DF28F}"/>
  </dataValidations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dimension ref="A1:T5"/>
  <sheetViews>
    <sheetView showGridLines="0" zoomScaleNormal="100" workbookViewId="0">
      <pane xSplit="1" ySplit="4" topLeftCell="M5" activePane="bottomRight" state="frozen"/>
      <selection pane="topRight" activeCell="B1" sqref="B1"/>
      <selection pane="bottomLeft" activeCell="A5" sqref="A5"/>
      <selection pane="bottomRight" activeCell="M4" sqref="M4"/>
    </sheetView>
  </sheetViews>
  <sheetFormatPr defaultRowHeight="14.4" x14ac:dyDescent="0.3"/>
  <cols>
    <col min="3" max="3" width="12.21875" customWidth="1"/>
    <col min="4" max="4" width="22.77734375" customWidth="1"/>
    <col min="5" max="5" width="17.21875" customWidth="1"/>
    <col min="6" max="6" width="24.5546875" customWidth="1"/>
    <col min="7" max="7" width="22.5546875" customWidth="1"/>
    <col min="8" max="8" width="17.21875" customWidth="1"/>
    <col min="9" max="9" width="14" customWidth="1"/>
    <col min="10" max="10" width="15.21875" customWidth="1"/>
    <col min="11" max="11" width="15.44140625" customWidth="1"/>
    <col min="12" max="12" width="16.77734375" customWidth="1"/>
    <col min="13" max="13" width="16.21875" customWidth="1"/>
    <col min="14" max="14" width="14.77734375" customWidth="1"/>
    <col min="15" max="15" width="13.21875" customWidth="1"/>
    <col min="16" max="16" width="12" customWidth="1"/>
    <col min="17" max="17" width="16.44140625" customWidth="1"/>
    <col min="18" max="18" width="12.5546875" customWidth="1"/>
    <col min="19" max="19" width="42.5546875" customWidth="1"/>
    <col min="20" max="20" width="23.44140625" customWidth="1"/>
  </cols>
  <sheetData>
    <row r="1" spans="1:20" ht="18" x14ac:dyDescent="0.3">
      <c r="A1" s="1" t="s">
        <v>2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6"/>
    </row>
    <row r="2" spans="1:20" ht="18" x14ac:dyDescent="0.3">
      <c r="A2" s="2" t="s">
        <v>3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</row>
    <row r="3" spans="1:20" x14ac:dyDescent="0.3">
      <c r="A3" s="87" t="s">
        <v>141</v>
      </c>
      <c r="B3" s="88"/>
      <c r="C3" s="88"/>
      <c r="D3" s="88"/>
      <c r="E3" s="88"/>
      <c r="F3" s="88"/>
      <c r="G3" s="88"/>
      <c r="H3" s="149" t="s">
        <v>142</v>
      </c>
      <c r="I3" s="150"/>
      <c r="J3" s="150"/>
      <c r="K3" s="150"/>
      <c r="L3" s="150"/>
      <c r="M3" s="150"/>
      <c r="N3" s="150"/>
      <c r="O3" s="150"/>
      <c r="P3" s="150"/>
      <c r="Q3" s="150"/>
      <c r="R3" s="151"/>
      <c r="S3" s="94"/>
      <c r="T3" s="89"/>
    </row>
    <row r="4" spans="1:20" ht="41.4" x14ac:dyDescent="0.3">
      <c r="A4" s="90" t="s">
        <v>4</v>
      </c>
      <c r="B4" s="10" t="s">
        <v>143</v>
      </c>
      <c r="C4" s="10" t="s">
        <v>0</v>
      </c>
      <c r="D4" s="10" t="s">
        <v>157</v>
      </c>
      <c r="E4" s="10" t="s">
        <v>144</v>
      </c>
      <c r="F4" s="10" t="s">
        <v>156</v>
      </c>
      <c r="G4" s="10" t="s">
        <v>155</v>
      </c>
      <c r="H4" s="10" t="s">
        <v>145</v>
      </c>
      <c r="I4" s="10" t="s">
        <v>146</v>
      </c>
      <c r="J4" s="10" t="s">
        <v>147</v>
      </c>
      <c r="K4" s="10" t="s">
        <v>148</v>
      </c>
      <c r="L4" s="10" t="s">
        <v>153</v>
      </c>
      <c r="M4" s="10" t="s">
        <v>149</v>
      </c>
      <c r="N4" s="10" t="s">
        <v>150</v>
      </c>
      <c r="O4" s="10" t="s">
        <v>151</v>
      </c>
      <c r="P4" s="10" t="s">
        <v>165</v>
      </c>
      <c r="Q4" s="10" t="s">
        <v>152</v>
      </c>
      <c r="R4" s="10" t="s">
        <v>166</v>
      </c>
      <c r="S4" s="10" t="s">
        <v>162</v>
      </c>
      <c r="T4" s="95" t="s">
        <v>154</v>
      </c>
    </row>
    <row r="5" spans="1:20" ht="27.6" x14ac:dyDescent="0.3">
      <c r="A5" s="91">
        <v>1</v>
      </c>
      <c r="B5" s="109" t="s">
        <v>187</v>
      </c>
      <c r="C5" s="92" t="s">
        <v>188</v>
      </c>
      <c r="D5" s="12" t="s">
        <v>1328</v>
      </c>
      <c r="E5" s="12" t="s">
        <v>1329</v>
      </c>
      <c r="F5" s="12" t="s">
        <v>1330</v>
      </c>
      <c r="G5" s="92" t="s">
        <v>1326</v>
      </c>
      <c r="H5" s="104"/>
      <c r="I5" s="104">
        <v>7320</v>
      </c>
      <c r="J5" s="104"/>
      <c r="K5" s="104"/>
      <c r="L5" s="104"/>
      <c r="M5" s="104"/>
      <c r="N5" s="104"/>
      <c r="O5" s="104"/>
      <c r="P5" s="30">
        <f>SUM(H5:O5)</f>
        <v>7320</v>
      </c>
      <c r="Q5" s="104">
        <v>0</v>
      </c>
      <c r="R5" s="30">
        <f>P5-Q5</f>
        <v>7320</v>
      </c>
      <c r="S5" s="93"/>
      <c r="T5" s="81"/>
    </row>
  </sheetData>
  <autoFilter ref="A4:T4" xr:uid="{C2DC75BA-5745-48E8-A545-CF1D6EC81E0B}"/>
  <mergeCells count="1">
    <mergeCell ref="H3:R3"/>
  </mergeCells>
  <phoneticPr fontId="14" type="noConversion"/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T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dimension ref="A1:W6"/>
  <sheetViews>
    <sheetView showGridLines="0" zoomScaleNormal="100" workbookViewId="0">
      <pane ySplit="4" topLeftCell="A5" activePane="bottomLeft" state="frozen"/>
      <selection pane="bottomLeft" activeCell="A4" sqref="A4"/>
    </sheetView>
  </sheetViews>
  <sheetFormatPr defaultColWidth="8.77734375" defaultRowHeight="13.8" x14ac:dyDescent="0.3"/>
  <cols>
    <col min="1" max="1" width="8.77734375" style="33"/>
    <col min="2" max="2" width="15.77734375" style="33" customWidth="1"/>
    <col min="3" max="5" width="18.77734375" style="33" customWidth="1"/>
    <col min="6" max="6" width="19.5546875" style="33" customWidth="1"/>
    <col min="7" max="7" width="21" style="33" customWidth="1"/>
    <col min="8" max="8" width="23" style="33" customWidth="1"/>
    <col min="9" max="10" width="16" style="33" customWidth="1"/>
    <col min="11" max="11" width="14.77734375" style="33" customWidth="1"/>
    <col min="12" max="12" width="17.21875" style="33" customWidth="1"/>
    <col min="13" max="13" width="18.77734375" style="33" customWidth="1"/>
    <col min="14" max="14" width="17.77734375" style="33" customWidth="1"/>
    <col min="15" max="15" width="17.21875" style="33" customWidth="1"/>
    <col min="16" max="18" width="17.44140625" style="33" customWidth="1"/>
    <col min="19" max="19" width="20.21875" style="33" customWidth="1"/>
    <col min="20" max="20" width="20.5546875" style="33" customWidth="1"/>
    <col min="21" max="22" width="16" style="33" customWidth="1"/>
    <col min="23" max="23" width="50.77734375" style="33" customWidth="1"/>
    <col min="24" max="16384" width="8.77734375" style="33"/>
  </cols>
  <sheetData>
    <row r="1" spans="1:23" ht="18" x14ac:dyDescent="0.3">
      <c r="A1" s="2" t="s">
        <v>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35"/>
    </row>
    <row r="2" spans="1:23" ht="15.6" x14ac:dyDescent="0.3">
      <c r="A2" s="39" t="s">
        <v>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5"/>
    </row>
    <row r="3" spans="1:23" x14ac:dyDescent="0.3">
      <c r="A3" s="36" t="s">
        <v>23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2"/>
      <c r="N3" s="37"/>
      <c r="O3" s="37"/>
      <c r="P3" s="34"/>
      <c r="Q3" s="34"/>
      <c r="R3" s="34"/>
      <c r="S3" s="37"/>
      <c r="T3" s="37"/>
      <c r="U3" s="37"/>
      <c r="V3" s="37"/>
      <c r="W3" s="38"/>
    </row>
    <row r="4" spans="1:23" ht="41.4" x14ac:dyDescent="0.3">
      <c r="A4" s="8" t="s">
        <v>4</v>
      </c>
      <c r="B4" s="9" t="s">
        <v>87</v>
      </c>
      <c r="C4" s="9" t="s">
        <v>86</v>
      </c>
      <c r="D4" s="10" t="s">
        <v>24</v>
      </c>
      <c r="E4" s="10" t="s">
        <v>85</v>
      </c>
      <c r="F4" s="10" t="s">
        <v>88</v>
      </c>
      <c r="G4" s="10" t="s">
        <v>178</v>
      </c>
      <c r="H4" s="10" t="s">
        <v>89</v>
      </c>
      <c r="I4" s="9" t="s">
        <v>25</v>
      </c>
      <c r="J4" s="9" t="s">
        <v>26</v>
      </c>
      <c r="K4" s="9" t="s">
        <v>27</v>
      </c>
      <c r="L4" s="9" t="s">
        <v>28</v>
      </c>
      <c r="M4" s="9" t="s">
        <v>29</v>
      </c>
      <c r="N4" s="9" t="s">
        <v>30</v>
      </c>
      <c r="O4" s="9" t="s">
        <v>31</v>
      </c>
      <c r="P4" s="9" t="s">
        <v>32</v>
      </c>
      <c r="Q4" s="9" t="s">
        <v>33</v>
      </c>
      <c r="R4" s="9" t="s">
        <v>78</v>
      </c>
      <c r="S4" s="9" t="s">
        <v>79</v>
      </c>
      <c r="T4" s="9" t="s">
        <v>80</v>
      </c>
      <c r="U4" s="9" t="s">
        <v>81</v>
      </c>
      <c r="V4" s="100" t="s">
        <v>169</v>
      </c>
      <c r="W4" s="9" t="s">
        <v>34</v>
      </c>
    </row>
    <row r="5" spans="1:23" ht="54" customHeight="1" x14ac:dyDescent="0.3">
      <c r="A5" s="11">
        <v>1</v>
      </c>
      <c r="B5" s="109" t="s">
        <v>187</v>
      </c>
      <c r="C5" s="12" t="s">
        <v>188</v>
      </c>
      <c r="D5" s="12" t="s">
        <v>1326</v>
      </c>
      <c r="E5" s="112">
        <v>45751</v>
      </c>
      <c r="F5" s="12" t="s">
        <v>1328</v>
      </c>
      <c r="G5" s="12" t="s">
        <v>1329</v>
      </c>
      <c r="H5" s="12" t="s">
        <v>1330</v>
      </c>
      <c r="I5" s="12" t="s">
        <v>369</v>
      </c>
      <c r="J5" s="12" t="s">
        <v>451</v>
      </c>
      <c r="K5" s="12" t="s">
        <v>910</v>
      </c>
      <c r="L5" s="113">
        <v>353972020</v>
      </c>
      <c r="M5" s="12" t="s">
        <v>911</v>
      </c>
      <c r="N5" s="114">
        <v>73000</v>
      </c>
      <c r="O5" s="114">
        <v>3900</v>
      </c>
      <c r="P5" s="13" t="s">
        <v>1346</v>
      </c>
      <c r="Q5" s="13">
        <v>45446</v>
      </c>
      <c r="R5" s="115">
        <v>3900</v>
      </c>
      <c r="S5" s="12">
        <v>0</v>
      </c>
      <c r="T5" s="12">
        <v>0</v>
      </c>
      <c r="U5" s="108">
        <f>R5-(S5+T5)</f>
        <v>3900</v>
      </c>
      <c r="V5" s="3" t="s">
        <v>1341</v>
      </c>
      <c r="W5" s="14" t="s">
        <v>1344</v>
      </c>
    </row>
    <row r="6" spans="1:23" ht="54" customHeight="1" x14ac:dyDescent="0.3">
      <c r="A6" s="11">
        <v>2</v>
      </c>
      <c r="B6" s="109" t="s">
        <v>187</v>
      </c>
      <c r="C6" s="12" t="s">
        <v>188</v>
      </c>
      <c r="D6" s="12" t="s">
        <v>1326</v>
      </c>
      <c r="E6" s="112">
        <v>45751</v>
      </c>
      <c r="F6" s="12" t="s">
        <v>1328</v>
      </c>
      <c r="G6" s="12" t="s">
        <v>1329</v>
      </c>
      <c r="H6" s="12" t="s">
        <v>1330</v>
      </c>
      <c r="I6" s="12" t="s">
        <v>369</v>
      </c>
      <c r="J6" s="12" t="s">
        <v>460</v>
      </c>
      <c r="K6" s="12" t="s">
        <v>922</v>
      </c>
      <c r="L6" s="113">
        <v>354105596</v>
      </c>
      <c r="M6" s="12" t="s">
        <v>921</v>
      </c>
      <c r="N6" s="114">
        <v>64000</v>
      </c>
      <c r="O6" s="114">
        <v>3420</v>
      </c>
      <c r="P6" s="13" t="s">
        <v>1346</v>
      </c>
      <c r="Q6" s="13">
        <v>45446</v>
      </c>
      <c r="R6" s="115">
        <v>3420</v>
      </c>
      <c r="S6" s="12">
        <v>0</v>
      </c>
      <c r="T6" s="12">
        <v>0</v>
      </c>
      <c r="U6" s="108">
        <f t="shared" ref="U6" si="0">R6-(S6+T6)</f>
        <v>3420</v>
      </c>
      <c r="V6" s="3" t="s">
        <v>1341</v>
      </c>
      <c r="W6" s="14" t="s">
        <v>1345</v>
      </c>
    </row>
  </sheetData>
  <conditionalFormatting sqref="L5:L6">
    <cfRule type="duplicateValues" dxfId="0" priority="132" stopIfTrue="1"/>
  </conditionalFormatting>
  <dataValidations count="4">
    <dataValidation type="custom" allowBlank="1" showInputMessage="1" showErrorMessage="1" sqref="D5:D6" xr:uid="{64D1E907-3FB2-42C7-BBB0-7DFA20E5FA18}">
      <formula1>AND(LEN(D5)=11,OR(MID(D5,1,1)="F",MID(D5,1,1)="C"),ISNUMBER(VALUE(MID(D5,2,4))),MID(D5,6,1)="-",ISNUMBER(VALUE(MID(D5,7,5))))</formula1>
    </dataValidation>
    <dataValidation type="list" allowBlank="1" showInputMessage="1" showErrorMessage="1" sqref="P5:P6" xr:uid="{A65C28C4-9C00-4F87-B92F-88E284503E70}">
      <formula1>"Installment,Pre-Closure,Disbursed Amount Recollected,Loan Processing Fee,Advance Collection,Death Case-Installment,Commission,Other Amount (Specify in Remarks)"</formula1>
    </dataValidation>
    <dataValidation allowBlank="1" showErrorMessage="1" sqref="B5:B6" xr:uid="{1DCC5922-6094-4B67-9DD4-674F72F1659B}"/>
    <dataValidation type="list" allowBlank="1" showInputMessage="1" showErrorMessage="1" sqref="V5:V6" xr:uid="{4606F8B0-E410-4529-BD35-A714EAC77548}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filterMode="1"/>
  <dimension ref="A1:BL400"/>
  <sheetViews>
    <sheetView showGridLines="0" zoomScaleNormal="100" workbookViewId="0">
      <pane ySplit="1" topLeftCell="A2" activePane="bottomLeft" state="frozen"/>
      <selection pane="bottomLeft"/>
    </sheetView>
  </sheetViews>
  <sheetFormatPr defaultColWidth="8.77734375" defaultRowHeight="14.4" x14ac:dyDescent="0.3"/>
  <cols>
    <col min="1" max="23" width="8.77734375" style="27"/>
    <col min="24" max="24" width="12.44140625" style="27" bestFit="1" customWidth="1"/>
    <col min="25" max="25" width="32.21875" style="27" bestFit="1" customWidth="1"/>
    <col min="26" max="26" width="8.77734375" style="27"/>
    <col min="27" max="27" width="10.77734375" style="27" customWidth="1"/>
    <col min="28" max="34" width="8.77734375" style="27"/>
    <col min="35" max="35" width="10.21875" style="27" customWidth="1"/>
    <col min="36" max="36" width="10.77734375" style="27" customWidth="1"/>
    <col min="37" max="38" width="10.21875" style="27" customWidth="1"/>
    <col min="39" max="39" width="8.77734375" style="27"/>
    <col min="40" max="40" width="10.44140625" style="27" customWidth="1"/>
    <col min="41" max="42" width="8.77734375" style="27"/>
    <col min="43" max="43" width="9.77734375" style="27" customWidth="1"/>
    <col min="44" max="53" width="8.77734375" style="27"/>
    <col min="54" max="55" width="24.21875" style="27" customWidth="1"/>
    <col min="56" max="56" width="19.44140625" style="27" customWidth="1"/>
    <col min="57" max="58" width="27.44140625" style="27" customWidth="1"/>
    <col min="59" max="59" width="27" style="27" customWidth="1"/>
    <col min="60" max="60" width="29" style="27" customWidth="1"/>
    <col min="61" max="61" width="18.5546875" style="27" customWidth="1"/>
    <col min="62" max="62" width="34.77734375" style="27" bestFit="1" customWidth="1"/>
    <col min="63" max="63" width="20.77734375" style="27" customWidth="1"/>
    <col min="64" max="64" width="69.77734375" style="27" customWidth="1"/>
    <col min="65" max="16384" width="8.77734375" style="27"/>
  </cols>
  <sheetData>
    <row r="1" spans="1:64" ht="55.2" x14ac:dyDescent="0.3">
      <c r="A1" s="16" t="s">
        <v>4</v>
      </c>
      <c r="B1" s="16" t="s">
        <v>6</v>
      </c>
      <c r="C1" s="16" t="s">
        <v>5</v>
      </c>
      <c r="D1" s="16" t="s">
        <v>104</v>
      </c>
      <c r="E1" s="16" t="s">
        <v>103</v>
      </c>
      <c r="F1" s="16" t="s">
        <v>35</v>
      </c>
      <c r="G1" s="16" t="s">
        <v>1</v>
      </c>
      <c r="H1" s="16" t="s">
        <v>0</v>
      </c>
      <c r="I1" s="16" t="s">
        <v>36</v>
      </c>
      <c r="J1" s="16" t="s">
        <v>173</v>
      </c>
      <c r="K1" s="16" t="s">
        <v>37</v>
      </c>
      <c r="L1" s="16" t="s">
        <v>38</v>
      </c>
      <c r="M1" s="16" t="s">
        <v>39</v>
      </c>
      <c r="N1" s="16" t="s">
        <v>40</v>
      </c>
      <c r="O1" s="16" t="s">
        <v>25</v>
      </c>
      <c r="P1" s="16" t="s">
        <v>41</v>
      </c>
      <c r="Q1" s="16" t="s">
        <v>42</v>
      </c>
      <c r="R1" s="16" t="s">
        <v>43</v>
      </c>
      <c r="S1" s="16" t="s">
        <v>44</v>
      </c>
      <c r="T1" s="16" t="s">
        <v>45</v>
      </c>
      <c r="U1" s="16" t="s">
        <v>46</v>
      </c>
      <c r="V1" s="16" t="s">
        <v>47</v>
      </c>
      <c r="W1" s="16" t="s">
        <v>48</v>
      </c>
      <c r="X1" s="16" t="s">
        <v>49</v>
      </c>
      <c r="Y1" s="16" t="s">
        <v>50</v>
      </c>
      <c r="Z1" s="16" t="s">
        <v>51</v>
      </c>
      <c r="AA1" s="16" t="s">
        <v>52</v>
      </c>
      <c r="AB1" s="16" t="s">
        <v>53</v>
      </c>
      <c r="AC1" s="16" t="s">
        <v>54</v>
      </c>
      <c r="AD1" s="16" t="s">
        <v>55</v>
      </c>
      <c r="AE1" s="16" t="s">
        <v>56</v>
      </c>
      <c r="AF1" s="16" t="s">
        <v>57</v>
      </c>
      <c r="AG1" s="16" t="s">
        <v>58</v>
      </c>
      <c r="AH1" s="16" t="s">
        <v>59</v>
      </c>
      <c r="AI1" s="16" t="s">
        <v>174</v>
      </c>
      <c r="AJ1" s="16" t="s">
        <v>60</v>
      </c>
      <c r="AK1" s="16" t="s">
        <v>61</v>
      </c>
      <c r="AL1" s="16" t="s">
        <v>175</v>
      </c>
      <c r="AM1" s="16" t="s">
        <v>176</v>
      </c>
      <c r="AN1" s="16" t="s">
        <v>62</v>
      </c>
      <c r="AO1" s="16" t="s">
        <v>63</v>
      </c>
      <c r="AP1" s="16" t="s">
        <v>64</v>
      </c>
      <c r="AQ1" s="16" t="s">
        <v>65</v>
      </c>
      <c r="AR1" s="16" t="s">
        <v>177</v>
      </c>
      <c r="AS1" s="16" t="s">
        <v>66</v>
      </c>
      <c r="AT1" s="16" t="s">
        <v>67</v>
      </c>
      <c r="AU1" s="16" t="s">
        <v>68</v>
      </c>
      <c r="AV1" s="16" t="s">
        <v>69</v>
      </c>
      <c r="AW1" s="16" t="s">
        <v>70</v>
      </c>
      <c r="AX1" s="16" t="s">
        <v>71</v>
      </c>
      <c r="AY1" s="16" t="s">
        <v>72</v>
      </c>
      <c r="AZ1" s="16" t="s">
        <v>73</v>
      </c>
      <c r="BA1" s="16" t="s">
        <v>74</v>
      </c>
      <c r="BB1" s="17" t="s">
        <v>138</v>
      </c>
      <c r="BC1" s="17" t="s">
        <v>167</v>
      </c>
      <c r="BD1" s="17" t="s">
        <v>179</v>
      </c>
      <c r="BE1" s="17" t="s">
        <v>83</v>
      </c>
      <c r="BF1" s="107" t="s">
        <v>182</v>
      </c>
      <c r="BG1" s="17" t="s">
        <v>168</v>
      </c>
      <c r="BH1" s="17" t="s">
        <v>181</v>
      </c>
      <c r="BI1" s="17" t="s">
        <v>82</v>
      </c>
      <c r="BJ1" s="17" t="s">
        <v>180</v>
      </c>
      <c r="BK1" s="17" t="s">
        <v>101</v>
      </c>
      <c r="BL1" s="17" t="s">
        <v>75</v>
      </c>
    </row>
    <row r="2" spans="1:64" hidden="1" x14ac:dyDescent="0.3">
      <c r="A2" s="96">
        <v>1</v>
      </c>
      <c r="B2" s="116" t="s">
        <v>1354</v>
      </c>
      <c r="C2" s="116" t="s">
        <v>183</v>
      </c>
      <c r="D2" s="116" t="s">
        <v>184</v>
      </c>
      <c r="E2" s="116" t="s">
        <v>185</v>
      </c>
      <c r="F2" s="116" t="s">
        <v>186</v>
      </c>
      <c r="G2" s="116" t="s">
        <v>187</v>
      </c>
      <c r="H2" s="116" t="s">
        <v>188</v>
      </c>
      <c r="I2" s="116">
        <v>135905</v>
      </c>
      <c r="J2" s="116" t="s">
        <v>189</v>
      </c>
      <c r="K2" s="116">
        <v>135905</v>
      </c>
      <c r="L2" s="116" t="s">
        <v>190</v>
      </c>
      <c r="M2" s="116" t="s">
        <v>191</v>
      </c>
      <c r="N2" s="116">
        <v>229300</v>
      </c>
      <c r="O2" s="116" t="s">
        <v>205</v>
      </c>
      <c r="P2" s="116">
        <v>301988</v>
      </c>
      <c r="Q2" s="116" t="s">
        <v>206</v>
      </c>
      <c r="R2" s="116" t="s">
        <v>207</v>
      </c>
      <c r="S2" s="116" t="s">
        <v>208</v>
      </c>
      <c r="T2" s="116" t="s">
        <v>608</v>
      </c>
      <c r="U2" s="116" t="s">
        <v>609</v>
      </c>
      <c r="V2" s="116">
        <v>0</v>
      </c>
      <c r="W2" s="116" t="s">
        <v>616</v>
      </c>
      <c r="X2" s="116">
        <v>16453661</v>
      </c>
      <c r="Y2" s="116" t="s">
        <v>617</v>
      </c>
      <c r="Z2" s="116" t="s">
        <v>618</v>
      </c>
      <c r="AA2" s="117">
        <v>41488</v>
      </c>
      <c r="AB2" s="116" t="s">
        <v>619</v>
      </c>
      <c r="AC2" s="116">
        <v>52</v>
      </c>
      <c r="AD2" s="116" t="s">
        <v>620</v>
      </c>
      <c r="AE2" s="116" t="s">
        <v>618</v>
      </c>
      <c r="AF2" s="117">
        <v>1010</v>
      </c>
      <c r="AG2" s="117">
        <v>816</v>
      </c>
      <c r="AH2" s="116" t="s">
        <v>1178</v>
      </c>
      <c r="AI2" s="117">
        <v>39451.9</v>
      </c>
      <c r="AJ2" s="117">
        <v>26.76</v>
      </c>
      <c r="AK2" s="117">
        <v>39478.660000000003</v>
      </c>
      <c r="AL2" s="117">
        <v>2157.1</v>
      </c>
      <c r="AM2" s="117">
        <v>23.7</v>
      </c>
      <c r="AN2" s="117">
        <v>2180.8000000000002</v>
      </c>
      <c r="AO2" s="117">
        <v>2036.1</v>
      </c>
      <c r="AP2" s="117">
        <v>23.7</v>
      </c>
      <c r="AQ2" s="117">
        <v>2059.8000000000002</v>
      </c>
      <c r="AR2" s="116">
        <v>84</v>
      </c>
      <c r="AS2" s="96" cm="1">
        <f t="array" ref="AS2:AS400">VLOOKUP(X2:X400,'[7]Asset Classification'!$O$3:$P$2095,2,0)</f>
        <v>1284</v>
      </c>
      <c r="AT2" s="116" t="s">
        <v>1305</v>
      </c>
      <c r="AU2" s="96"/>
      <c r="AV2" s="96"/>
      <c r="AW2" s="96"/>
      <c r="AX2" s="96"/>
      <c r="AY2" s="96"/>
      <c r="AZ2" s="96"/>
      <c r="BA2" s="96"/>
      <c r="BB2" s="98"/>
      <c r="BC2" s="98"/>
      <c r="BD2" s="96" t="s">
        <v>1348</v>
      </c>
      <c r="BE2" s="31"/>
      <c r="BF2" s="106"/>
      <c r="BG2" s="64"/>
      <c r="BH2" s="105"/>
      <c r="BI2" s="96"/>
      <c r="BJ2" s="96"/>
      <c r="BK2" s="105"/>
      <c r="BL2" s="97"/>
    </row>
    <row r="3" spans="1:64" ht="15" hidden="1" customHeight="1" x14ac:dyDescent="0.3">
      <c r="A3" s="81">
        <v>2</v>
      </c>
      <c r="B3" s="116" t="s">
        <v>1354</v>
      </c>
      <c r="C3" s="116" t="s">
        <v>183</v>
      </c>
      <c r="D3" s="116" t="s">
        <v>184</v>
      </c>
      <c r="E3" s="116" t="s">
        <v>185</v>
      </c>
      <c r="F3" s="116" t="s">
        <v>186</v>
      </c>
      <c r="G3" s="116" t="s">
        <v>187</v>
      </c>
      <c r="H3" s="116" t="s">
        <v>188</v>
      </c>
      <c r="I3" s="116">
        <v>135905</v>
      </c>
      <c r="J3" s="116" t="s">
        <v>189</v>
      </c>
      <c r="K3" s="116">
        <v>135905</v>
      </c>
      <c r="L3" s="116" t="s">
        <v>190</v>
      </c>
      <c r="M3" s="116" t="s">
        <v>191</v>
      </c>
      <c r="N3" s="116">
        <v>229462</v>
      </c>
      <c r="O3" s="116" t="s">
        <v>209</v>
      </c>
      <c r="P3" s="116">
        <v>302168</v>
      </c>
      <c r="Q3" s="116" t="s">
        <v>210</v>
      </c>
      <c r="R3" s="116" t="s">
        <v>207</v>
      </c>
      <c r="S3" s="116" t="s">
        <v>211</v>
      </c>
      <c r="T3" s="116" t="s">
        <v>608</v>
      </c>
      <c r="U3" s="116" t="s">
        <v>609</v>
      </c>
      <c r="V3" s="116">
        <v>0</v>
      </c>
      <c r="W3" s="116" t="s">
        <v>616</v>
      </c>
      <c r="X3" s="116">
        <v>16701984</v>
      </c>
      <c r="Y3" s="116" t="s">
        <v>621</v>
      </c>
      <c r="Z3" s="116" t="s">
        <v>622</v>
      </c>
      <c r="AA3" s="117">
        <v>36302</v>
      </c>
      <c r="AB3" s="116" t="s">
        <v>619</v>
      </c>
      <c r="AC3" s="116">
        <v>52</v>
      </c>
      <c r="AD3" s="116" t="s">
        <v>623</v>
      </c>
      <c r="AE3" s="116" t="s">
        <v>622</v>
      </c>
      <c r="AF3" s="117">
        <v>0</v>
      </c>
      <c r="AG3" s="117">
        <v>0</v>
      </c>
      <c r="AH3" s="116" t="s">
        <v>1179</v>
      </c>
      <c r="AI3" s="117">
        <v>35982.720000000001</v>
      </c>
      <c r="AJ3" s="117">
        <v>8.94</v>
      </c>
      <c r="AK3" s="117">
        <v>35991.660000000003</v>
      </c>
      <c r="AL3" s="117">
        <v>420.28</v>
      </c>
      <c r="AM3" s="117">
        <v>0</v>
      </c>
      <c r="AN3" s="117">
        <v>420.28</v>
      </c>
      <c r="AO3" s="117">
        <v>330.02</v>
      </c>
      <c r="AP3" s="117">
        <v>0</v>
      </c>
      <c r="AQ3" s="117">
        <v>330.02</v>
      </c>
      <c r="AR3" s="116">
        <v>82</v>
      </c>
      <c r="AS3" s="82">
        <v>1291</v>
      </c>
      <c r="AT3" s="116" t="s">
        <v>1305</v>
      </c>
      <c r="AU3" s="82"/>
      <c r="AV3" s="82"/>
      <c r="AW3" s="82"/>
      <c r="AX3" s="82"/>
      <c r="AY3" s="82"/>
      <c r="AZ3" s="82"/>
      <c r="BA3" s="82"/>
      <c r="BB3" s="98"/>
      <c r="BC3" s="98"/>
      <c r="BD3" s="96" t="s">
        <v>1348</v>
      </c>
      <c r="BE3" s="31"/>
      <c r="BF3" s="106"/>
      <c r="BG3" s="64"/>
      <c r="BH3" s="105"/>
      <c r="BI3" s="96"/>
      <c r="BJ3" s="96"/>
      <c r="BK3" s="105"/>
      <c r="BL3" s="97"/>
    </row>
    <row r="4" spans="1:64" ht="15" hidden="1" customHeight="1" x14ac:dyDescent="0.3">
      <c r="A4" s="96">
        <v>3</v>
      </c>
      <c r="B4" s="116" t="s">
        <v>1354</v>
      </c>
      <c r="C4" s="116" t="s">
        <v>183</v>
      </c>
      <c r="D4" s="116" t="s">
        <v>184</v>
      </c>
      <c r="E4" s="116" t="s">
        <v>185</v>
      </c>
      <c r="F4" s="116" t="s">
        <v>186</v>
      </c>
      <c r="G4" s="116" t="s">
        <v>187</v>
      </c>
      <c r="H4" s="116" t="s">
        <v>188</v>
      </c>
      <c r="I4" s="116">
        <v>136721</v>
      </c>
      <c r="J4" s="116" t="s">
        <v>192</v>
      </c>
      <c r="K4" s="116">
        <v>136721</v>
      </c>
      <c r="L4" s="116" t="s">
        <v>190</v>
      </c>
      <c r="M4" s="116" t="s">
        <v>191</v>
      </c>
      <c r="N4" s="116">
        <v>231804</v>
      </c>
      <c r="O4" s="116" t="s">
        <v>212</v>
      </c>
      <c r="P4" s="116">
        <v>305148</v>
      </c>
      <c r="Q4" s="116" t="s">
        <v>213</v>
      </c>
      <c r="R4" s="116" t="s">
        <v>214</v>
      </c>
      <c r="S4" s="116" t="s">
        <v>215</v>
      </c>
      <c r="T4" s="116" t="s">
        <v>608</v>
      </c>
      <c r="U4" s="116" t="s">
        <v>609</v>
      </c>
      <c r="V4" s="116">
        <v>0</v>
      </c>
      <c r="W4" s="116" t="s">
        <v>616</v>
      </c>
      <c r="X4" s="116">
        <v>17527345</v>
      </c>
      <c r="Y4" s="116" t="s">
        <v>624</v>
      </c>
      <c r="Z4" s="116" t="s">
        <v>625</v>
      </c>
      <c r="AA4" s="117">
        <v>31116</v>
      </c>
      <c r="AB4" s="116" t="s">
        <v>626</v>
      </c>
      <c r="AC4" s="116">
        <v>52</v>
      </c>
      <c r="AD4" s="116" t="s">
        <v>623</v>
      </c>
      <c r="AE4" s="116" t="s">
        <v>625</v>
      </c>
      <c r="AF4" s="117">
        <v>897</v>
      </c>
      <c r="AG4" s="117">
        <v>0</v>
      </c>
      <c r="AH4" s="116" t="s">
        <v>1178</v>
      </c>
      <c r="AI4" s="117">
        <v>30641.599999999999</v>
      </c>
      <c r="AJ4" s="117">
        <v>20.38</v>
      </c>
      <c r="AK4" s="117">
        <v>30661.98</v>
      </c>
      <c r="AL4" s="117">
        <v>480.12</v>
      </c>
      <c r="AM4" s="117">
        <v>0</v>
      </c>
      <c r="AN4" s="117">
        <v>480.12</v>
      </c>
      <c r="AO4" s="117">
        <v>480.4</v>
      </c>
      <c r="AP4" s="117">
        <v>0</v>
      </c>
      <c r="AQ4" s="117">
        <v>480.4</v>
      </c>
      <c r="AR4" s="116">
        <v>41</v>
      </c>
      <c r="AS4" s="82">
        <v>1251</v>
      </c>
      <c r="AT4" s="116" t="s">
        <v>1305</v>
      </c>
      <c r="AU4" s="82"/>
      <c r="AV4" s="82"/>
      <c r="AW4" s="82"/>
      <c r="AX4" s="82"/>
      <c r="AY4" s="82"/>
      <c r="AZ4" s="82"/>
      <c r="BA4" s="82"/>
      <c r="BB4" s="98"/>
      <c r="BC4" s="98"/>
      <c r="BD4" s="96" t="s">
        <v>1348</v>
      </c>
      <c r="BE4" s="31"/>
      <c r="BF4" s="106"/>
      <c r="BG4" s="64"/>
      <c r="BH4" s="105"/>
      <c r="BI4" s="96"/>
      <c r="BJ4" s="96"/>
      <c r="BK4" s="105"/>
      <c r="BL4" s="97"/>
    </row>
    <row r="5" spans="1:64" ht="15" hidden="1" customHeight="1" x14ac:dyDescent="0.3">
      <c r="A5" s="81">
        <v>4</v>
      </c>
      <c r="B5" s="116" t="s">
        <v>1354</v>
      </c>
      <c r="C5" s="116" t="s">
        <v>183</v>
      </c>
      <c r="D5" s="116" t="s">
        <v>184</v>
      </c>
      <c r="E5" s="116" t="s">
        <v>185</v>
      </c>
      <c r="F5" s="116" t="s">
        <v>186</v>
      </c>
      <c r="G5" s="116" t="s">
        <v>187</v>
      </c>
      <c r="H5" s="116" t="s">
        <v>188</v>
      </c>
      <c r="I5" s="116">
        <v>136979</v>
      </c>
      <c r="J5" s="116" t="s">
        <v>193</v>
      </c>
      <c r="K5" s="116">
        <v>136979</v>
      </c>
      <c r="L5" s="116" t="s">
        <v>190</v>
      </c>
      <c r="M5" s="116" t="s">
        <v>191</v>
      </c>
      <c r="N5" s="116">
        <v>233625</v>
      </c>
      <c r="O5" s="116" t="s">
        <v>216</v>
      </c>
      <c r="P5" s="116">
        <v>307492</v>
      </c>
      <c r="Q5" s="116" t="s">
        <v>217</v>
      </c>
      <c r="R5" s="116" t="s">
        <v>214</v>
      </c>
      <c r="S5" s="116" t="s">
        <v>218</v>
      </c>
      <c r="T5" s="116" t="s">
        <v>610</v>
      </c>
      <c r="U5" s="116" t="s">
        <v>609</v>
      </c>
      <c r="V5" s="116">
        <v>0</v>
      </c>
      <c r="W5" s="116" t="s">
        <v>616</v>
      </c>
      <c r="X5" s="116">
        <v>18099735</v>
      </c>
      <c r="Y5" s="116" t="s">
        <v>627</v>
      </c>
      <c r="Z5" s="116" t="s">
        <v>628</v>
      </c>
      <c r="AA5" s="117">
        <v>29975</v>
      </c>
      <c r="AB5" s="116" t="s">
        <v>629</v>
      </c>
      <c r="AC5" s="116">
        <v>38</v>
      </c>
      <c r="AD5" s="116" t="s">
        <v>623</v>
      </c>
      <c r="AE5" s="116" t="s">
        <v>628</v>
      </c>
      <c r="AF5" s="117">
        <v>1135</v>
      </c>
      <c r="AG5" s="117">
        <v>1135</v>
      </c>
      <c r="AH5" s="116" t="s">
        <v>1178</v>
      </c>
      <c r="AI5" s="117">
        <v>27957.66</v>
      </c>
      <c r="AJ5" s="117">
        <v>81</v>
      </c>
      <c r="AK5" s="117">
        <v>28038.66</v>
      </c>
      <c r="AL5" s="117">
        <v>2279.2600000000002</v>
      </c>
      <c r="AM5" s="117">
        <v>18.91</v>
      </c>
      <c r="AN5" s="117">
        <v>2298.17</v>
      </c>
      <c r="AO5" s="117">
        <v>2038.34</v>
      </c>
      <c r="AP5" s="117">
        <v>18.91</v>
      </c>
      <c r="AQ5" s="117">
        <v>2057.25</v>
      </c>
      <c r="AR5" s="116">
        <v>42</v>
      </c>
      <c r="AS5" s="82">
        <v>1248</v>
      </c>
      <c r="AT5" s="116" t="s">
        <v>1305</v>
      </c>
      <c r="AU5" s="82"/>
      <c r="AV5" s="82"/>
      <c r="AW5" s="82"/>
      <c r="AX5" s="82"/>
      <c r="AY5" s="82"/>
      <c r="AZ5" s="82"/>
      <c r="BA5" s="82"/>
      <c r="BB5" s="98"/>
      <c r="BC5" s="98"/>
      <c r="BD5" s="96" t="s">
        <v>1348</v>
      </c>
      <c r="BE5" s="31"/>
      <c r="BF5" s="106"/>
      <c r="BG5" s="64"/>
      <c r="BH5" s="105"/>
      <c r="BI5" s="96"/>
      <c r="BJ5" s="96"/>
      <c r="BK5" s="105"/>
      <c r="BL5" s="97"/>
    </row>
    <row r="6" spans="1:64" ht="15" hidden="1" customHeight="1" x14ac:dyDescent="0.3">
      <c r="A6" s="96">
        <v>5</v>
      </c>
      <c r="B6" s="116" t="s">
        <v>1354</v>
      </c>
      <c r="C6" s="116" t="s">
        <v>183</v>
      </c>
      <c r="D6" s="116" t="s">
        <v>184</v>
      </c>
      <c r="E6" s="116" t="s">
        <v>185</v>
      </c>
      <c r="F6" s="116" t="s">
        <v>186</v>
      </c>
      <c r="G6" s="116" t="s">
        <v>187</v>
      </c>
      <c r="H6" s="116" t="s">
        <v>188</v>
      </c>
      <c r="I6" s="116">
        <v>135905</v>
      </c>
      <c r="J6" s="116" t="s">
        <v>189</v>
      </c>
      <c r="K6" s="116">
        <v>135905</v>
      </c>
      <c r="L6" s="116" t="s">
        <v>190</v>
      </c>
      <c r="M6" s="116" t="s">
        <v>191</v>
      </c>
      <c r="N6" s="116">
        <v>229300</v>
      </c>
      <c r="O6" s="116" t="s">
        <v>205</v>
      </c>
      <c r="P6" s="116">
        <v>307286</v>
      </c>
      <c r="Q6" s="116" t="s">
        <v>219</v>
      </c>
      <c r="R6" s="116" t="s">
        <v>207</v>
      </c>
      <c r="S6" s="116" t="s">
        <v>220</v>
      </c>
      <c r="T6" s="116" t="s">
        <v>611</v>
      </c>
      <c r="U6" s="116" t="s">
        <v>609</v>
      </c>
      <c r="V6" s="116">
        <v>0</v>
      </c>
      <c r="W6" s="116" t="s">
        <v>616</v>
      </c>
      <c r="X6" s="116">
        <v>18138514</v>
      </c>
      <c r="Y6" s="116" t="s">
        <v>630</v>
      </c>
      <c r="Z6" s="116" t="s">
        <v>631</v>
      </c>
      <c r="AA6" s="117">
        <v>37339</v>
      </c>
      <c r="AB6" s="116" t="s">
        <v>619</v>
      </c>
      <c r="AC6" s="116">
        <v>52</v>
      </c>
      <c r="AD6" s="116" t="s">
        <v>632</v>
      </c>
      <c r="AE6" s="116" t="s">
        <v>631</v>
      </c>
      <c r="AF6" s="117">
        <v>905</v>
      </c>
      <c r="AG6" s="117">
        <v>905</v>
      </c>
      <c r="AH6" s="116" t="s">
        <v>1178</v>
      </c>
      <c r="AI6" s="117">
        <v>35557.68</v>
      </c>
      <c r="AJ6" s="117">
        <v>405</v>
      </c>
      <c r="AK6" s="117">
        <v>35962.68</v>
      </c>
      <c r="AL6" s="117">
        <v>1911.32</v>
      </c>
      <c r="AM6" s="117">
        <v>21</v>
      </c>
      <c r="AN6" s="117">
        <v>1932.32</v>
      </c>
      <c r="AO6" s="117">
        <v>1781.32</v>
      </c>
      <c r="AP6" s="117">
        <v>21</v>
      </c>
      <c r="AQ6" s="117">
        <v>1802.32</v>
      </c>
      <c r="AR6" s="116">
        <v>92</v>
      </c>
      <c r="AS6" s="82">
        <v>1186</v>
      </c>
      <c r="AT6" s="116" t="s">
        <v>1305</v>
      </c>
      <c r="AU6" s="82"/>
      <c r="AV6" s="82"/>
      <c r="AW6" s="82"/>
      <c r="AX6" s="82"/>
      <c r="AY6" s="82"/>
      <c r="AZ6" s="82"/>
      <c r="BA6" s="82"/>
      <c r="BB6" s="98"/>
      <c r="BC6" s="98"/>
      <c r="BD6" s="96" t="s">
        <v>1348</v>
      </c>
      <c r="BE6" s="31"/>
      <c r="BF6" s="106"/>
      <c r="BG6" s="64"/>
      <c r="BH6" s="105"/>
      <c r="BI6" s="96"/>
      <c r="BJ6" s="96"/>
      <c r="BK6" s="105"/>
      <c r="BL6" s="97"/>
    </row>
    <row r="7" spans="1:64" hidden="1" x14ac:dyDescent="0.3">
      <c r="A7" s="81">
        <v>6</v>
      </c>
      <c r="B7" s="116" t="s">
        <v>1354</v>
      </c>
      <c r="C7" s="116" t="s">
        <v>183</v>
      </c>
      <c r="D7" s="116" t="s">
        <v>184</v>
      </c>
      <c r="E7" s="116" t="s">
        <v>185</v>
      </c>
      <c r="F7" s="116" t="s">
        <v>186</v>
      </c>
      <c r="G7" s="116" t="s">
        <v>187</v>
      </c>
      <c r="H7" s="116" t="s">
        <v>188</v>
      </c>
      <c r="I7" s="116">
        <v>135905</v>
      </c>
      <c r="J7" s="116" t="s">
        <v>189</v>
      </c>
      <c r="K7" s="116">
        <v>135905</v>
      </c>
      <c r="L7" s="116" t="s">
        <v>190</v>
      </c>
      <c r="M7" s="116" t="s">
        <v>191</v>
      </c>
      <c r="N7" s="116">
        <v>229300</v>
      </c>
      <c r="O7" s="116" t="s">
        <v>205</v>
      </c>
      <c r="P7" s="116">
        <v>307286</v>
      </c>
      <c r="Q7" s="116" t="s">
        <v>219</v>
      </c>
      <c r="R7" s="116" t="s">
        <v>207</v>
      </c>
      <c r="S7" s="116" t="s">
        <v>221</v>
      </c>
      <c r="T7" s="116" t="s">
        <v>611</v>
      </c>
      <c r="U7" s="116" t="s">
        <v>612</v>
      </c>
      <c r="V7" s="116">
        <v>0</v>
      </c>
      <c r="W7" s="116" t="s">
        <v>616</v>
      </c>
      <c r="X7" s="116">
        <v>18139046</v>
      </c>
      <c r="Y7" s="116" t="s">
        <v>633</v>
      </c>
      <c r="Z7" s="116" t="s">
        <v>631</v>
      </c>
      <c r="AA7" s="117">
        <v>41488</v>
      </c>
      <c r="AB7" s="116" t="s">
        <v>619</v>
      </c>
      <c r="AC7" s="116">
        <v>52</v>
      </c>
      <c r="AD7" s="116" t="s">
        <v>634</v>
      </c>
      <c r="AE7" s="116" t="s">
        <v>631</v>
      </c>
      <c r="AF7" s="117">
        <v>1010</v>
      </c>
      <c r="AG7" s="117">
        <v>1010</v>
      </c>
      <c r="AH7" s="116" t="s">
        <v>1178</v>
      </c>
      <c r="AI7" s="117">
        <v>35277.480000000003</v>
      </c>
      <c r="AJ7" s="117">
        <v>303</v>
      </c>
      <c r="AK7" s="117">
        <v>35580.480000000003</v>
      </c>
      <c r="AL7" s="117">
        <v>6355.52</v>
      </c>
      <c r="AM7" s="117">
        <v>189</v>
      </c>
      <c r="AN7" s="117">
        <v>6544.52</v>
      </c>
      <c r="AO7" s="117">
        <v>6210.52</v>
      </c>
      <c r="AP7" s="117">
        <v>189</v>
      </c>
      <c r="AQ7" s="117">
        <v>6399.52</v>
      </c>
      <c r="AR7" s="116">
        <v>92</v>
      </c>
      <c r="AS7" s="82">
        <v>1242</v>
      </c>
      <c r="AT7" s="116" t="s">
        <v>1305</v>
      </c>
      <c r="AU7" s="82"/>
      <c r="AV7" s="82"/>
      <c r="AW7" s="82"/>
      <c r="AX7" s="82"/>
      <c r="AY7" s="82"/>
      <c r="AZ7" s="82"/>
      <c r="BA7" s="82"/>
      <c r="BB7" s="98"/>
      <c r="BC7" s="98"/>
      <c r="BD7" s="96" t="s">
        <v>1348</v>
      </c>
      <c r="BE7" s="31"/>
      <c r="BF7" s="106"/>
      <c r="BG7" s="64"/>
      <c r="BH7" s="105"/>
      <c r="BI7" s="96"/>
      <c r="BJ7" s="96"/>
      <c r="BK7" s="105"/>
      <c r="BL7" s="97"/>
    </row>
    <row r="8" spans="1:64" hidden="1" x14ac:dyDescent="0.3">
      <c r="A8" s="96">
        <v>7</v>
      </c>
      <c r="B8" s="116" t="s">
        <v>1354</v>
      </c>
      <c r="C8" s="116" t="s">
        <v>183</v>
      </c>
      <c r="D8" s="116" t="s">
        <v>184</v>
      </c>
      <c r="E8" s="116" t="s">
        <v>185</v>
      </c>
      <c r="F8" s="116" t="s">
        <v>186</v>
      </c>
      <c r="G8" s="116" t="s">
        <v>187</v>
      </c>
      <c r="H8" s="116" t="s">
        <v>188</v>
      </c>
      <c r="I8" s="116">
        <v>135905</v>
      </c>
      <c r="J8" s="116" t="s">
        <v>189</v>
      </c>
      <c r="K8" s="116">
        <v>135905</v>
      </c>
      <c r="L8" s="116" t="s">
        <v>190</v>
      </c>
      <c r="M8" s="116" t="s">
        <v>191</v>
      </c>
      <c r="N8" s="116">
        <v>229300</v>
      </c>
      <c r="O8" s="116" t="s">
        <v>205</v>
      </c>
      <c r="P8" s="116">
        <v>307286</v>
      </c>
      <c r="Q8" s="116" t="s">
        <v>219</v>
      </c>
      <c r="R8" s="116" t="s">
        <v>207</v>
      </c>
      <c r="S8" s="116" t="s">
        <v>222</v>
      </c>
      <c r="T8" s="116" t="s">
        <v>608</v>
      </c>
      <c r="U8" s="116" t="s">
        <v>609</v>
      </c>
      <c r="V8" s="116">
        <v>0</v>
      </c>
      <c r="W8" s="116" t="s">
        <v>616</v>
      </c>
      <c r="X8" s="116">
        <v>18156016</v>
      </c>
      <c r="Y8" s="116" t="s">
        <v>635</v>
      </c>
      <c r="Z8" s="116" t="s">
        <v>631</v>
      </c>
      <c r="AA8" s="117">
        <v>41488</v>
      </c>
      <c r="AB8" s="116" t="s">
        <v>619</v>
      </c>
      <c r="AC8" s="116">
        <v>52</v>
      </c>
      <c r="AD8" s="116" t="s">
        <v>634</v>
      </c>
      <c r="AE8" s="116" t="s">
        <v>631</v>
      </c>
      <c r="AF8" s="117">
        <v>1010</v>
      </c>
      <c r="AG8" s="117">
        <v>1010</v>
      </c>
      <c r="AH8" s="116" t="s">
        <v>1178</v>
      </c>
      <c r="AI8" s="117">
        <v>36233.480000000003</v>
      </c>
      <c r="AJ8" s="117">
        <v>356</v>
      </c>
      <c r="AK8" s="117">
        <v>36589.480000000003</v>
      </c>
      <c r="AL8" s="117">
        <v>5399.52</v>
      </c>
      <c r="AM8" s="117">
        <v>135</v>
      </c>
      <c r="AN8" s="117">
        <v>5534.52</v>
      </c>
      <c r="AO8" s="117">
        <v>5254.52</v>
      </c>
      <c r="AP8" s="117">
        <v>135</v>
      </c>
      <c r="AQ8" s="117">
        <v>5389.52</v>
      </c>
      <c r="AR8" s="116">
        <v>92</v>
      </c>
      <c r="AS8" s="82">
        <v>1228</v>
      </c>
      <c r="AT8" s="116" t="s">
        <v>1305</v>
      </c>
      <c r="AU8" s="82"/>
      <c r="AV8" s="82"/>
      <c r="AW8" s="82"/>
      <c r="AX8" s="82"/>
      <c r="AY8" s="82"/>
      <c r="AZ8" s="82"/>
      <c r="BA8" s="82"/>
      <c r="BB8" s="98"/>
      <c r="BC8" s="98"/>
      <c r="BD8" s="96" t="s">
        <v>1348</v>
      </c>
      <c r="BE8" s="31"/>
      <c r="BF8" s="106"/>
      <c r="BG8" s="64"/>
      <c r="BH8" s="105"/>
      <c r="BI8" s="96"/>
      <c r="BJ8" s="96"/>
      <c r="BK8" s="105"/>
      <c r="BL8" s="97"/>
    </row>
    <row r="9" spans="1:64" hidden="1" x14ac:dyDescent="0.3">
      <c r="A9" s="81">
        <v>8</v>
      </c>
      <c r="B9" s="116" t="s">
        <v>1354</v>
      </c>
      <c r="C9" s="116" t="s">
        <v>183</v>
      </c>
      <c r="D9" s="116" t="s">
        <v>184</v>
      </c>
      <c r="E9" s="116" t="s">
        <v>185</v>
      </c>
      <c r="F9" s="116" t="s">
        <v>186</v>
      </c>
      <c r="G9" s="116" t="s">
        <v>187</v>
      </c>
      <c r="H9" s="116" t="s">
        <v>188</v>
      </c>
      <c r="I9" s="116">
        <v>138476</v>
      </c>
      <c r="J9" s="116" t="s">
        <v>194</v>
      </c>
      <c r="K9" s="116">
        <v>138476</v>
      </c>
      <c r="L9" s="116" t="s">
        <v>190</v>
      </c>
      <c r="M9" s="116" t="s">
        <v>191</v>
      </c>
      <c r="N9" s="116">
        <v>233684</v>
      </c>
      <c r="O9" s="116" t="s">
        <v>223</v>
      </c>
      <c r="P9" s="116">
        <v>307680</v>
      </c>
      <c r="Q9" s="116" t="s">
        <v>224</v>
      </c>
      <c r="R9" s="116" t="s">
        <v>207</v>
      </c>
      <c r="S9" s="116" t="s">
        <v>225</v>
      </c>
      <c r="T9" s="116" t="s">
        <v>610</v>
      </c>
      <c r="U9" s="116" t="s">
        <v>609</v>
      </c>
      <c r="V9" s="116">
        <v>0</v>
      </c>
      <c r="W9" s="116" t="s">
        <v>616</v>
      </c>
      <c r="X9" s="116">
        <v>18214905</v>
      </c>
      <c r="Y9" s="116" t="s">
        <v>636</v>
      </c>
      <c r="Z9" s="116" t="s">
        <v>637</v>
      </c>
      <c r="AA9" s="117">
        <v>37339</v>
      </c>
      <c r="AB9" s="116" t="s">
        <v>626</v>
      </c>
      <c r="AC9" s="116">
        <v>52</v>
      </c>
      <c r="AD9" s="116" t="s">
        <v>632</v>
      </c>
      <c r="AE9" s="116" t="s">
        <v>637</v>
      </c>
      <c r="AF9" s="117">
        <v>905</v>
      </c>
      <c r="AG9" s="117">
        <v>905</v>
      </c>
      <c r="AH9" s="116" t="s">
        <v>1180</v>
      </c>
      <c r="AI9" s="117">
        <v>37996</v>
      </c>
      <c r="AJ9" s="117">
        <v>830</v>
      </c>
      <c r="AK9" s="117">
        <v>38826</v>
      </c>
      <c r="AL9" s="117">
        <v>2794</v>
      </c>
      <c r="AM9" s="117">
        <v>0</v>
      </c>
      <c r="AN9" s="117">
        <v>2794</v>
      </c>
      <c r="AO9" s="117">
        <v>0</v>
      </c>
      <c r="AP9" s="117">
        <v>0</v>
      </c>
      <c r="AQ9" s="117">
        <v>0</v>
      </c>
      <c r="AR9" s="116">
        <v>92</v>
      </c>
      <c r="AS9" s="82">
        <v>0</v>
      </c>
      <c r="AT9" s="116" t="s">
        <v>1306</v>
      </c>
      <c r="AU9" s="82"/>
      <c r="AV9" s="82"/>
      <c r="AW9" s="82"/>
      <c r="AX9" s="82"/>
      <c r="AY9" s="82"/>
      <c r="AZ9" s="82"/>
      <c r="BA9" s="82"/>
      <c r="BB9" s="98"/>
      <c r="BC9" s="98"/>
      <c r="BD9" s="96" t="s">
        <v>1348</v>
      </c>
      <c r="BE9" s="31"/>
      <c r="BF9" s="106"/>
      <c r="BG9" s="64"/>
      <c r="BH9" s="105"/>
      <c r="BI9" s="96"/>
      <c r="BJ9" s="96"/>
      <c r="BK9" s="105"/>
      <c r="BL9" s="96" t="s">
        <v>1351</v>
      </c>
    </row>
    <row r="10" spans="1:64" hidden="1" x14ac:dyDescent="0.3">
      <c r="A10" s="96">
        <v>9</v>
      </c>
      <c r="B10" s="116" t="s">
        <v>1354</v>
      </c>
      <c r="C10" s="116" t="s">
        <v>183</v>
      </c>
      <c r="D10" s="116" t="s">
        <v>184</v>
      </c>
      <c r="E10" s="116" t="s">
        <v>185</v>
      </c>
      <c r="F10" s="116" t="s">
        <v>186</v>
      </c>
      <c r="G10" s="116" t="s">
        <v>187</v>
      </c>
      <c r="H10" s="116" t="s">
        <v>188</v>
      </c>
      <c r="I10" s="116">
        <v>135905</v>
      </c>
      <c r="J10" s="116" t="s">
        <v>189</v>
      </c>
      <c r="K10" s="116">
        <v>135905</v>
      </c>
      <c r="L10" s="116" t="s">
        <v>190</v>
      </c>
      <c r="M10" s="116" t="s">
        <v>191</v>
      </c>
      <c r="N10" s="116">
        <v>229462</v>
      </c>
      <c r="O10" s="116" t="s">
        <v>209</v>
      </c>
      <c r="P10" s="116">
        <v>310814</v>
      </c>
      <c r="Q10" s="116" t="s">
        <v>226</v>
      </c>
      <c r="R10" s="116" t="s">
        <v>227</v>
      </c>
      <c r="S10" s="116" t="s">
        <v>228</v>
      </c>
      <c r="T10" s="116" t="s">
        <v>608</v>
      </c>
      <c r="U10" s="116" t="s">
        <v>609</v>
      </c>
      <c r="V10" s="116">
        <v>0</v>
      </c>
      <c r="W10" s="116" t="s">
        <v>616</v>
      </c>
      <c r="X10" s="116">
        <v>18626665</v>
      </c>
      <c r="Y10" s="116" t="s">
        <v>638</v>
      </c>
      <c r="Z10" s="116" t="s">
        <v>639</v>
      </c>
      <c r="AA10" s="117">
        <v>15558</v>
      </c>
      <c r="AB10" s="116" t="s">
        <v>619</v>
      </c>
      <c r="AC10" s="116">
        <v>18</v>
      </c>
      <c r="AD10" s="116" t="s">
        <v>640</v>
      </c>
      <c r="AE10" s="116" t="s">
        <v>639</v>
      </c>
      <c r="AF10" s="117">
        <v>627</v>
      </c>
      <c r="AG10" s="117">
        <v>0</v>
      </c>
      <c r="AH10" s="116" t="s">
        <v>1181</v>
      </c>
      <c r="AI10" s="117">
        <v>15316.4</v>
      </c>
      <c r="AJ10" s="117">
        <v>0</v>
      </c>
      <c r="AK10" s="117">
        <v>15316.4</v>
      </c>
      <c r="AL10" s="117">
        <v>614.32000000000005</v>
      </c>
      <c r="AM10" s="117">
        <v>12.4</v>
      </c>
      <c r="AN10" s="117">
        <v>626.72</v>
      </c>
      <c r="AO10" s="117">
        <v>614.6</v>
      </c>
      <c r="AP10" s="117">
        <v>12.4</v>
      </c>
      <c r="AQ10" s="117">
        <v>627</v>
      </c>
      <c r="AR10" s="116">
        <v>41</v>
      </c>
      <c r="AS10" s="82">
        <v>1278</v>
      </c>
      <c r="AT10" s="116" t="s">
        <v>1305</v>
      </c>
      <c r="AU10" s="82"/>
      <c r="AV10" s="82"/>
      <c r="AW10" s="82"/>
      <c r="AX10" s="82"/>
      <c r="AY10" s="82"/>
      <c r="AZ10" s="82"/>
      <c r="BA10" s="82"/>
      <c r="BB10" s="98"/>
      <c r="BC10" s="98"/>
      <c r="BD10" s="96" t="s">
        <v>1348</v>
      </c>
      <c r="BE10" s="31"/>
      <c r="BF10" s="106"/>
      <c r="BG10" s="64"/>
      <c r="BH10" s="105"/>
      <c r="BI10" s="96"/>
      <c r="BJ10" s="96"/>
      <c r="BK10" s="105"/>
      <c r="BL10" s="97"/>
    </row>
    <row r="11" spans="1:64" hidden="1" x14ac:dyDescent="0.3">
      <c r="A11" s="81">
        <v>10</v>
      </c>
      <c r="B11" s="116" t="s">
        <v>1354</v>
      </c>
      <c r="C11" s="116" t="s">
        <v>183</v>
      </c>
      <c r="D11" s="116" t="s">
        <v>184</v>
      </c>
      <c r="E11" s="116" t="s">
        <v>185</v>
      </c>
      <c r="F11" s="116" t="s">
        <v>186</v>
      </c>
      <c r="G11" s="116" t="s">
        <v>187</v>
      </c>
      <c r="H11" s="116" t="s">
        <v>188</v>
      </c>
      <c r="I11" s="116">
        <v>135905</v>
      </c>
      <c r="J11" s="116" t="s">
        <v>189</v>
      </c>
      <c r="K11" s="116">
        <v>135905</v>
      </c>
      <c r="L11" s="116" t="s">
        <v>190</v>
      </c>
      <c r="M11" s="116" t="s">
        <v>191</v>
      </c>
      <c r="N11" s="116">
        <v>229462</v>
      </c>
      <c r="O11" s="116" t="s">
        <v>209</v>
      </c>
      <c r="P11" s="116">
        <v>310814</v>
      </c>
      <c r="Q11" s="116" t="s">
        <v>226</v>
      </c>
      <c r="R11" s="116" t="s">
        <v>227</v>
      </c>
      <c r="S11" s="116" t="s">
        <v>229</v>
      </c>
      <c r="T11" s="116" t="s">
        <v>611</v>
      </c>
      <c r="U11" s="116" t="s">
        <v>609</v>
      </c>
      <c r="V11" s="116">
        <v>0</v>
      </c>
      <c r="W11" s="116" t="s">
        <v>616</v>
      </c>
      <c r="X11" s="116">
        <v>18626685</v>
      </c>
      <c r="Y11" s="116" t="s">
        <v>641</v>
      </c>
      <c r="Z11" s="116" t="s">
        <v>642</v>
      </c>
      <c r="AA11" s="117">
        <v>15558</v>
      </c>
      <c r="AB11" s="116" t="s">
        <v>619</v>
      </c>
      <c r="AC11" s="116">
        <v>18</v>
      </c>
      <c r="AD11" s="116" t="s">
        <v>620</v>
      </c>
      <c r="AE11" s="116" t="s">
        <v>642</v>
      </c>
      <c r="AF11" s="117">
        <v>622</v>
      </c>
      <c r="AG11" s="117">
        <v>0</v>
      </c>
      <c r="AH11" s="116" t="s">
        <v>1181</v>
      </c>
      <c r="AI11" s="117">
        <v>15318.19</v>
      </c>
      <c r="AJ11" s="117">
        <v>0</v>
      </c>
      <c r="AK11" s="117">
        <v>15318.19</v>
      </c>
      <c r="AL11" s="117">
        <v>608.89</v>
      </c>
      <c r="AM11" s="117">
        <v>12.19</v>
      </c>
      <c r="AN11" s="117">
        <v>621.08000000000004</v>
      </c>
      <c r="AO11" s="117">
        <v>609.80999999999995</v>
      </c>
      <c r="AP11" s="117">
        <v>12.19</v>
      </c>
      <c r="AQ11" s="117">
        <v>622</v>
      </c>
      <c r="AR11" s="116">
        <v>41</v>
      </c>
      <c r="AS11" s="82">
        <v>1278</v>
      </c>
      <c r="AT11" s="116" t="s">
        <v>1305</v>
      </c>
      <c r="AU11" s="82"/>
      <c r="AV11" s="82"/>
      <c r="AW11" s="82"/>
      <c r="AX11" s="82"/>
      <c r="AY11" s="82"/>
      <c r="AZ11" s="82"/>
      <c r="BA11" s="82"/>
      <c r="BB11" s="98"/>
      <c r="BC11" s="98"/>
      <c r="BD11" s="96" t="s">
        <v>1348</v>
      </c>
      <c r="BE11" s="31"/>
      <c r="BF11" s="106"/>
      <c r="BG11" s="64"/>
      <c r="BH11" s="105"/>
      <c r="BI11" s="96"/>
      <c r="BJ11" s="96"/>
      <c r="BK11" s="105"/>
      <c r="BL11" s="97"/>
    </row>
    <row r="12" spans="1:64" hidden="1" x14ac:dyDescent="0.3">
      <c r="A12" s="96">
        <v>11</v>
      </c>
      <c r="B12" s="116" t="s">
        <v>1354</v>
      </c>
      <c r="C12" s="116" t="s">
        <v>183</v>
      </c>
      <c r="D12" s="116" t="s">
        <v>184</v>
      </c>
      <c r="E12" s="116" t="s">
        <v>185</v>
      </c>
      <c r="F12" s="116" t="s">
        <v>186</v>
      </c>
      <c r="G12" s="116" t="s">
        <v>187</v>
      </c>
      <c r="H12" s="116" t="s">
        <v>188</v>
      </c>
      <c r="I12" s="116">
        <v>135905</v>
      </c>
      <c r="J12" s="116" t="s">
        <v>189</v>
      </c>
      <c r="K12" s="116">
        <v>135905</v>
      </c>
      <c r="L12" s="116" t="s">
        <v>190</v>
      </c>
      <c r="M12" s="116" t="s">
        <v>191</v>
      </c>
      <c r="N12" s="116">
        <v>229462</v>
      </c>
      <c r="O12" s="116" t="s">
        <v>209</v>
      </c>
      <c r="P12" s="116">
        <v>310814</v>
      </c>
      <c r="Q12" s="116" t="s">
        <v>226</v>
      </c>
      <c r="R12" s="116" t="s">
        <v>227</v>
      </c>
      <c r="S12" s="116" t="s">
        <v>230</v>
      </c>
      <c r="T12" s="116" t="s">
        <v>611</v>
      </c>
      <c r="U12" s="116" t="s">
        <v>612</v>
      </c>
      <c r="V12" s="116">
        <v>0</v>
      </c>
      <c r="W12" s="116" t="s">
        <v>616</v>
      </c>
      <c r="X12" s="116">
        <v>18626714</v>
      </c>
      <c r="Y12" s="116" t="s">
        <v>643</v>
      </c>
      <c r="Z12" s="116" t="s">
        <v>639</v>
      </c>
      <c r="AA12" s="117">
        <v>15558</v>
      </c>
      <c r="AB12" s="116" t="s">
        <v>619</v>
      </c>
      <c r="AC12" s="116">
        <v>18</v>
      </c>
      <c r="AD12" s="116" t="s">
        <v>620</v>
      </c>
      <c r="AE12" s="116" t="s">
        <v>639</v>
      </c>
      <c r="AF12" s="117">
        <v>627</v>
      </c>
      <c r="AG12" s="117">
        <v>0</v>
      </c>
      <c r="AH12" s="116" t="s">
        <v>1181</v>
      </c>
      <c r="AI12" s="117">
        <v>15316.4</v>
      </c>
      <c r="AJ12" s="117">
        <v>0</v>
      </c>
      <c r="AK12" s="117">
        <v>15316.4</v>
      </c>
      <c r="AL12" s="117">
        <v>614.32000000000005</v>
      </c>
      <c r="AM12" s="117">
        <v>12.4</v>
      </c>
      <c r="AN12" s="117">
        <v>626.72</v>
      </c>
      <c r="AO12" s="117">
        <v>614.6</v>
      </c>
      <c r="AP12" s="117">
        <v>12.4</v>
      </c>
      <c r="AQ12" s="117">
        <v>627</v>
      </c>
      <c r="AR12" s="116">
        <v>41</v>
      </c>
      <c r="AS12" s="118">
        <v>1278</v>
      </c>
      <c r="AT12" s="116" t="s">
        <v>1305</v>
      </c>
      <c r="AU12" s="118"/>
      <c r="AV12" s="118"/>
      <c r="AW12" s="118"/>
      <c r="AX12" s="118"/>
      <c r="AY12" s="118"/>
      <c r="AZ12" s="118"/>
      <c r="BA12" s="118"/>
      <c r="BB12" s="98"/>
      <c r="BC12" s="98"/>
      <c r="BD12" s="96" t="s">
        <v>1348</v>
      </c>
      <c r="BE12" s="31"/>
      <c r="BF12" s="106"/>
      <c r="BG12" s="64"/>
      <c r="BH12" s="105"/>
      <c r="BI12" s="96"/>
      <c r="BJ12" s="96"/>
      <c r="BK12" s="105"/>
      <c r="BL12" s="97"/>
    </row>
    <row r="13" spans="1:64" hidden="1" x14ac:dyDescent="0.3">
      <c r="A13" s="81">
        <v>12</v>
      </c>
      <c r="B13" s="116" t="s">
        <v>1354</v>
      </c>
      <c r="C13" s="116" t="s">
        <v>183</v>
      </c>
      <c r="D13" s="116" t="s">
        <v>184</v>
      </c>
      <c r="E13" s="116" t="s">
        <v>185</v>
      </c>
      <c r="F13" s="116" t="s">
        <v>186</v>
      </c>
      <c r="G13" s="116" t="s">
        <v>187</v>
      </c>
      <c r="H13" s="116" t="s">
        <v>188</v>
      </c>
      <c r="I13" s="116">
        <v>136338</v>
      </c>
      <c r="J13" s="116" t="s">
        <v>195</v>
      </c>
      <c r="K13" s="116">
        <v>136338</v>
      </c>
      <c r="L13" s="116" t="s">
        <v>190</v>
      </c>
      <c r="M13" s="116" t="s">
        <v>191</v>
      </c>
      <c r="N13" s="116">
        <v>230065</v>
      </c>
      <c r="O13" s="116" t="s">
        <v>231</v>
      </c>
      <c r="P13" s="116">
        <v>302948</v>
      </c>
      <c r="Q13" s="116" t="s">
        <v>232</v>
      </c>
      <c r="R13" s="116" t="s">
        <v>214</v>
      </c>
      <c r="S13" s="116" t="s">
        <v>233</v>
      </c>
      <c r="T13" s="116" t="s">
        <v>608</v>
      </c>
      <c r="U13" s="116" t="s">
        <v>609</v>
      </c>
      <c r="V13" s="116">
        <v>0</v>
      </c>
      <c r="W13" s="116" t="s">
        <v>616</v>
      </c>
      <c r="X13" s="116">
        <v>20490495</v>
      </c>
      <c r="Y13" s="116" t="s">
        <v>644</v>
      </c>
      <c r="Z13" s="116" t="s">
        <v>645</v>
      </c>
      <c r="AA13" s="117">
        <v>41488</v>
      </c>
      <c r="AB13" s="116" t="s">
        <v>626</v>
      </c>
      <c r="AC13" s="116">
        <v>24</v>
      </c>
      <c r="AD13" s="116" t="s">
        <v>632</v>
      </c>
      <c r="AE13" s="116" t="s">
        <v>645</v>
      </c>
      <c r="AF13" s="117">
        <v>2200</v>
      </c>
      <c r="AG13" s="117">
        <v>2200</v>
      </c>
      <c r="AH13" s="116" t="s">
        <v>1178</v>
      </c>
      <c r="AI13" s="117">
        <v>32149.26</v>
      </c>
      <c r="AJ13" s="117">
        <v>3480.11</v>
      </c>
      <c r="AK13" s="117">
        <v>35629.370000000003</v>
      </c>
      <c r="AL13" s="117">
        <v>12691.36</v>
      </c>
      <c r="AM13" s="117">
        <v>374.24</v>
      </c>
      <c r="AN13" s="117">
        <v>13065.6</v>
      </c>
      <c r="AO13" s="117">
        <v>9436.74</v>
      </c>
      <c r="AP13" s="117">
        <v>374.24</v>
      </c>
      <c r="AQ13" s="117">
        <v>9810.98</v>
      </c>
      <c r="AR13" s="116">
        <v>43</v>
      </c>
      <c r="AS13" s="118">
        <v>998</v>
      </c>
      <c r="AT13" s="116" t="s">
        <v>1305</v>
      </c>
      <c r="AU13" s="118"/>
      <c r="AV13" s="118"/>
      <c r="AW13" s="118"/>
      <c r="AX13" s="118"/>
      <c r="AY13" s="118"/>
      <c r="AZ13" s="118"/>
      <c r="BA13" s="118"/>
      <c r="BB13" s="98"/>
      <c r="BC13" s="98"/>
      <c r="BD13" s="96" t="s">
        <v>1348</v>
      </c>
      <c r="BE13" s="31"/>
      <c r="BF13" s="106"/>
      <c r="BG13" s="64"/>
      <c r="BH13" s="105"/>
      <c r="BI13" s="96"/>
      <c r="BJ13" s="96"/>
      <c r="BK13" s="105"/>
      <c r="BL13" s="97"/>
    </row>
    <row r="14" spans="1:64" hidden="1" x14ac:dyDescent="0.3">
      <c r="A14" s="96">
        <v>13</v>
      </c>
      <c r="B14" s="116" t="s">
        <v>1354</v>
      </c>
      <c r="C14" s="116" t="s">
        <v>183</v>
      </c>
      <c r="D14" s="116" t="s">
        <v>184</v>
      </c>
      <c r="E14" s="116" t="s">
        <v>185</v>
      </c>
      <c r="F14" s="116" t="s">
        <v>186</v>
      </c>
      <c r="G14" s="116" t="s">
        <v>187</v>
      </c>
      <c r="H14" s="116" t="s">
        <v>188</v>
      </c>
      <c r="I14" s="116">
        <v>138319</v>
      </c>
      <c r="J14" s="116" t="s">
        <v>196</v>
      </c>
      <c r="K14" s="116">
        <v>138319</v>
      </c>
      <c r="L14" s="116" t="s">
        <v>190</v>
      </c>
      <c r="M14" s="116" t="s">
        <v>191</v>
      </c>
      <c r="N14" s="116">
        <v>233414</v>
      </c>
      <c r="O14" s="116" t="s">
        <v>234</v>
      </c>
      <c r="P14" s="116">
        <v>383035</v>
      </c>
      <c r="Q14" s="116" t="s">
        <v>235</v>
      </c>
      <c r="R14" s="116" t="s">
        <v>214</v>
      </c>
      <c r="S14" s="116" t="s">
        <v>236</v>
      </c>
      <c r="T14" s="116" t="s">
        <v>611</v>
      </c>
      <c r="U14" s="116" t="s">
        <v>612</v>
      </c>
      <c r="V14" s="116">
        <v>0</v>
      </c>
      <c r="W14" s="116" t="s">
        <v>616</v>
      </c>
      <c r="X14" s="116">
        <v>20543473</v>
      </c>
      <c r="Y14" s="116" t="s">
        <v>646</v>
      </c>
      <c r="Z14" s="116" t="s">
        <v>647</v>
      </c>
      <c r="AA14" s="117">
        <v>31116</v>
      </c>
      <c r="AB14" s="116" t="s">
        <v>619</v>
      </c>
      <c r="AC14" s="116">
        <v>24</v>
      </c>
      <c r="AD14" s="116" t="s">
        <v>632</v>
      </c>
      <c r="AE14" s="116" t="s">
        <v>647</v>
      </c>
      <c r="AF14" s="117">
        <v>1645</v>
      </c>
      <c r="AG14" s="117">
        <v>1645</v>
      </c>
      <c r="AH14" s="116" t="s">
        <v>1182</v>
      </c>
      <c r="AI14" s="117">
        <v>24891</v>
      </c>
      <c r="AJ14" s="117">
        <v>600.67999999999995</v>
      </c>
      <c r="AK14" s="117">
        <v>25491.68</v>
      </c>
      <c r="AL14" s="117">
        <v>6726</v>
      </c>
      <c r="AM14" s="117">
        <v>260.32</v>
      </c>
      <c r="AN14" s="117">
        <v>6986.32</v>
      </c>
      <c r="AO14" s="117">
        <v>6225</v>
      </c>
      <c r="AP14" s="117">
        <v>260.32</v>
      </c>
      <c r="AQ14" s="117">
        <v>6485.32</v>
      </c>
      <c r="AR14" s="116">
        <v>15</v>
      </c>
      <c r="AS14" s="118">
        <v>1186</v>
      </c>
      <c r="AT14" s="116" t="s">
        <v>1305</v>
      </c>
      <c r="AU14" s="118"/>
      <c r="AV14" s="118"/>
      <c r="AW14" s="118"/>
      <c r="AX14" s="118"/>
      <c r="AY14" s="118"/>
      <c r="AZ14" s="118"/>
      <c r="BA14" s="118"/>
      <c r="BB14" s="98"/>
      <c r="BC14" s="98"/>
      <c r="BD14" s="96" t="s">
        <v>1348</v>
      </c>
      <c r="BE14" s="31"/>
      <c r="BF14" s="106"/>
      <c r="BG14" s="64"/>
      <c r="BH14" s="105"/>
      <c r="BI14" s="96"/>
      <c r="BJ14" s="96"/>
      <c r="BK14" s="105"/>
      <c r="BL14" s="97"/>
    </row>
    <row r="15" spans="1:64" hidden="1" x14ac:dyDescent="0.3">
      <c r="A15" s="81">
        <v>14</v>
      </c>
      <c r="B15" s="116" t="s">
        <v>1354</v>
      </c>
      <c r="C15" s="116" t="s">
        <v>183</v>
      </c>
      <c r="D15" s="116" t="s">
        <v>184</v>
      </c>
      <c r="E15" s="116" t="s">
        <v>185</v>
      </c>
      <c r="F15" s="116" t="s">
        <v>186</v>
      </c>
      <c r="G15" s="116" t="s">
        <v>187</v>
      </c>
      <c r="H15" s="116" t="s">
        <v>188</v>
      </c>
      <c r="I15" s="116">
        <v>138395</v>
      </c>
      <c r="J15" s="116" t="s">
        <v>193</v>
      </c>
      <c r="K15" s="116">
        <v>138395</v>
      </c>
      <c r="L15" s="116" t="s">
        <v>190</v>
      </c>
      <c r="M15" s="116" t="s">
        <v>191</v>
      </c>
      <c r="N15" s="116">
        <v>252499</v>
      </c>
      <c r="O15" s="116" t="s">
        <v>193</v>
      </c>
      <c r="P15" s="116">
        <v>331704</v>
      </c>
      <c r="Q15" s="116" t="s">
        <v>237</v>
      </c>
      <c r="R15" s="116" t="s">
        <v>214</v>
      </c>
      <c r="S15" s="116" t="s">
        <v>238</v>
      </c>
      <c r="T15" s="116" t="s">
        <v>611</v>
      </c>
      <c r="U15" s="116" t="s">
        <v>609</v>
      </c>
      <c r="V15" s="116">
        <v>0</v>
      </c>
      <c r="W15" s="116" t="s">
        <v>616</v>
      </c>
      <c r="X15" s="116">
        <v>20602148</v>
      </c>
      <c r="Y15" s="116" t="s">
        <v>648</v>
      </c>
      <c r="Z15" s="116" t="s">
        <v>649</v>
      </c>
      <c r="AA15" s="117">
        <v>41488</v>
      </c>
      <c r="AB15" s="116" t="s">
        <v>629</v>
      </c>
      <c r="AC15" s="116">
        <v>24</v>
      </c>
      <c r="AD15" s="116" t="s">
        <v>632</v>
      </c>
      <c r="AE15" s="116" t="s">
        <v>649</v>
      </c>
      <c r="AF15" s="117">
        <v>2200</v>
      </c>
      <c r="AG15" s="117">
        <v>2200</v>
      </c>
      <c r="AH15" s="116" t="s">
        <v>1183</v>
      </c>
      <c r="AI15" s="117">
        <v>41064.449999999997</v>
      </c>
      <c r="AJ15" s="117">
        <v>2846.8</v>
      </c>
      <c r="AK15" s="117">
        <v>43911.25</v>
      </c>
      <c r="AL15" s="117">
        <v>1347</v>
      </c>
      <c r="AM15" s="117">
        <v>0</v>
      </c>
      <c r="AN15" s="117">
        <v>1347</v>
      </c>
      <c r="AO15" s="117">
        <v>596.54999999999995</v>
      </c>
      <c r="AP15" s="117">
        <v>0</v>
      </c>
      <c r="AQ15" s="117">
        <v>596.54999999999995</v>
      </c>
      <c r="AR15" s="116">
        <v>42</v>
      </c>
      <c r="AS15" s="118">
        <v>944</v>
      </c>
      <c r="AT15" s="116" t="s">
        <v>1305</v>
      </c>
      <c r="AU15" s="118"/>
      <c r="AV15" s="118"/>
      <c r="AW15" s="118"/>
      <c r="AX15" s="118"/>
      <c r="AY15" s="118"/>
      <c r="AZ15" s="118"/>
      <c r="BA15" s="118"/>
      <c r="BB15" s="98"/>
      <c r="BC15" s="98"/>
      <c r="BD15" s="96" t="s">
        <v>1348</v>
      </c>
      <c r="BE15" s="31"/>
      <c r="BF15" s="106"/>
      <c r="BG15" s="64"/>
      <c r="BH15" s="105"/>
      <c r="BI15" s="96"/>
      <c r="BJ15" s="96"/>
      <c r="BK15" s="105"/>
      <c r="BL15" s="97"/>
    </row>
    <row r="16" spans="1:64" hidden="1" x14ac:dyDescent="0.3">
      <c r="A16" s="96">
        <v>15</v>
      </c>
      <c r="B16" s="116" t="s">
        <v>1354</v>
      </c>
      <c r="C16" s="116" t="s">
        <v>183</v>
      </c>
      <c r="D16" s="116" t="s">
        <v>184</v>
      </c>
      <c r="E16" s="116" t="s">
        <v>185</v>
      </c>
      <c r="F16" s="116" t="s">
        <v>186</v>
      </c>
      <c r="G16" s="116" t="s">
        <v>187</v>
      </c>
      <c r="H16" s="116" t="s">
        <v>188</v>
      </c>
      <c r="I16" s="116">
        <v>136338</v>
      </c>
      <c r="J16" s="116" t="s">
        <v>195</v>
      </c>
      <c r="K16" s="116">
        <v>136338</v>
      </c>
      <c r="L16" s="116" t="s">
        <v>190</v>
      </c>
      <c r="M16" s="116" t="s">
        <v>191</v>
      </c>
      <c r="N16" s="116">
        <v>244459</v>
      </c>
      <c r="O16" s="116" t="s">
        <v>239</v>
      </c>
      <c r="P16" s="116">
        <v>321236</v>
      </c>
      <c r="Q16" s="116" t="s">
        <v>240</v>
      </c>
      <c r="R16" s="116" t="s">
        <v>214</v>
      </c>
      <c r="S16" s="116" t="s">
        <v>241</v>
      </c>
      <c r="T16" s="116" t="s">
        <v>608</v>
      </c>
      <c r="U16" s="116" t="s">
        <v>609</v>
      </c>
      <c r="V16" s="116">
        <v>0</v>
      </c>
      <c r="W16" s="116" t="s">
        <v>616</v>
      </c>
      <c r="X16" s="116">
        <v>20953940</v>
      </c>
      <c r="Y16" s="116" t="s">
        <v>249</v>
      </c>
      <c r="Z16" s="116" t="s">
        <v>650</v>
      </c>
      <c r="AA16" s="117">
        <v>31116</v>
      </c>
      <c r="AB16" s="116" t="s">
        <v>626</v>
      </c>
      <c r="AC16" s="116">
        <v>24</v>
      </c>
      <c r="AD16" s="116" t="s">
        <v>623</v>
      </c>
      <c r="AE16" s="116" t="s">
        <v>650</v>
      </c>
      <c r="AF16" s="117">
        <v>1650</v>
      </c>
      <c r="AG16" s="117">
        <v>1650</v>
      </c>
      <c r="AH16" s="116" t="s">
        <v>1184</v>
      </c>
      <c r="AI16" s="117">
        <v>31116.21</v>
      </c>
      <c r="AJ16" s="117">
        <v>525</v>
      </c>
      <c r="AK16" s="117">
        <v>31641.21</v>
      </c>
      <c r="AL16" s="117">
        <v>348.79</v>
      </c>
      <c r="AM16" s="117">
        <v>0</v>
      </c>
      <c r="AN16" s="117">
        <v>348.79</v>
      </c>
      <c r="AO16" s="117">
        <v>0</v>
      </c>
      <c r="AP16" s="117">
        <v>0</v>
      </c>
      <c r="AQ16" s="117">
        <v>0</v>
      </c>
      <c r="AR16" s="116">
        <v>43</v>
      </c>
      <c r="AS16" s="118">
        <v>0</v>
      </c>
      <c r="AT16" s="116" t="s">
        <v>1306</v>
      </c>
      <c r="AU16" s="118"/>
      <c r="AV16" s="118"/>
      <c r="AW16" s="118"/>
      <c r="AX16" s="118"/>
      <c r="AY16" s="118"/>
      <c r="AZ16" s="118"/>
      <c r="BA16" s="118"/>
      <c r="BB16" s="98"/>
      <c r="BC16" s="98"/>
      <c r="BD16" s="96" t="s">
        <v>1348</v>
      </c>
      <c r="BE16" s="31"/>
      <c r="BF16" s="106"/>
      <c r="BG16" s="64"/>
      <c r="BH16" s="105"/>
      <c r="BI16" s="96"/>
      <c r="BJ16" s="96"/>
      <c r="BK16" s="105"/>
      <c r="BL16" s="96" t="s">
        <v>1352</v>
      </c>
    </row>
    <row r="17" spans="1:64" hidden="1" x14ac:dyDescent="0.3">
      <c r="A17" s="81">
        <v>16</v>
      </c>
      <c r="B17" s="116" t="s">
        <v>1354</v>
      </c>
      <c r="C17" s="116" t="s">
        <v>183</v>
      </c>
      <c r="D17" s="116" t="s">
        <v>184</v>
      </c>
      <c r="E17" s="116" t="s">
        <v>185</v>
      </c>
      <c r="F17" s="116" t="s">
        <v>186</v>
      </c>
      <c r="G17" s="116" t="s">
        <v>187</v>
      </c>
      <c r="H17" s="116" t="s">
        <v>188</v>
      </c>
      <c r="I17" s="116">
        <v>136979</v>
      </c>
      <c r="J17" s="116" t="s">
        <v>193</v>
      </c>
      <c r="K17" s="116">
        <v>136979</v>
      </c>
      <c r="L17" s="116" t="s">
        <v>190</v>
      </c>
      <c r="M17" s="116" t="s">
        <v>191</v>
      </c>
      <c r="N17" s="116">
        <v>233625</v>
      </c>
      <c r="O17" s="116" t="s">
        <v>216</v>
      </c>
      <c r="P17" s="116">
        <v>307492</v>
      </c>
      <c r="Q17" s="116" t="s">
        <v>217</v>
      </c>
      <c r="R17" s="116" t="s">
        <v>214</v>
      </c>
      <c r="S17" s="116" t="s">
        <v>242</v>
      </c>
      <c r="T17" s="116" t="s">
        <v>610</v>
      </c>
      <c r="U17" s="116" t="s">
        <v>609</v>
      </c>
      <c r="V17" s="116">
        <v>0</v>
      </c>
      <c r="W17" s="116" t="s">
        <v>616</v>
      </c>
      <c r="X17" s="116">
        <v>21573499</v>
      </c>
      <c r="Y17" s="116" t="s">
        <v>651</v>
      </c>
      <c r="Z17" s="116" t="s">
        <v>649</v>
      </c>
      <c r="AA17" s="117">
        <v>31116</v>
      </c>
      <c r="AB17" s="116" t="s">
        <v>629</v>
      </c>
      <c r="AC17" s="116">
        <v>24</v>
      </c>
      <c r="AD17" s="116" t="s">
        <v>623</v>
      </c>
      <c r="AE17" s="116" t="s">
        <v>649</v>
      </c>
      <c r="AF17" s="117">
        <v>1650</v>
      </c>
      <c r="AG17" s="117">
        <v>1650</v>
      </c>
      <c r="AH17" s="116" t="s">
        <v>1178</v>
      </c>
      <c r="AI17" s="117">
        <v>24749.94</v>
      </c>
      <c r="AJ17" s="117">
        <v>1502.98</v>
      </c>
      <c r="AK17" s="117">
        <v>26252.92</v>
      </c>
      <c r="AL17" s="117">
        <v>6929.06</v>
      </c>
      <c r="AM17" s="117">
        <v>218.02</v>
      </c>
      <c r="AN17" s="117">
        <v>7147.08</v>
      </c>
      <c r="AO17" s="117">
        <v>6366.06</v>
      </c>
      <c r="AP17" s="117">
        <v>218.02</v>
      </c>
      <c r="AQ17" s="117">
        <v>6584.08</v>
      </c>
      <c r="AR17" s="116">
        <v>44</v>
      </c>
      <c r="AS17" s="118">
        <v>1128</v>
      </c>
      <c r="AT17" s="116" t="s">
        <v>1305</v>
      </c>
      <c r="AU17" s="118"/>
      <c r="AV17" s="118"/>
      <c r="AW17" s="118"/>
      <c r="AX17" s="118"/>
      <c r="AY17" s="118"/>
      <c r="AZ17" s="118"/>
      <c r="BA17" s="118"/>
      <c r="BB17" s="98"/>
      <c r="BC17" s="98"/>
      <c r="BD17" s="96" t="s">
        <v>1348</v>
      </c>
      <c r="BE17" s="31"/>
      <c r="BF17" s="106"/>
      <c r="BG17" s="64"/>
      <c r="BH17" s="105"/>
      <c r="BI17" s="96"/>
      <c r="BJ17" s="96"/>
      <c r="BK17" s="105"/>
      <c r="BL17" s="97"/>
    </row>
    <row r="18" spans="1:64" hidden="1" x14ac:dyDescent="0.3">
      <c r="A18" s="96">
        <v>17</v>
      </c>
      <c r="B18" s="116" t="s">
        <v>1354</v>
      </c>
      <c r="C18" s="116" t="s">
        <v>183</v>
      </c>
      <c r="D18" s="116" t="s">
        <v>184</v>
      </c>
      <c r="E18" s="116" t="s">
        <v>185</v>
      </c>
      <c r="F18" s="116" t="s">
        <v>186</v>
      </c>
      <c r="G18" s="116" t="s">
        <v>187</v>
      </c>
      <c r="H18" s="116" t="s">
        <v>188</v>
      </c>
      <c r="I18" s="116">
        <v>135905</v>
      </c>
      <c r="J18" s="116" t="s">
        <v>189</v>
      </c>
      <c r="K18" s="116">
        <v>135905</v>
      </c>
      <c r="L18" s="116" t="s">
        <v>190</v>
      </c>
      <c r="M18" s="116" t="s">
        <v>191</v>
      </c>
      <c r="N18" s="116">
        <v>229462</v>
      </c>
      <c r="O18" s="116" t="s">
        <v>209</v>
      </c>
      <c r="P18" s="116">
        <v>310814</v>
      </c>
      <c r="Q18" s="116" t="s">
        <v>226</v>
      </c>
      <c r="R18" s="116" t="s">
        <v>243</v>
      </c>
      <c r="S18" s="116" t="s">
        <v>230</v>
      </c>
      <c r="T18" s="116" t="s">
        <v>611</v>
      </c>
      <c r="U18" s="116" t="s">
        <v>612</v>
      </c>
      <c r="V18" s="116">
        <v>0</v>
      </c>
      <c r="W18" s="116" t="s">
        <v>616</v>
      </c>
      <c r="X18" s="116">
        <v>23394096</v>
      </c>
      <c r="Y18" s="116" t="s">
        <v>643</v>
      </c>
      <c r="Z18" s="116" t="s">
        <v>652</v>
      </c>
      <c r="AA18" s="117">
        <v>62232</v>
      </c>
      <c r="AB18" s="116" t="s">
        <v>619</v>
      </c>
      <c r="AC18" s="116">
        <v>24</v>
      </c>
      <c r="AD18" s="116" t="s">
        <v>640</v>
      </c>
      <c r="AE18" s="116" t="s">
        <v>652</v>
      </c>
      <c r="AF18" s="117">
        <v>3200</v>
      </c>
      <c r="AG18" s="117">
        <v>3200</v>
      </c>
      <c r="AH18" s="116" t="s">
        <v>1178</v>
      </c>
      <c r="AI18" s="117">
        <v>28916.87</v>
      </c>
      <c r="AJ18" s="117">
        <v>3508.76</v>
      </c>
      <c r="AK18" s="117">
        <v>32425.63</v>
      </c>
      <c r="AL18" s="117">
        <v>33491.279999999999</v>
      </c>
      <c r="AM18" s="117">
        <v>3331.99</v>
      </c>
      <c r="AN18" s="117">
        <v>36823.269999999997</v>
      </c>
      <c r="AO18" s="117">
        <v>33492.129999999997</v>
      </c>
      <c r="AP18" s="117">
        <v>3331.99</v>
      </c>
      <c r="AQ18" s="117">
        <v>36824.120000000003</v>
      </c>
      <c r="AR18" s="116">
        <v>43</v>
      </c>
      <c r="AS18" s="118">
        <v>1278</v>
      </c>
      <c r="AT18" s="116" t="s">
        <v>1305</v>
      </c>
      <c r="AU18" s="118"/>
      <c r="AV18" s="118"/>
      <c r="AW18" s="118"/>
      <c r="AX18" s="118"/>
      <c r="AY18" s="118"/>
      <c r="AZ18" s="118"/>
      <c r="BA18" s="118"/>
      <c r="BB18" s="98"/>
      <c r="BC18" s="98"/>
      <c r="BD18" s="96" t="s">
        <v>1348</v>
      </c>
      <c r="BE18" s="31"/>
      <c r="BF18" s="106"/>
      <c r="BG18" s="64"/>
      <c r="BH18" s="105"/>
      <c r="BI18" s="96"/>
      <c r="BJ18" s="96"/>
      <c r="BK18" s="105"/>
      <c r="BL18" s="97"/>
    </row>
    <row r="19" spans="1:64" hidden="1" x14ac:dyDescent="0.3">
      <c r="A19" s="81">
        <v>18</v>
      </c>
      <c r="B19" s="116" t="s">
        <v>1354</v>
      </c>
      <c r="C19" s="116" t="s">
        <v>183</v>
      </c>
      <c r="D19" s="116" t="s">
        <v>184</v>
      </c>
      <c r="E19" s="116" t="s">
        <v>185</v>
      </c>
      <c r="F19" s="116" t="s">
        <v>186</v>
      </c>
      <c r="G19" s="116" t="s">
        <v>187</v>
      </c>
      <c r="H19" s="116" t="s">
        <v>188</v>
      </c>
      <c r="I19" s="116">
        <v>135905</v>
      </c>
      <c r="J19" s="116" t="s">
        <v>189</v>
      </c>
      <c r="K19" s="116">
        <v>135905</v>
      </c>
      <c r="L19" s="116" t="s">
        <v>190</v>
      </c>
      <c r="M19" s="116" t="s">
        <v>191</v>
      </c>
      <c r="N19" s="116">
        <v>229462</v>
      </c>
      <c r="O19" s="116" t="s">
        <v>209</v>
      </c>
      <c r="P19" s="116">
        <v>310814</v>
      </c>
      <c r="Q19" s="116" t="s">
        <v>226</v>
      </c>
      <c r="R19" s="116" t="s">
        <v>243</v>
      </c>
      <c r="S19" s="116" t="s">
        <v>229</v>
      </c>
      <c r="T19" s="116" t="s">
        <v>611</v>
      </c>
      <c r="U19" s="116" t="s">
        <v>609</v>
      </c>
      <c r="V19" s="116">
        <v>0</v>
      </c>
      <c r="W19" s="116" t="s">
        <v>616</v>
      </c>
      <c r="X19" s="116">
        <v>23429398</v>
      </c>
      <c r="Y19" s="116" t="s">
        <v>641</v>
      </c>
      <c r="Z19" s="116" t="s">
        <v>652</v>
      </c>
      <c r="AA19" s="117">
        <v>62232</v>
      </c>
      <c r="AB19" s="116" t="s">
        <v>619</v>
      </c>
      <c r="AC19" s="116">
        <v>24</v>
      </c>
      <c r="AD19" s="116" t="s">
        <v>640</v>
      </c>
      <c r="AE19" s="116" t="s">
        <v>652</v>
      </c>
      <c r="AF19" s="117">
        <v>3200</v>
      </c>
      <c r="AG19" s="117">
        <v>3200</v>
      </c>
      <c r="AH19" s="116" t="s">
        <v>1178</v>
      </c>
      <c r="AI19" s="117">
        <v>23684.11</v>
      </c>
      <c r="AJ19" s="117">
        <v>2230.9299999999998</v>
      </c>
      <c r="AK19" s="117">
        <v>25915.040000000001</v>
      </c>
      <c r="AL19" s="117">
        <v>38996.69</v>
      </c>
      <c r="AM19" s="117">
        <v>4568.2299999999996</v>
      </c>
      <c r="AN19" s="117">
        <v>43564.92</v>
      </c>
      <c r="AO19" s="117">
        <v>38996.89</v>
      </c>
      <c r="AP19" s="117">
        <v>4568.2299999999996</v>
      </c>
      <c r="AQ19" s="117">
        <v>43565.120000000003</v>
      </c>
      <c r="AR19" s="116">
        <v>43</v>
      </c>
      <c r="AS19" s="118">
        <v>1278</v>
      </c>
      <c r="AT19" s="116" t="s">
        <v>1305</v>
      </c>
      <c r="AU19" s="118"/>
      <c r="AV19" s="118"/>
      <c r="AW19" s="118"/>
      <c r="AX19" s="118"/>
      <c r="AY19" s="118"/>
      <c r="AZ19" s="118"/>
      <c r="BA19" s="118"/>
      <c r="BB19" s="98"/>
      <c r="BC19" s="98"/>
      <c r="BD19" s="96" t="s">
        <v>1348</v>
      </c>
      <c r="BE19" s="31"/>
      <c r="BF19" s="106"/>
      <c r="BG19" s="64"/>
      <c r="BH19" s="105"/>
      <c r="BI19" s="96"/>
      <c r="BJ19" s="96"/>
      <c r="BK19" s="105"/>
      <c r="BL19" s="97"/>
    </row>
    <row r="20" spans="1:64" hidden="1" x14ac:dyDescent="0.3">
      <c r="A20" s="96">
        <v>19</v>
      </c>
      <c r="B20" s="116" t="s">
        <v>1354</v>
      </c>
      <c r="C20" s="116" t="s">
        <v>183</v>
      </c>
      <c r="D20" s="116" t="s">
        <v>184</v>
      </c>
      <c r="E20" s="116" t="s">
        <v>185</v>
      </c>
      <c r="F20" s="116" t="s">
        <v>186</v>
      </c>
      <c r="G20" s="116" t="s">
        <v>187</v>
      </c>
      <c r="H20" s="116" t="s">
        <v>188</v>
      </c>
      <c r="I20" s="116">
        <v>135905</v>
      </c>
      <c r="J20" s="116" t="s">
        <v>189</v>
      </c>
      <c r="K20" s="116">
        <v>135905</v>
      </c>
      <c r="L20" s="116" t="s">
        <v>190</v>
      </c>
      <c r="M20" s="116" t="s">
        <v>191</v>
      </c>
      <c r="N20" s="116">
        <v>229462</v>
      </c>
      <c r="O20" s="116" t="s">
        <v>209</v>
      </c>
      <c r="P20" s="116">
        <v>310814</v>
      </c>
      <c r="Q20" s="116" t="s">
        <v>226</v>
      </c>
      <c r="R20" s="116" t="s">
        <v>243</v>
      </c>
      <c r="S20" s="116" t="s">
        <v>228</v>
      </c>
      <c r="T20" s="116" t="s">
        <v>608</v>
      </c>
      <c r="U20" s="116" t="s">
        <v>609</v>
      </c>
      <c r="V20" s="116">
        <v>0</v>
      </c>
      <c r="W20" s="116" t="s">
        <v>616</v>
      </c>
      <c r="X20" s="116">
        <v>23431377</v>
      </c>
      <c r="Y20" s="116" t="s">
        <v>638</v>
      </c>
      <c r="Z20" s="116" t="s">
        <v>652</v>
      </c>
      <c r="AA20" s="117">
        <v>62232</v>
      </c>
      <c r="AB20" s="116" t="s">
        <v>619</v>
      </c>
      <c r="AC20" s="116">
        <v>24</v>
      </c>
      <c r="AD20" s="116" t="s">
        <v>653</v>
      </c>
      <c r="AE20" s="116" t="s">
        <v>652</v>
      </c>
      <c r="AF20" s="117">
        <v>3200</v>
      </c>
      <c r="AG20" s="117">
        <v>3200</v>
      </c>
      <c r="AH20" s="116" t="s">
        <v>1178</v>
      </c>
      <c r="AI20" s="117">
        <v>32631.45</v>
      </c>
      <c r="AJ20" s="117">
        <v>3213.97</v>
      </c>
      <c r="AK20" s="117">
        <v>35845.42</v>
      </c>
      <c r="AL20" s="117">
        <v>30536.95</v>
      </c>
      <c r="AM20" s="117">
        <v>2629.57</v>
      </c>
      <c r="AN20" s="117">
        <v>33166.519999999997</v>
      </c>
      <c r="AO20" s="117">
        <v>30537.55</v>
      </c>
      <c r="AP20" s="117">
        <v>2629.57</v>
      </c>
      <c r="AQ20" s="117">
        <v>33167.120000000003</v>
      </c>
      <c r="AR20" s="116">
        <v>43</v>
      </c>
      <c r="AS20" s="118">
        <v>1278</v>
      </c>
      <c r="AT20" s="116" t="s">
        <v>1305</v>
      </c>
      <c r="AU20" s="118"/>
      <c r="AV20" s="118"/>
      <c r="AW20" s="118"/>
      <c r="AX20" s="118"/>
      <c r="AY20" s="118"/>
      <c r="AZ20" s="118"/>
      <c r="BA20" s="118"/>
      <c r="BB20" s="98"/>
      <c r="BC20" s="98"/>
      <c r="BD20" s="96" t="s">
        <v>1348</v>
      </c>
      <c r="BE20" s="31"/>
      <c r="BF20" s="106"/>
      <c r="BG20" s="64"/>
      <c r="BH20" s="105"/>
      <c r="BI20" s="96"/>
      <c r="BJ20" s="96"/>
      <c r="BK20" s="105"/>
      <c r="BL20" s="97"/>
    </row>
    <row r="21" spans="1:64" hidden="1" x14ac:dyDescent="0.3">
      <c r="A21" s="81">
        <v>20</v>
      </c>
      <c r="B21" s="116" t="s">
        <v>1354</v>
      </c>
      <c r="C21" s="116" t="s">
        <v>183</v>
      </c>
      <c r="D21" s="116" t="s">
        <v>184</v>
      </c>
      <c r="E21" s="116" t="s">
        <v>185</v>
      </c>
      <c r="F21" s="116" t="s">
        <v>186</v>
      </c>
      <c r="G21" s="116" t="s">
        <v>187</v>
      </c>
      <c r="H21" s="116" t="s">
        <v>188</v>
      </c>
      <c r="I21" s="116">
        <v>135905</v>
      </c>
      <c r="J21" s="116" t="s">
        <v>189</v>
      </c>
      <c r="K21" s="116">
        <v>135905</v>
      </c>
      <c r="L21" s="116" t="s">
        <v>190</v>
      </c>
      <c r="M21" s="116" t="s">
        <v>191</v>
      </c>
      <c r="N21" s="116">
        <v>229462</v>
      </c>
      <c r="O21" s="116" t="s">
        <v>209</v>
      </c>
      <c r="P21" s="116">
        <v>310814</v>
      </c>
      <c r="Q21" s="116" t="s">
        <v>226</v>
      </c>
      <c r="R21" s="116" t="s">
        <v>243</v>
      </c>
      <c r="S21" s="116" t="s">
        <v>244</v>
      </c>
      <c r="T21" s="116" t="s">
        <v>610</v>
      </c>
      <c r="U21" s="116" t="s">
        <v>609</v>
      </c>
      <c r="V21" s="116">
        <v>0</v>
      </c>
      <c r="W21" s="116" t="s">
        <v>616</v>
      </c>
      <c r="X21" s="116">
        <v>24144512</v>
      </c>
      <c r="Y21" s="116" t="s">
        <v>654</v>
      </c>
      <c r="Z21" s="116" t="s">
        <v>652</v>
      </c>
      <c r="AA21" s="117">
        <v>62232</v>
      </c>
      <c r="AB21" s="116" t="s">
        <v>619</v>
      </c>
      <c r="AC21" s="116">
        <v>24</v>
      </c>
      <c r="AD21" s="116" t="s">
        <v>653</v>
      </c>
      <c r="AE21" s="116" t="s">
        <v>652</v>
      </c>
      <c r="AF21" s="117">
        <v>3200</v>
      </c>
      <c r="AG21" s="117">
        <v>3200</v>
      </c>
      <c r="AH21" s="116" t="s">
        <v>1185</v>
      </c>
      <c r="AI21" s="117">
        <v>25073.24</v>
      </c>
      <c r="AJ21" s="117">
        <v>1277.07</v>
      </c>
      <c r="AK21" s="117">
        <v>26350.31</v>
      </c>
      <c r="AL21" s="117">
        <v>37158.76</v>
      </c>
      <c r="AM21" s="117">
        <v>4106.93</v>
      </c>
      <c r="AN21" s="117">
        <v>41265.69</v>
      </c>
      <c r="AO21" s="117">
        <v>37158.76</v>
      </c>
      <c r="AP21" s="117">
        <v>4106.93</v>
      </c>
      <c r="AQ21" s="117">
        <v>41265.69</v>
      </c>
      <c r="AR21" s="116">
        <v>44</v>
      </c>
      <c r="AS21" s="118">
        <v>1275</v>
      </c>
      <c r="AT21" s="116" t="s">
        <v>1305</v>
      </c>
      <c r="AU21" s="118"/>
      <c r="AV21" s="118"/>
      <c r="AW21" s="118"/>
      <c r="AX21" s="118"/>
      <c r="AY21" s="118"/>
      <c r="AZ21" s="118"/>
      <c r="BA21" s="118"/>
      <c r="BB21" s="98"/>
      <c r="BC21" s="98"/>
      <c r="BD21" s="96" t="s">
        <v>1348</v>
      </c>
      <c r="BE21" s="31"/>
      <c r="BF21" s="106"/>
      <c r="BG21" s="64"/>
      <c r="BH21" s="105"/>
      <c r="BI21" s="96"/>
      <c r="BJ21" s="96"/>
      <c r="BK21" s="105"/>
      <c r="BL21" s="97"/>
    </row>
    <row r="22" spans="1:64" hidden="1" x14ac:dyDescent="0.3">
      <c r="A22" s="96">
        <v>21</v>
      </c>
      <c r="B22" s="116" t="s">
        <v>1354</v>
      </c>
      <c r="C22" s="116" t="s">
        <v>183</v>
      </c>
      <c r="D22" s="116" t="s">
        <v>184</v>
      </c>
      <c r="E22" s="116" t="s">
        <v>185</v>
      </c>
      <c r="F22" s="116" t="s">
        <v>186</v>
      </c>
      <c r="G22" s="116" t="s">
        <v>187</v>
      </c>
      <c r="H22" s="116" t="s">
        <v>188</v>
      </c>
      <c r="I22" s="116">
        <v>135905</v>
      </c>
      <c r="J22" s="116" t="s">
        <v>189</v>
      </c>
      <c r="K22" s="116">
        <v>135905</v>
      </c>
      <c r="L22" s="116" t="s">
        <v>190</v>
      </c>
      <c r="M22" s="116" t="s">
        <v>191</v>
      </c>
      <c r="N22" s="116">
        <v>229462</v>
      </c>
      <c r="O22" s="116" t="s">
        <v>209</v>
      </c>
      <c r="P22" s="116">
        <v>310814</v>
      </c>
      <c r="Q22" s="116" t="s">
        <v>226</v>
      </c>
      <c r="R22" s="116" t="s">
        <v>243</v>
      </c>
      <c r="S22" s="116" t="s">
        <v>245</v>
      </c>
      <c r="T22" s="116" t="s">
        <v>611</v>
      </c>
      <c r="U22" s="116" t="s">
        <v>609</v>
      </c>
      <c r="V22" s="116">
        <v>0</v>
      </c>
      <c r="W22" s="116" t="s">
        <v>616</v>
      </c>
      <c r="X22" s="116">
        <v>24339565</v>
      </c>
      <c r="Y22" s="116" t="s">
        <v>655</v>
      </c>
      <c r="Z22" s="116" t="s">
        <v>656</v>
      </c>
      <c r="AA22" s="117">
        <v>57046</v>
      </c>
      <c r="AB22" s="116" t="s">
        <v>619</v>
      </c>
      <c r="AC22" s="116">
        <v>24</v>
      </c>
      <c r="AD22" s="116" t="s">
        <v>640</v>
      </c>
      <c r="AE22" s="116" t="s">
        <v>656</v>
      </c>
      <c r="AF22" s="117">
        <v>2950</v>
      </c>
      <c r="AG22" s="117">
        <v>2950</v>
      </c>
      <c r="AH22" s="116" t="s">
        <v>1185</v>
      </c>
      <c r="AI22" s="117">
        <v>25180.79</v>
      </c>
      <c r="AJ22" s="117">
        <v>1767.52</v>
      </c>
      <c r="AK22" s="117">
        <v>26948.31</v>
      </c>
      <c r="AL22" s="117">
        <v>31865.21</v>
      </c>
      <c r="AM22" s="117">
        <v>3172.48</v>
      </c>
      <c r="AN22" s="117">
        <v>35037.69</v>
      </c>
      <c r="AO22" s="117">
        <v>31865.21</v>
      </c>
      <c r="AP22" s="117">
        <v>3172.48</v>
      </c>
      <c r="AQ22" s="117">
        <v>35037.69</v>
      </c>
      <c r="AR22" s="116">
        <v>44</v>
      </c>
      <c r="AS22" s="118">
        <v>1214</v>
      </c>
      <c r="AT22" s="116" t="s">
        <v>1305</v>
      </c>
      <c r="AU22" s="118"/>
      <c r="AV22" s="118"/>
      <c r="AW22" s="118"/>
      <c r="AX22" s="118"/>
      <c r="AY22" s="118"/>
      <c r="AZ22" s="118"/>
      <c r="BA22" s="118"/>
      <c r="BB22" s="98"/>
      <c r="BC22" s="98"/>
      <c r="BD22" s="96" t="s">
        <v>1348</v>
      </c>
      <c r="BE22" s="31"/>
      <c r="BF22" s="106"/>
      <c r="BG22" s="64"/>
      <c r="BH22" s="105"/>
      <c r="BI22" s="96"/>
      <c r="BJ22" s="96"/>
      <c r="BK22" s="105"/>
      <c r="BL22" s="97"/>
    </row>
    <row r="23" spans="1:64" hidden="1" x14ac:dyDescent="0.3">
      <c r="A23" s="81">
        <v>22</v>
      </c>
      <c r="B23" s="116" t="s">
        <v>1354</v>
      </c>
      <c r="C23" s="116" t="s">
        <v>183</v>
      </c>
      <c r="D23" s="116" t="s">
        <v>184</v>
      </c>
      <c r="E23" s="116" t="s">
        <v>185</v>
      </c>
      <c r="F23" s="116" t="s">
        <v>186</v>
      </c>
      <c r="G23" s="116" t="s">
        <v>187</v>
      </c>
      <c r="H23" s="116" t="s">
        <v>188</v>
      </c>
      <c r="I23" s="116">
        <v>135905</v>
      </c>
      <c r="J23" s="116" t="s">
        <v>189</v>
      </c>
      <c r="K23" s="116">
        <v>135905</v>
      </c>
      <c r="L23" s="116" t="s">
        <v>190</v>
      </c>
      <c r="M23" s="116" t="s">
        <v>191</v>
      </c>
      <c r="N23" s="116">
        <v>229462</v>
      </c>
      <c r="O23" s="116" t="s">
        <v>209</v>
      </c>
      <c r="P23" s="116">
        <v>310814</v>
      </c>
      <c r="Q23" s="116" t="s">
        <v>226</v>
      </c>
      <c r="R23" s="116" t="s">
        <v>243</v>
      </c>
      <c r="S23" s="116" t="s">
        <v>246</v>
      </c>
      <c r="T23" s="116" t="s">
        <v>611</v>
      </c>
      <c r="U23" s="116" t="s">
        <v>609</v>
      </c>
      <c r="V23" s="116">
        <v>0</v>
      </c>
      <c r="W23" s="116" t="s">
        <v>616</v>
      </c>
      <c r="X23" s="116">
        <v>24501769</v>
      </c>
      <c r="Y23" s="116" t="s">
        <v>657</v>
      </c>
      <c r="Z23" s="116" t="s">
        <v>658</v>
      </c>
      <c r="AA23" s="117">
        <v>57046</v>
      </c>
      <c r="AB23" s="116" t="s">
        <v>619</v>
      </c>
      <c r="AC23" s="116">
        <v>24</v>
      </c>
      <c r="AD23" s="116" t="s">
        <v>653</v>
      </c>
      <c r="AE23" s="116" t="s">
        <v>658</v>
      </c>
      <c r="AF23" s="117">
        <v>2950</v>
      </c>
      <c r="AG23" s="117">
        <v>2950</v>
      </c>
      <c r="AH23" s="116" t="s">
        <v>1185</v>
      </c>
      <c r="AI23" s="117">
        <v>22773.81</v>
      </c>
      <c r="AJ23" s="117">
        <v>1224.5</v>
      </c>
      <c r="AK23" s="117">
        <v>23998.31</v>
      </c>
      <c r="AL23" s="117">
        <v>34272.19</v>
      </c>
      <c r="AM23" s="117">
        <v>3715.5</v>
      </c>
      <c r="AN23" s="117">
        <v>37987.69</v>
      </c>
      <c r="AO23" s="117">
        <v>34272.19</v>
      </c>
      <c r="AP23" s="117">
        <v>3715.5</v>
      </c>
      <c r="AQ23" s="117">
        <v>37987.69</v>
      </c>
      <c r="AR23" s="116">
        <v>44</v>
      </c>
      <c r="AS23" s="118">
        <v>1244</v>
      </c>
      <c r="AT23" s="116" t="s">
        <v>1305</v>
      </c>
      <c r="AU23" s="118"/>
      <c r="AV23" s="118"/>
      <c r="AW23" s="118"/>
      <c r="AX23" s="118"/>
      <c r="AY23" s="118"/>
      <c r="AZ23" s="118"/>
      <c r="BA23" s="118"/>
      <c r="BB23" s="98"/>
      <c r="BC23" s="98"/>
      <c r="BD23" s="96" t="s">
        <v>1348</v>
      </c>
      <c r="BE23" s="31"/>
      <c r="BF23" s="106"/>
      <c r="BG23" s="64"/>
      <c r="BH23" s="105"/>
      <c r="BI23" s="96"/>
      <c r="BJ23" s="96"/>
      <c r="BK23" s="105"/>
      <c r="BL23" s="97"/>
    </row>
    <row r="24" spans="1:64" hidden="1" x14ac:dyDescent="0.3">
      <c r="A24" s="96">
        <v>23</v>
      </c>
      <c r="B24" s="116" t="s">
        <v>1354</v>
      </c>
      <c r="C24" s="116" t="s">
        <v>183</v>
      </c>
      <c r="D24" s="116" t="s">
        <v>184</v>
      </c>
      <c r="E24" s="116" t="s">
        <v>185</v>
      </c>
      <c r="F24" s="116" t="s">
        <v>186</v>
      </c>
      <c r="G24" s="116" t="s">
        <v>187</v>
      </c>
      <c r="H24" s="116" t="s">
        <v>188</v>
      </c>
      <c r="I24" s="116">
        <v>135905</v>
      </c>
      <c r="J24" s="116" t="s">
        <v>189</v>
      </c>
      <c r="K24" s="116">
        <v>135905</v>
      </c>
      <c r="L24" s="116" t="s">
        <v>190</v>
      </c>
      <c r="M24" s="116" t="s">
        <v>191</v>
      </c>
      <c r="N24" s="116">
        <v>229300</v>
      </c>
      <c r="O24" s="116" t="s">
        <v>205</v>
      </c>
      <c r="P24" s="116">
        <v>301988</v>
      </c>
      <c r="Q24" s="116" t="s">
        <v>206</v>
      </c>
      <c r="R24" s="116" t="s">
        <v>243</v>
      </c>
      <c r="S24" s="116" t="s">
        <v>247</v>
      </c>
      <c r="T24" s="116" t="s">
        <v>611</v>
      </c>
      <c r="U24" s="116" t="s">
        <v>612</v>
      </c>
      <c r="V24" s="116">
        <v>0</v>
      </c>
      <c r="W24" s="116" t="s">
        <v>616</v>
      </c>
      <c r="X24" s="116">
        <v>27571330</v>
      </c>
      <c r="Y24" s="116" t="s">
        <v>659</v>
      </c>
      <c r="Z24" s="116" t="s">
        <v>660</v>
      </c>
      <c r="AA24" s="117">
        <v>77692</v>
      </c>
      <c r="AB24" s="116" t="s">
        <v>619</v>
      </c>
      <c r="AC24" s="116">
        <v>30</v>
      </c>
      <c r="AD24" s="116" t="s">
        <v>653</v>
      </c>
      <c r="AE24" s="116" t="s">
        <v>660</v>
      </c>
      <c r="AF24" s="117">
        <v>3350</v>
      </c>
      <c r="AG24" s="117">
        <v>3350</v>
      </c>
      <c r="AH24" s="116" t="s">
        <v>1178</v>
      </c>
      <c r="AI24" s="117">
        <v>41251.550000000003</v>
      </c>
      <c r="AJ24" s="117">
        <v>8842</v>
      </c>
      <c r="AK24" s="117">
        <v>50093.55</v>
      </c>
      <c r="AL24" s="117">
        <v>36440.449999999997</v>
      </c>
      <c r="AM24" s="117">
        <v>4066</v>
      </c>
      <c r="AN24" s="117">
        <v>40506.449999999997</v>
      </c>
      <c r="AO24" s="117">
        <v>36440.449999999997</v>
      </c>
      <c r="AP24" s="117">
        <v>4066</v>
      </c>
      <c r="AQ24" s="117">
        <v>40506.449999999997</v>
      </c>
      <c r="AR24" s="116">
        <v>44</v>
      </c>
      <c r="AS24" s="118">
        <v>971</v>
      </c>
      <c r="AT24" s="116" t="s">
        <v>1305</v>
      </c>
      <c r="AU24" s="118"/>
      <c r="AV24" s="118"/>
      <c r="AW24" s="118"/>
      <c r="AX24" s="118"/>
      <c r="AY24" s="118"/>
      <c r="AZ24" s="118"/>
      <c r="BA24" s="118"/>
      <c r="BB24" s="98"/>
      <c r="BC24" s="98"/>
      <c r="BD24" s="96" t="s">
        <v>1348</v>
      </c>
      <c r="BE24" s="31"/>
      <c r="BF24" s="106"/>
      <c r="BG24" s="64"/>
      <c r="BH24" s="105"/>
      <c r="BI24" s="96"/>
      <c r="BJ24" s="96"/>
      <c r="BK24" s="105"/>
      <c r="BL24" s="97"/>
    </row>
    <row r="25" spans="1:64" hidden="1" x14ac:dyDescent="0.3">
      <c r="A25" s="81">
        <v>24</v>
      </c>
      <c r="B25" s="116" t="s">
        <v>1354</v>
      </c>
      <c r="C25" s="116" t="s">
        <v>183</v>
      </c>
      <c r="D25" s="116" t="s">
        <v>184</v>
      </c>
      <c r="E25" s="116" t="s">
        <v>185</v>
      </c>
      <c r="F25" s="116" t="s">
        <v>186</v>
      </c>
      <c r="G25" s="116" t="s">
        <v>187</v>
      </c>
      <c r="H25" s="116" t="s">
        <v>188</v>
      </c>
      <c r="I25" s="116">
        <v>135905</v>
      </c>
      <c r="J25" s="116" t="s">
        <v>189</v>
      </c>
      <c r="K25" s="116">
        <v>135905</v>
      </c>
      <c r="L25" s="116" t="s">
        <v>190</v>
      </c>
      <c r="M25" s="116" t="s">
        <v>191</v>
      </c>
      <c r="N25" s="116">
        <v>229462</v>
      </c>
      <c r="O25" s="116" t="s">
        <v>209</v>
      </c>
      <c r="P25" s="116">
        <v>310814</v>
      </c>
      <c r="Q25" s="116" t="s">
        <v>226</v>
      </c>
      <c r="R25" s="116" t="s">
        <v>243</v>
      </c>
      <c r="S25" s="116" t="s">
        <v>248</v>
      </c>
      <c r="T25" s="116" t="s">
        <v>611</v>
      </c>
      <c r="U25" s="116" t="s">
        <v>609</v>
      </c>
      <c r="V25" s="116">
        <v>0</v>
      </c>
      <c r="W25" s="116" t="s">
        <v>616</v>
      </c>
      <c r="X25" s="116">
        <v>28428424</v>
      </c>
      <c r="Y25" s="116" t="s">
        <v>661</v>
      </c>
      <c r="Z25" s="116" t="s">
        <v>662</v>
      </c>
      <c r="AA25" s="117">
        <v>62432</v>
      </c>
      <c r="AB25" s="116" t="s">
        <v>619</v>
      </c>
      <c r="AC25" s="116">
        <v>24</v>
      </c>
      <c r="AD25" s="116" t="s">
        <v>653</v>
      </c>
      <c r="AE25" s="116" t="s">
        <v>662</v>
      </c>
      <c r="AF25" s="117">
        <v>3250</v>
      </c>
      <c r="AG25" s="117">
        <v>3250</v>
      </c>
      <c r="AH25" s="116" t="s">
        <v>1178</v>
      </c>
      <c r="AI25" s="117">
        <v>17316.349999999999</v>
      </c>
      <c r="AJ25" s="117">
        <v>1904.55</v>
      </c>
      <c r="AK25" s="117">
        <v>19220.900000000001</v>
      </c>
      <c r="AL25" s="117">
        <v>45925.65</v>
      </c>
      <c r="AM25" s="117">
        <v>6655.87</v>
      </c>
      <c r="AN25" s="117">
        <v>52581.52</v>
      </c>
      <c r="AO25" s="117">
        <v>45925.65</v>
      </c>
      <c r="AP25" s="117">
        <v>6655.87</v>
      </c>
      <c r="AQ25" s="117">
        <v>52581.52</v>
      </c>
      <c r="AR25" s="116">
        <v>43</v>
      </c>
      <c r="AS25" s="118">
        <v>1214</v>
      </c>
      <c r="AT25" s="116" t="s">
        <v>1305</v>
      </c>
      <c r="AU25" s="118"/>
      <c r="AV25" s="118"/>
      <c r="AW25" s="118"/>
      <c r="AX25" s="118"/>
      <c r="AY25" s="118"/>
      <c r="AZ25" s="118"/>
      <c r="BA25" s="118"/>
      <c r="BB25" s="98"/>
      <c r="BC25" s="98"/>
      <c r="BD25" s="96" t="s">
        <v>1348</v>
      </c>
      <c r="BE25" s="31"/>
      <c r="BF25" s="106"/>
      <c r="BG25" s="64"/>
      <c r="BH25" s="105"/>
      <c r="BI25" s="96"/>
      <c r="BJ25" s="96"/>
      <c r="BK25" s="105"/>
      <c r="BL25" s="97"/>
    </row>
    <row r="26" spans="1:64" hidden="1" x14ac:dyDescent="0.3">
      <c r="A26" s="96">
        <v>25</v>
      </c>
      <c r="B26" s="116" t="s">
        <v>1354</v>
      </c>
      <c r="C26" s="116" t="s">
        <v>183</v>
      </c>
      <c r="D26" s="116" t="s">
        <v>184</v>
      </c>
      <c r="E26" s="116" t="s">
        <v>185</v>
      </c>
      <c r="F26" s="116" t="s">
        <v>186</v>
      </c>
      <c r="G26" s="116" t="s">
        <v>187</v>
      </c>
      <c r="H26" s="116" t="s">
        <v>188</v>
      </c>
      <c r="I26" s="116">
        <v>138395</v>
      </c>
      <c r="J26" s="116" t="s">
        <v>193</v>
      </c>
      <c r="K26" s="116">
        <v>138395</v>
      </c>
      <c r="L26" s="116" t="s">
        <v>190</v>
      </c>
      <c r="M26" s="116" t="s">
        <v>191</v>
      </c>
      <c r="N26" s="116">
        <v>252499</v>
      </c>
      <c r="O26" s="116" t="s">
        <v>193</v>
      </c>
      <c r="P26" s="116">
        <v>358499</v>
      </c>
      <c r="Q26" s="116" t="s">
        <v>249</v>
      </c>
      <c r="R26" s="116" t="s">
        <v>243</v>
      </c>
      <c r="S26" s="116" t="s">
        <v>250</v>
      </c>
      <c r="T26" s="116" t="s">
        <v>610</v>
      </c>
      <c r="U26" s="116" t="s">
        <v>609</v>
      </c>
      <c r="V26" s="116">
        <v>0</v>
      </c>
      <c r="W26" s="116" t="s">
        <v>616</v>
      </c>
      <c r="X26" s="116">
        <v>28750463</v>
      </c>
      <c r="Y26" s="116" t="s">
        <v>663</v>
      </c>
      <c r="Z26" s="116" t="s">
        <v>664</v>
      </c>
      <c r="AA26" s="117">
        <v>62232</v>
      </c>
      <c r="AB26" s="116" t="s">
        <v>629</v>
      </c>
      <c r="AC26" s="116">
        <v>24</v>
      </c>
      <c r="AD26" s="116" t="s">
        <v>665</v>
      </c>
      <c r="AE26" s="116" t="s">
        <v>664</v>
      </c>
      <c r="AF26" s="117">
        <v>3200</v>
      </c>
      <c r="AG26" s="117">
        <v>3200</v>
      </c>
      <c r="AH26" s="116" t="s">
        <v>1178</v>
      </c>
      <c r="AI26" s="117">
        <v>38961.699999999997</v>
      </c>
      <c r="AJ26" s="117">
        <v>6576.63</v>
      </c>
      <c r="AK26" s="117">
        <v>45538.33</v>
      </c>
      <c r="AL26" s="117">
        <v>23843.23</v>
      </c>
      <c r="AM26" s="117">
        <v>1721.31</v>
      </c>
      <c r="AN26" s="117">
        <v>25564.54</v>
      </c>
      <c r="AO26" s="117">
        <v>23843.3</v>
      </c>
      <c r="AP26" s="117">
        <v>1721.31</v>
      </c>
      <c r="AQ26" s="117">
        <v>25564.61</v>
      </c>
      <c r="AR26" s="116">
        <v>43</v>
      </c>
      <c r="AS26" s="118">
        <v>975</v>
      </c>
      <c r="AT26" s="116" t="s">
        <v>1305</v>
      </c>
      <c r="AU26" s="118"/>
      <c r="AV26" s="118"/>
      <c r="AW26" s="118"/>
      <c r="AX26" s="118"/>
      <c r="AY26" s="118"/>
      <c r="AZ26" s="118"/>
      <c r="BA26" s="118"/>
      <c r="BB26" s="98"/>
      <c r="BC26" s="98"/>
      <c r="BD26" s="96" t="s">
        <v>1348</v>
      </c>
      <c r="BE26" s="31"/>
      <c r="BF26" s="106"/>
      <c r="BG26" s="64"/>
      <c r="BH26" s="105"/>
      <c r="BI26" s="96"/>
      <c r="BJ26" s="96"/>
      <c r="BK26" s="105"/>
      <c r="BL26" s="97"/>
    </row>
    <row r="27" spans="1:64" hidden="1" x14ac:dyDescent="0.3">
      <c r="A27" s="81">
        <v>26</v>
      </c>
      <c r="B27" s="116" t="s">
        <v>1354</v>
      </c>
      <c r="C27" s="116" t="s">
        <v>183</v>
      </c>
      <c r="D27" s="116" t="s">
        <v>184</v>
      </c>
      <c r="E27" s="116" t="s">
        <v>185</v>
      </c>
      <c r="F27" s="116" t="s">
        <v>186</v>
      </c>
      <c r="G27" s="116" t="s">
        <v>187</v>
      </c>
      <c r="H27" s="116" t="s">
        <v>188</v>
      </c>
      <c r="I27" s="116">
        <v>138395</v>
      </c>
      <c r="J27" s="116" t="s">
        <v>193</v>
      </c>
      <c r="K27" s="116">
        <v>138395</v>
      </c>
      <c r="L27" s="116" t="s">
        <v>190</v>
      </c>
      <c r="M27" s="116" t="s">
        <v>191</v>
      </c>
      <c r="N27" s="116">
        <v>252499</v>
      </c>
      <c r="O27" s="116" t="s">
        <v>193</v>
      </c>
      <c r="P27" s="116">
        <v>358499</v>
      </c>
      <c r="Q27" s="116" t="s">
        <v>249</v>
      </c>
      <c r="R27" s="116" t="s">
        <v>243</v>
      </c>
      <c r="S27" s="116" t="s">
        <v>251</v>
      </c>
      <c r="T27" s="116" t="s">
        <v>613</v>
      </c>
      <c r="U27" s="116" t="s">
        <v>609</v>
      </c>
      <c r="V27" s="116">
        <v>0</v>
      </c>
      <c r="W27" s="116" t="s">
        <v>616</v>
      </c>
      <c r="X27" s="116">
        <v>28777718</v>
      </c>
      <c r="Y27" s="116" t="s">
        <v>666</v>
      </c>
      <c r="Z27" s="116" t="s">
        <v>664</v>
      </c>
      <c r="AA27" s="117">
        <v>62232</v>
      </c>
      <c r="AB27" s="116" t="s">
        <v>629</v>
      </c>
      <c r="AC27" s="116">
        <v>24</v>
      </c>
      <c r="AD27" s="116" t="s">
        <v>665</v>
      </c>
      <c r="AE27" s="116" t="s">
        <v>664</v>
      </c>
      <c r="AF27" s="117">
        <v>3200</v>
      </c>
      <c r="AG27" s="117">
        <v>3200</v>
      </c>
      <c r="AH27" s="116" t="s">
        <v>1178</v>
      </c>
      <c r="AI27" s="117">
        <v>30586.959999999999</v>
      </c>
      <c r="AJ27" s="117">
        <v>3939.14</v>
      </c>
      <c r="AK27" s="117">
        <v>34526.1</v>
      </c>
      <c r="AL27" s="117">
        <v>31645.040000000001</v>
      </c>
      <c r="AM27" s="117">
        <v>2897.86</v>
      </c>
      <c r="AN27" s="117">
        <v>34542.9</v>
      </c>
      <c r="AO27" s="117">
        <v>31645.040000000001</v>
      </c>
      <c r="AP27" s="117">
        <v>2897.86</v>
      </c>
      <c r="AQ27" s="117">
        <v>34542.9</v>
      </c>
      <c r="AR27" s="116">
        <v>44</v>
      </c>
      <c r="AS27" s="118">
        <v>1128</v>
      </c>
      <c r="AT27" s="116" t="s">
        <v>1305</v>
      </c>
      <c r="AU27" s="118"/>
      <c r="AV27" s="118"/>
      <c r="AW27" s="118"/>
      <c r="AX27" s="118"/>
      <c r="AY27" s="118"/>
      <c r="AZ27" s="118"/>
      <c r="BA27" s="118"/>
      <c r="BB27" s="98"/>
      <c r="BC27" s="98"/>
      <c r="BD27" s="96" t="s">
        <v>1348</v>
      </c>
      <c r="BE27" s="31"/>
      <c r="BF27" s="106"/>
      <c r="BG27" s="64"/>
      <c r="BH27" s="105"/>
      <c r="BI27" s="96"/>
      <c r="BJ27" s="96"/>
      <c r="BK27" s="105"/>
      <c r="BL27" s="97"/>
    </row>
    <row r="28" spans="1:64" hidden="1" x14ac:dyDescent="0.3">
      <c r="A28" s="96">
        <v>27</v>
      </c>
      <c r="B28" s="116" t="s">
        <v>1354</v>
      </c>
      <c r="C28" s="116" t="s">
        <v>183</v>
      </c>
      <c r="D28" s="116" t="s">
        <v>184</v>
      </c>
      <c r="E28" s="116" t="s">
        <v>185</v>
      </c>
      <c r="F28" s="116" t="s">
        <v>186</v>
      </c>
      <c r="G28" s="116" t="s">
        <v>187</v>
      </c>
      <c r="H28" s="116" t="s">
        <v>188</v>
      </c>
      <c r="I28" s="116">
        <v>138395</v>
      </c>
      <c r="J28" s="116" t="s">
        <v>193</v>
      </c>
      <c r="K28" s="116">
        <v>138395</v>
      </c>
      <c r="L28" s="116" t="s">
        <v>190</v>
      </c>
      <c r="M28" s="116" t="s">
        <v>191</v>
      </c>
      <c r="N28" s="116">
        <v>252499</v>
      </c>
      <c r="O28" s="116" t="s">
        <v>193</v>
      </c>
      <c r="P28" s="116">
        <v>358524</v>
      </c>
      <c r="Q28" s="116" t="s">
        <v>252</v>
      </c>
      <c r="R28" s="116" t="s">
        <v>243</v>
      </c>
      <c r="S28" s="116" t="s">
        <v>253</v>
      </c>
      <c r="T28" s="116" t="s">
        <v>613</v>
      </c>
      <c r="U28" s="116" t="s">
        <v>609</v>
      </c>
      <c r="V28" s="116">
        <v>0</v>
      </c>
      <c r="W28" s="116" t="s">
        <v>616</v>
      </c>
      <c r="X28" s="116">
        <v>28826312</v>
      </c>
      <c r="Y28" s="116" t="s">
        <v>667</v>
      </c>
      <c r="Z28" s="116" t="s">
        <v>664</v>
      </c>
      <c r="AA28" s="117">
        <v>62232</v>
      </c>
      <c r="AB28" s="116" t="s">
        <v>629</v>
      </c>
      <c r="AC28" s="116">
        <v>24</v>
      </c>
      <c r="AD28" s="116" t="s">
        <v>665</v>
      </c>
      <c r="AE28" s="116" t="s">
        <v>664</v>
      </c>
      <c r="AF28" s="117">
        <v>3200</v>
      </c>
      <c r="AG28" s="117">
        <v>3200</v>
      </c>
      <c r="AH28" s="116" t="s">
        <v>1186</v>
      </c>
      <c r="AI28" s="117">
        <v>25536.84</v>
      </c>
      <c r="AJ28" s="117">
        <v>6187.24</v>
      </c>
      <c r="AK28" s="117">
        <v>31724.080000000002</v>
      </c>
      <c r="AL28" s="117">
        <v>37687.279999999999</v>
      </c>
      <c r="AM28" s="117">
        <v>4780.8100000000004</v>
      </c>
      <c r="AN28" s="117">
        <v>42468.09</v>
      </c>
      <c r="AO28" s="117">
        <v>37688.160000000003</v>
      </c>
      <c r="AP28" s="117">
        <v>4780.8100000000004</v>
      </c>
      <c r="AQ28" s="117">
        <v>42468.97</v>
      </c>
      <c r="AR28" s="116">
        <v>43</v>
      </c>
      <c r="AS28" s="118">
        <v>1067</v>
      </c>
      <c r="AT28" s="116" t="s">
        <v>1305</v>
      </c>
      <c r="AU28" s="118"/>
      <c r="AV28" s="118"/>
      <c r="AW28" s="118"/>
      <c r="AX28" s="118"/>
      <c r="AY28" s="118"/>
      <c r="AZ28" s="118"/>
      <c r="BA28" s="118"/>
      <c r="BB28" s="98"/>
      <c r="BC28" s="98"/>
      <c r="BD28" s="96" t="s">
        <v>1348</v>
      </c>
      <c r="BE28" s="31"/>
      <c r="BF28" s="106"/>
      <c r="BG28" s="64"/>
      <c r="BH28" s="105"/>
      <c r="BI28" s="96"/>
      <c r="BJ28" s="96"/>
      <c r="BK28" s="105"/>
      <c r="BL28" s="97"/>
    </row>
    <row r="29" spans="1:64" hidden="1" x14ac:dyDescent="0.3">
      <c r="A29" s="81">
        <v>28</v>
      </c>
      <c r="B29" s="116" t="s">
        <v>1354</v>
      </c>
      <c r="C29" s="116" t="s">
        <v>183</v>
      </c>
      <c r="D29" s="116" t="s">
        <v>184</v>
      </c>
      <c r="E29" s="116" t="s">
        <v>185</v>
      </c>
      <c r="F29" s="116" t="s">
        <v>186</v>
      </c>
      <c r="G29" s="116" t="s">
        <v>187</v>
      </c>
      <c r="H29" s="116" t="s">
        <v>188</v>
      </c>
      <c r="I29" s="116">
        <v>138556</v>
      </c>
      <c r="J29" s="116" t="s">
        <v>197</v>
      </c>
      <c r="K29" s="116">
        <v>138556</v>
      </c>
      <c r="L29" s="116" t="s">
        <v>190</v>
      </c>
      <c r="M29" s="116" t="s">
        <v>191</v>
      </c>
      <c r="N29" s="116">
        <v>233837</v>
      </c>
      <c r="O29" s="116" t="s">
        <v>254</v>
      </c>
      <c r="P29" s="116">
        <v>307778</v>
      </c>
      <c r="Q29" s="116" t="s">
        <v>255</v>
      </c>
      <c r="R29" s="116" t="s">
        <v>243</v>
      </c>
      <c r="S29" s="116" t="s">
        <v>256</v>
      </c>
      <c r="T29" s="116" t="s">
        <v>613</v>
      </c>
      <c r="U29" s="116" t="s">
        <v>609</v>
      </c>
      <c r="V29" s="116">
        <v>0</v>
      </c>
      <c r="W29" s="116" t="s">
        <v>616</v>
      </c>
      <c r="X29" s="116">
        <v>28844080</v>
      </c>
      <c r="Y29" s="116" t="s">
        <v>668</v>
      </c>
      <c r="Z29" s="116" t="s">
        <v>669</v>
      </c>
      <c r="AA29" s="117">
        <v>62232</v>
      </c>
      <c r="AB29" s="116" t="s">
        <v>626</v>
      </c>
      <c r="AC29" s="116">
        <v>24</v>
      </c>
      <c r="AD29" s="116" t="s">
        <v>665</v>
      </c>
      <c r="AE29" s="116" t="s">
        <v>669</v>
      </c>
      <c r="AF29" s="117">
        <v>3200</v>
      </c>
      <c r="AG29" s="117">
        <v>3200</v>
      </c>
      <c r="AH29" s="116" t="s">
        <v>1178</v>
      </c>
      <c r="AI29" s="117">
        <v>6354.11</v>
      </c>
      <c r="AJ29" s="117">
        <v>377.49</v>
      </c>
      <c r="AK29" s="117">
        <v>6731.6</v>
      </c>
      <c r="AL29" s="117">
        <v>60624.05</v>
      </c>
      <c r="AM29" s="117">
        <v>12053.7</v>
      </c>
      <c r="AN29" s="117">
        <v>72677.75</v>
      </c>
      <c r="AO29" s="117">
        <v>60624.89</v>
      </c>
      <c r="AP29" s="117">
        <v>12053.7</v>
      </c>
      <c r="AQ29" s="117">
        <v>72678.59</v>
      </c>
      <c r="AR29" s="116">
        <v>43</v>
      </c>
      <c r="AS29" s="118">
        <v>1274</v>
      </c>
      <c r="AT29" s="116" t="s">
        <v>1305</v>
      </c>
      <c r="AU29" s="118"/>
      <c r="AV29" s="118"/>
      <c r="AW29" s="118"/>
      <c r="AX29" s="118"/>
      <c r="AY29" s="118"/>
      <c r="AZ29" s="118"/>
      <c r="BA29" s="118"/>
      <c r="BB29" s="98"/>
      <c r="BC29" s="98"/>
      <c r="BD29" s="96" t="s">
        <v>1348</v>
      </c>
      <c r="BE29" s="31"/>
      <c r="BF29" s="106"/>
      <c r="BG29" s="64"/>
      <c r="BH29" s="105"/>
      <c r="BI29" s="96"/>
      <c r="BJ29" s="96"/>
      <c r="BK29" s="105"/>
      <c r="BL29" s="97"/>
    </row>
    <row r="30" spans="1:64" hidden="1" x14ac:dyDescent="0.3">
      <c r="A30" s="96">
        <v>29</v>
      </c>
      <c r="B30" s="116" t="s">
        <v>1354</v>
      </c>
      <c r="C30" s="116" t="s">
        <v>183</v>
      </c>
      <c r="D30" s="116" t="s">
        <v>184</v>
      </c>
      <c r="E30" s="116" t="s">
        <v>185</v>
      </c>
      <c r="F30" s="116" t="s">
        <v>186</v>
      </c>
      <c r="G30" s="116" t="s">
        <v>187</v>
      </c>
      <c r="H30" s="116" t="s">
        <v>188</v>
      </c>
      <c r="I30" s="116">
        <v>135905</v>
      </c>
      <c r="J30" s="116" t="s">
        <v>189</v>
      </c>
      <c r="K30" s="116">
        <v>135905</v>
      </c>
      <c r="L30" s="116" t="s">
        <v>190</v>
      </c>
      <c r="M30" s="116" t="s">
        <v>191</v>
      </c>
      <c r="N30" s="116">
        <v>229462</v>
      </c>
      <c r="O30" s="116" t="s">
        <v>209</v>
      </c>
      <c r="P30" s="116">
        <v>302168</v>
      </c>
      <c r="Q30" s="116" t="s">
        <v>210</v>
      </c>
      <c r="R30" s="116" t="s">
        <v>243</v>
      </c>
      <c r="S30" s="116" t="s">
        <v>257</v>
      </c>
      <c r="T30" s="116" t="s">
        <v>611</v>
      </c>
      <c r="U30" s="116" t="s">
        <v>612</v>
      </c>
      <c r="V30" s="116">
        <v>0</v>
      </c>
      <c r="W30" s="116" t="s">
        <v>616</v>
      </c>
      <c r="X30" s="116">
        <v>29024346</v>
      </c>
      <c r="Y30" s="116" t="s">
        <v>670</v>
      </c>
      <c r="Z30" s="116" t="s">
        <v>671</v>
      </c>
      <c r="AA30" s="117">
        <v>77692</v>
      </c>
      <c r="AB30" s="116" t="s">
        <v>619</v>
      </c>
      <c r="AC30" s="116">
        <v>30</v>
      </c>
      <c r="AD30" s="116" t="s">
        <v>653</v>
      </c>
      <c r="AE30" s="116" t="s">
        <v>671</v>
      </c>
      <c r="AF30" s="117">
        <v>3350</v>
      </c>
      <c r="AG30" s="117">
        <v>3350</v>
      </c>
      <c r="AH30" s="116" t="s">
        <v>1178</v>
      </c>
      <c r="AI30" s="117">
        <v>30811.58</v>
      </c>
      <c r="AJ30" s="117">
        <v>6449.41</v>
      </c>
      <c r="AK30" s="117">
        <v>37260.99</v>
      </c>
      <c r="AL30" s="117">
        <v>46880.42</v>
      </c>
      <c r="AM30" s="117">
        <v>6461.59</v>
      </c>
      <c r="AN30" s="117">
        <v>53342.01</v>
      </c>
      <c r="AO30" s="117">
        <v>46880.42</v>
      </c>
      <c r="AP30" s="117">
        <v>6461.59</v>
      </c>
      <c r="AQ30" s="117">
        <v>53342.01</v>
      </c>
      <c r="AR30" s="116">
        <v>44</v>
      </c>
      <c r="AS30" s="118">
        <v>1093</v>
      </c>
      <c r="AT30" s="116" t="s">
        <v>1305</v>
      </c>
      <c r="AU30" s="118"/>
      <c r="AV30" s="118"/>
      <c r="AW30" s="118"/>
      <c r="AX30" s="118"/>
      <c r="AY30" s="118"/>
      <c r="AZ30" s="118"/>
      <c r="BA30" s="118"/>
      <c r="BB30" s="98"/>
      <c r="BC30" s="98"/>
      <c r="BD30" s="96" t="s">
        <v>1348</v>
      </c>
      <c r="BE30" s="31"/>
      <c r="BF30" s="106"/>
      <c r="BG30" s="64"/>
      <c r="BH30" s="105"/>
      <c r="BI30" s="96"/>
      <c r="BJ30" s="96"/>
      <c r="BK30" s="105"/>
      <c r="BL30" s="97"/>
    </row>
    <row r="31" spans="1:64" hidden="1" x14ac:dyDescent="0.3">
      <c r="A31" s="81">
        <v>30</v>
      </c>
      <c r="B31" s="116" t="s">
        <v>1354</v>
      </c>
      <c r="C31" s="116" t="s">
        <v>183</v>
      </c>
      <c r="D31" s="116" t="s">
        <v>184</v>
      </c>
      <c r="E31" s="116" t="s">
        <v>185</v>
      </c>
      <c r="F31" s="116" t="s">
        <v>186</v>
      </c>
      <c r="G31" s="116" t="s">
        <v>187</v>
      </c>
      <c r="H31" s="116" t="s">
        <v>188</v>
      </c>
      <c r="I31" s="116">
        <v>135905</v>
      </c>
      <c r="J31" s="116" t="s">
        <v>189</v>
      </c>
      <c r="K31" s="116">
        <v>135905</v>
      </c>
      <c r="L31" s="116" t="s">
        <v>190</v>
      </c>
      <c r="M31" s="116" t="s">
        <v>191</v>
      </c>
      <c r="N31" s="116">
        <v>229462</v>
      </c>
      <c r="O31" s="116" t="s">
        <v>209</v>
      </c>
      <c r="P31" s="116">
        <v>302168</v>
      </c>
      <c r="Q31" s="116" t="s">
        <v>210</v>
      </c>
      <c r="R31" s="116" t="s">
        <v>243</v>
      </c>
      <c r="S31" s="116" t="s">
        <v>258</v>
      </c>
      <c r="T31" s="116" t="s">
        <v>608</v>
      </c>
      <c r="U31" s="116" t="s">
        <v>609</v>
      </c>
      <c r="V31" s="116">
        <v>0</v>
      </c>
      <c r="W31" s="116" t="s">
        <v>616</v>
      </c>
      <c r="X31" s="116">
        <v>29025239</v>
      </c>
      <c r="Y31" s="116" t="s">
        <v>672</v>
      </c>
      <c r="Z31" s="116" t="s">
        <v>671</v>
      </c>
      <c r="AA31" s="117">
        <v>77692</v>
      </c>
      <c r="AB31" s="116" t="s">
        <v>619</v>
      </c>
      <c r="AC31" s="116">
        <v>30</v>
      </c>
      <c r="AD31" s="116" t="s">
        <v>640</v>
      </c>
      <c r="AE31" s="116" t="s">
        <v>671</v>
      </c>
      <c r="AF31" s="117">
        <v>3350</v>
      </c>
      <c r="AG31" s="117">
        <v>3350</v>
      </c>
      <c r="AH31" s="116" t="s">
        <v>1178</v>
      </c>
      <c r="AI31" s="117">
        <v>28253.55</v>
      </c>
      <c r="AJ31" s="117">
        <v>5662.52</v>
      </c>
      <c r="AK31" s="117">
        <v>33916.07</v>
      </c>
      <c r="AL31" s="117">
        <v>49438.45</v>
      </c>
      <c r="AM31" s="117">
        <v>7244.48</v>
      </c>
      <c r="AN31" s="117">
        <v>56682.93</v>
      </c>
      <c r="AO31" s="117">
        <v>49438.45</v>
      </c>
      <c r="AP31" s="117">
        <v>7244.48</v>
      </c>
      <c r="AQ31" s="117">
        <v>56682.93</v>
      </c>
      <c r="AR31" s="116">
        <v>44</v>
      </c>
      <c r="AS31" s="118">
        <v>1124</v>
      </c>
      <c r="AT31" s="116" t="s">
        <v>1305</v>
      </c>
      <c r="AU31" s="118"/>
      <c r="AV31" s="118"/>
      <c r="AW31" s="118"/>
      <c r="AX31" s="118"/>
      <c r="AY31" s="118"/>
      <c r="AZ31" s="118"/>
      <c r="BA31" s="118"/>
      <c r="BB31" s="98"/>
      <c r="BC31" s="98"/>
      <c r="BD31" s="96" t="s">
        <v>1348</v>
      </c>
      <c r="BE31" s="31"/>
      <c r="BF31" s="106"/>
      <c r="BG31" s="64"/>
      <c r="BH31" s="105"/>
      <c r="BI31" s="96"/>
      <c r="BJ31" s="96"/>
      <c r="BK31" s="105"/>
      <c r="BL31" s="97"/>
    </row>
    <row r="32" spans="1:64" hidden="1" x14ac:dyDescent="0.3">
      <c r="A32" s="96">
        <v>31</v>
      </c>
      <c r="B32" s="116" t="s">
        <v>1354</v>
      </c>
      <c r="C32" s="116" t="s">
        <v>183</v>
      </c>
      <c r="D32" s="116" t="s">
        <v>184</v>
      </c>
      <c r="E32" s="116" t="s">
        <v>185</v>
      </c>
      <c r="F32" s="116" t="s">
        <v>186</v>
      </c>
      <c r="G32" s="116" t="s">
        <v>187</v>
      </c>
      <c r="H32" s="116" t="s">
        <v>188</v>
      </c>
      <c r="I32" s="116">
        <v>135905</v>
      </c>
      <c r="J32" s="116" t="s">
        <v>189</v>
      </c>
      <c r="K32" s="116">
        <v>135905</v>
      </c>
      <c r="L32" s="116" t="s">
        <v>190</v>
      </c>
      <c r="M32" s="116" t="s">
        <v>191</v>
      </c>
      <c r="N32" s="116">
        <v>229300</v>
      </c>
      <c r="O32" s="116" t="s">
        <v>205</v>
      </c>
      <c r="P32" s="116">
        <v>307286</v>
      </c>
      <c r="Q32" s="116" t="s">
        <v>219</v>
      </c>
      <c r="R32" s="116" t="s">
        <v>243</v>
      </c>
      <c r="S32" s="116" t="s">
        <v>259</v>
      </c>
      <c r="T32" s="116" t="s">
        <v>611</v>
      </c>
      <c r="U32" s="116" t="s">
        <v>612</v>
      </c>
      <c r="V32" s="116">
        <v>0</v>
      </c>
      <c r="W32" s="116" t="s">
        <v>616</v>
      </c>
      <c r="X32" s="116">
        <v>30725408</v>
      </c>
      <c r="Y32" s="116" t="s">
        <v>673</v>
      </c>
      <c r="Z32" s="116" t="s">
        <v>674</v>
      </c>
      <c r="AA32" s="117">
        <v>62432</v>
      </c>
      <c r="AB32" s="116" t="s">
        <v>619</v>
      </c>
      <c r="AC32" s="116">
        <v>24</v>
      </c>
      <c r="AD32" s="116" t="s">
        <v>665</v>
      </c>
      <c r="AE32" s="116" t="s">
        <v>674</v>
      </c>
      <c r="AF32" s="117">
        <v>3250</v>
      </c>
      <c r="AG32" s="117">
        <v>3250</v>
      </c>
      <c r="AH32" s="116" t="s">
        <v>1187</v>
      </c>
      <c r="AI32" s="117">
        <v>24047.200000000001</v>
      </c>
      <c r="AJ32" s="117">
        <v>3323.44</v>
      </c>
      <c r="AK32" s="117">
        <v>27370.639999999999</v>
      </c>
      <c r="AL32" s="117">
        <v>38384.800000000003</v>
      </c>
      <c r="AM32" s="117">
        <v>4865.5600000000004</v>
      </c>
      <c r="AN32" s="117">
        <v>43250.36</v>
      </c>
      <c r="AO32" s="117">
        <v>38384.800000000003</v>
      </c>
      <c r="AP32" s="117">
        <v>4865.5600000000004</v>
      </c>
      <c r="AQ32" s="117">
        <v>43250.36</v>
      </c>
      <c r="AR32" s="116">
        <v>43</v>
      </c>
      <c r="AS32" s="118">
        <v>1152</v>
      </c>
      <c r="AT32" s="116" t="s">
        <v>1305</v>
      </c>
      <c r="AU32" s="118"/>
      <c r="AV32" s="118"/>
      <c r="AW32" s="118"/>
      <c r="AX32" s="118"/>
      <c r="AY32" s="118"/>
      <c r="AZ32" s="118"/>
      <c r="BA32" s="118"/>
      <c r="BB32" s="98"/>
      <c r="BC32" s="98"/>
      <c r="BD32" s="96" t="s">
        <v>1348</v>
      </c>
      <c r="BE32" s="31"/>
      <c r="BF32" s="106"/>
      <c r="BG32" s="64"/>
      <c r="BH32" s="105"/>
      <c r="BI32" s="96"/>
      <c r="BJ32" s="96"/>
      <c r="BK32" s="105"/>
      <c r="BL32" s="97"/>
    </row>
    <row r="33" spans="1:64" hidden="1" x14ac:dyDescent="0.3">
      <c r="A33" s="81">
        <v>32</v>
      </c>
      <c r="B33" s="116" t="s">
        <v>1354</v>
      </c>
      <c r="C33" s="116" t="s">
        <v>183</v>
      </c>
      <c r="D33" s="116" t="s">
        <v>184</v>
      </c>
      <c r="E33" s="116" t="s">
        <v>185</v>
      </c>
      <c r="F33" s="116" t="s">
        <v>186</v>
      </c>
      <c r="G33" s="116" t="s">
        <v>187</v>
      </c>
      <c r="H33" s="116" t="s">
        <v>188</v>
      </c>
      <c r="I33" s="116">
        <v>135905</v>
      </c>
      <c r="J33" s="116" t="s">
        <v>189</v>
      </c>
      <c r="K33" s="116">
        <v>135905</v>
      </c>
      <c r="L33" s="116" t="s">
        <v>190</v>
      </c>
      <c r="M33" s="116" t="s">
        <v>191</v>
      </c>
      <c r="N33" s="116">
        <v>229300</v>
      </c>
      <c r="O33" s="116" t="s">
        <v>205</v>
      </c>
      <c r="P33" s="116">
        <v>307286</v>
      </c>
      <c r="Q33" s="116" t="s">
        <v>219</v>
      </c>
      <c r="R33" s="116" t="s">
        <v>243</v>
      </c>
      <c r="S33" s="116" t="s">
        <v>260</v>
      </c>
      <c r="T33" s="116" t="s">
        <v>610</v>
      </c>
      <c r="U33" s="116" t="s">
        <v>609</v>
      </c>
      <c r="V33" s="116">
        <v>0</v>
      </c>
      <c r="W33" s="116" t="s">
        <v>616</v>
      </c>
      <c r="X33" s="116">
        <v>30818542</v>
      </c>
      <c r="Y33" s="116" t="s">
        <v>675</v>
      </c>
      <c r="Z33" s="116" t="s">
        <v>674</v>
      </c>
      <c r="AA33" s="117">
        <v>46874</v>
      </c>
      <c r="AB33" s="116" t="s">
        <v>619</v>
      </c>
      <c r="AC33" s="116">
        <v>24</v>
      </c>
      <c r="AD33" s="116" t="s">
        <v>653</v>
      </c>
      <c r="AE33" s="116" t="s">
        <v>674</v>
      </c>
      <c r="AF33" s="117">
        <v>2450</v>
      </c>
      <c r="AG33" s="117">
        <v>2450</v>
      </c>
      <c r="AH33" s="116" t="s">
        <v>978</v>
      </c>
      <c r="AI33" s="117">
        <v>23783.71</v>
      </c>
      <c r="AJ33" s="117">
        <v>3777.06</v>
      </c>
      <c r="AK33" s="117">
        <v>27560.77</v>
      </c>
      <c r="AL33" s="117">
        <v>23090.29</v>
      </c>
      <c r="AM33" s="117">
        <v>2356.94</v>
      </c>
      <c r="AN33" s="117">
        <v>25447.23</v>
      </c>
      <c r="AO33" s="117">
        <v>23090.29</v>
      </c>
      <c r="AP33" s="117">
        <v>2356.94</v>
      </c>
      <c r="AQ33" s="117">
        <v>25447.23</v>
      </c>
      <c r="AR33" s="116">
        <v>43</v>
      </c>
      <c r="AS33" s="118">
        <v>1093</v>
      </c>
      <c r="AT33" s="116" t="s">
        <v>1305</v>
      </c>
      <c r="AU33" s="118"/>
      <c r="AV33" s="118"/>
      <c r="AW33" s="118"/>
      <c r="AX33" s="118"/>
      <c r="AY33" s="118"/>
      <c r="AZ33" s="118"/>
      <c r="BA33" s="118"/>
      <c r="BB33" s="98"/>
      <c r="BC33" s="98"/>
      <c r="BD33" s="96" t="s">
        <v>1348</v>
      </c>
      <c r="BE33" s="31"/>
      <c r="BF33" s="106"/>
      <c r="BG33" s="64"/>
      <c r="BH33" s="105"/>
      <c r="BI33" s="96"/>
      <c r="BJ33" s="96"/>
      <c r="BK33" s="105"/>
      <c r="BL33" s="97"/>
    </row>
    <row r="34" spans="1:64" hidden="1" x14ac:dyDescent="0.3">
      <c r="A34" s="96">
        <v>33</v>
      </c>
      <c r="B34" s="116" t="s">
        <v>1354</v>
      </c>
      <c r="C34" s="116" t="s">
        <v>183</v>
      </c>
      <c r="D34" s="116" t="s">
        <v>184</v>
      </c>
      <c r="E34" s="116" t="s">
        <v>185</v>
      </c>
      <c r="F34" s="116" t="s">
        <v>186</v>
      </c>
      <c r="G34" s="116" t="s">
        <v>187</v>
      </c>
      <c r="H34" s="116" t="s">
        <v>188</v>
      </c>
      <c r="I34" s="116">
        <v>135905</v>
      </c>
      <c r="J34" s="116" t="s">
        <v>189</v>
      </c>
      <c r="K34" s="116">
        <v>135905</v>
      </c>
      <c r="L34" s="116" t="s">
        <v>190</v>
      </c>
      <c r="M34" s="116" t="s">
        <v>191</v>
      </c>
      <c r="N34" s="116">
        <v>229300</v>
      </c>
      <c r="O34" s="116" t="s">
        <v>205</v>
      </c>
      <c r="P34" s="116">
        <v>307286</v>
      </c>
      <c r="Q34" s="116" t="s">
        <v>219</v>
      </c>
      <c r="R34" s="116" t="s">
        <v>243</v>
      </c>
      <c r="S34" s="116" t="s">
        <v>261</v>
      </c>
      <c r="T34" s="116" t="s">
        <v>611</v>
      </c>
      <c r="U34" s="116" t="s">
        <v>609</v>
      </c>
      <c r="V34" s="116">
        <v>0</v>
      </c>
      <c r="W34" s="116" t="s">
        <v>616</v>
      </c>
      <c r="X34" s="116">
        <v>30829345</v>
      </c>
      <c r="Y34" s="116" t="s">
        <v>676</v>
      </c>
      <c r="Z34" s="116" t="s">
        <v>677</v>
      </c>
      <c r="AA34" s="117">
        <v>41688</v>
      </c>
      <c r="AB34" s="116" t="s">
        <v>619</v>
      </c>
      <c r="AC34" s="116">
        <v>24</v>
      </c>
      <c r="AD34" s="116" t="s">
        <v>665</v>
      </c>
      <c r="AE34" s="116" t="s">
        <v>677</v>
      </c>
      <c r="AF34" s="117">
        <v>2150</v>
      </c>
      <c r="AG34" s="117">
        <v>2150</v>
      </c>
      <c r="AH34" s="116" t="s">
        <v>1185</v>
      </c>
      <c r="AI34" s="117">
        <v>13026.87</v>
      </c>
      <c r="AJ34" s="117">
        <v>1265.77</v>
      </c>
      <c r="AK34" s="117">
        <v>14292.64</v>
      </c>
      <c r="AL34" s="117">
        <v>28661.13</v>
      </c>
      <c r="AM34" s="117">
        <v>4136.2299999999996</v>
      </c>
      <c r="AN34" s="117">
        <v>32797.360000000001</v>
      </c>
      <c r="AO34" s="117">
        <v>28661.13</v>
      </c>
      <c r="AP34" s="117">
        <v>4136.2299999999996</v>
      </c>
      <c r="AQ34" s="117">
        <v>32797.360000000001</v>
      </c>
      <c r="AR34" s="116">
        <v>43</v>
      </c>
      <c r="AS34" s="118">
        <v>1214</v>
      </c>
      <c r="AT34" s="116" t="s">
        <v>1305</v>
      </c>
      <c r="AU34" s="118"/>
      <c r="AV34" s="118"/>
      <c r="AW34" s="118"/>
      <c r="AX34" s="118"/>
      <c r="AY34" s="118"/>
      <c r="AZ34" s="118"/>
      <c r="BA34" s="118"/>
      <c r="BB34" s="98"/>
      <c r="BC34" s="98"/>
      <c r="BD34" s="96" t="s">
        <v>1348</v>
      </c>
      <c r="BE34" s="31"/>
      <c r="BF34" s="106"/>
      <c r="BG34" s="64"/>
      <c r="BH34" s="105"/>
      <c r="BI34" s="96"/>
      <c r="BJ34" s="96"/>
      <c r="BK34" s="105"/>
      <c r="BL34" s="97"/>
    </row>
    <row r="35" spans="1:64" hidden="1" x14ac:dyDescent="0.3">
      <c r="A35" s="81">
        <v>34</v>
      </c>
      <c r="B35" s="116" t="s">
        <v>1354</v>
      </c>
      <c r="C35" s="116" t="s">
        <v>183</v>
      </c>
      <c r="D35" s="116" t="s">
        <v>184</v>
      </c>
      <c r="E35" s="116" t="s">
        <v>185</v>
      </c>
      <c r="F35" s="116" t="s">
        <v>186</v>
      </c>
      <c r="G35" s="116" t="s">
        <v>187</v>
      </c>
      <c r="H35" s="116" t="s">
        <v>188</v>
      </c>
      <c r="I35" s="116">
        <v>135905</v>
      </c>
      <c r="J35" s="116" t="s">
        <v>189</v>
      </c>
      <c r="K35" s="116">
        <v>135905</v>
      </c>
      <c r="L35" s="116" t="s">
        <v>190</v>
      </c>
      <c r="M35" s="116" t="s">
        <v>191</v>
      </c>
      <c r="N35" s="116">
        <v>229300</v>
      </c>
      <c r="O35" s="116" t="s">
        <v>205</v>
      </c>
      <c r="P35" s="116">
        <v>307286</v>
      </c>
      <c r="Q35" s="116" t="s">
        <v>219</v>
      </c>
      <c r="R35" s="116" t="s">
        <v>243</v>
      </c>
      <c r="S35" s="116" t="s">
        <v>262</v>
      </c>
      <c r="T35" s="116" t="s">
        <v>611</v>
      </c>
      <c r="U35" s="116" t="s">
        <v>609</v>
      </c>
      <c r="V35" s="116">
        <v>0</v>
      </c>
      <c r="W35" s="116" t="s">
        <v>616</v>
      </c>
      <c r="X35" s="116">
        <v>30835162</v>
      </c>
      <c r="Y35" s="116" t="s">
        <v>678</v>
      </c>
      <c r="Z35" s="116" t="s">
        <v>674</v>
      </c>
      <c r="AA35" s="117">
        <v>62432</v>
      </c>
      <c r="AB35" s="116" t="s">
        <v>619</v>
      </c>
      <c r="AC35" s="116">
        <v>24</v>
      </c>
      <c r="AD35" s="116" t="s">
        <v>640</v>
      </c>
      <c r="AE35" s="116" t="s">
        <v>674</v>
      </c>
      <c r="AF35" s="117">
        <v>3250</v>
      </c>
      <c r="AG35" s="117">
        <v>3250</v>
      </c>
      <c r="AH35" s="116" t="s">
        <v>1185</v>
      </c>
      <c r="AI35" s="117">
        <v>18600.54</v>
      </c>
      <c r="AJ35" s="117">
        <v>1875.23</v>
      </c>
      <c r="AK35" s="117">
        <v>20475.77</v>
      </c>
      <c r="AL35" s="117">
        <v>43831.46</v>
      </c>
      <c r="AM35" s="117">
        <v>6470.77</v>
      </c>
      <c r="AN35" s="117">
        <v>50302.23</v>
      </c>
      <c r="AO35" s="117">
        <v>43831.46</v>
      </c>
      <c r="AP35" s="117">
        <v>6470.77</v>
      </c>
      <c r="AQ35" s="117">
        <v>50302.23</v>
      </c>
      <c r="AR35" s="116">
        <v>43</v>
      </c>
      <c r="AS35" s="118">
        <v>1214</v>
      </c>
      <c r="AT35" s="116" t="s">
        <v>1305</v>
      </c>
      <c r="AU35" s="118"/>
      <c r="AV35" s="118"/>
      <c r="AW35" s="118"/>
      <c r="AX35" s="118"/>
      <c r="AY35" s="118"/>
      <c r="AZ35" s="118"/>
      <c r="BA35" s="118"/>
      <c r="BB35" s="98"/>
      <c r="BC35" s="98"/>
      <c r="BD35" s="96" t="s">
        <v>1348</v>
      </c>
      <c r="BE35" s="31"/>
      <c r="BF35" s="106"/>
      <c r="BG35" s="64"/>
      <c r="BH35" s="105"/>
      <c r="BI35" s="96"/>
      <c r="BJ35" s="96"/>
      <c r="BK35" s="105"/>
      <c r="BL35" s="97"/>
    </row>
    <row r="36" spans="1:64" hidden="1" x14ac:dyDescent="0.3">
      <c r="A36" s="96">
        <v>35</v>
      </c>
      <c r="B36" s="116" t="s">
        <v>1354</v>
      </c>
      <c r="C36" s="116" t="s">
        <v>183</v>
      </c>
      <c r="D36" s="116" t="s">
        <v>184</v>
      </c>
      <c r="E36" s="116" t="s">
        <v>185</v>
      </c>
      <c r="F36" s="116" t="s">
        <v>186</v>
      </c>
      <c r="G36" s="116" t="s">
        <v>187</v>
      </c>
      <c r="H36" s="116" t="s">
        <v>188</v>
      </c>
      <c r="I36" s="116">
        <v>138395</v>
      </c>
      <c r="J36" s="116" t="s">
        <v>193</v>
      </c>
      <c r="K36" s="116">
        <v>138395</v>
      </c>
      <c r="L36" s="116" t="s">
        <v>190</v>
      </c>
      <c r="M36" s="116" t="s">
        <v>191</v>
      </c>
      <c r="N36" s="116">
        <v>252499</v>
      </c>
      <c r="O36" s="116" t="s">
        <v>193</v>
      </c>
      <c r="P36" s="116">
        <v>331704</v>
      </c>
      <c r="Q36" s="116" t="s">
        <v>237</v>
      </c>
      <c r="R36" s="116" t="s">
        <v>243</v>
      </c>
      <c r="S36" s="116" t="s">
        <v>263</v>
      </c>
      <c r="T36" s="116" t="s">
        <v>610</v>
      </c>
      <c r="U36" s="116" t="s">
        <v>609</v>
      </c>
      <c r="V36" s="116">
        <v>0</v>
      </c>
      <c r="W36" s="116" t="s">
        <v>616</v>
      </c>
      <c r="X36" s="116">
        <v>30847931</v>
      </c>
      <c r="Y36" s="116" t="s">
        <v>679</v>
      </c>
      <c r="Z36" s="116" t="s">
        <v>674</v>
      </c>
      <c r="AA36" s="117">
        <v>62432</v>
      </c>
      <c r="AB36" s="116" t="s">
        <v>629</v>
      </c>
      <c r="AC36" s="116">
        <v>24</v>
      </c>
      <c r="AD36" s="116" t="s">
        <v>665</v>
      </c>
      <c r="AE36" s="116" t="s">
        <v>674</v>
      </c>
      <c r="AF36" s="117">
        <v>3250</v>
      </c>
      <c r="AG36" s="117">
        <v>3250</v>
      </c>
      <c r="AH36" s="116" t="s">
        <v>683</v>
      </c>
      <c r="AI36" s="117">
        <v>29699.78</v>
      </c>
      <c r="AJ36" s="117">
        <v>6802.38</v>
      </c>
      <c r="AK36" s="117">
        <v>36502.160000000003</v>
      </c>
      <c r="AL36" s="117">
        <v>32732.22</v>
      </c>
      <c r="AM36" s="117">
        <v>3079.78</v>
      </c>
      <c r="AN36" s="117">
        <v>35812</v>
      </c>
      <c r="AO36" s="117">
        <v>32732.22</v>
      </c>
      <c r="AP36" s="117">
        <v>3079.78</v>
      </c>
      <c r="AQ36" s="117">
        <v>35812</v>
      </c>
      <c r="AR36" s="116">
        <v>43</v>
      </c>
      <c r="AS36" s="118">
        <v>1036</v>
      </c>
      <c r="AT36" s="116" t="s">
        <v>1305</v>
      </c>
      <c r="AU36" s="118"/>
      <c r="AV36" s="118"/>
      <c r="AW36" s="118"/>
      <c r="AX36" s="118"/>
      <c r="AY36" s="118"/>
      <c r="AZ36" s="118"/>
      <c r="BA36" s="118"/>
      <c r="BB36" s="98"/>
      <c r="BC36" s="98"/>
      <c r="BD36" s="96" t="s">
        <v>1348</v>
      </c>
      <c r="BE36" s="31"/>
      <c r="BF36" s="106"/>
      <c r="BG36" s="64"/>
      <c r="BH36" s="105"/>
      <c r="BI36" s="96"/>
      <c r="BJ36" s="96"/>
      <c r="BK36" s="105"/>
      <c r="BL36" s="97"/>
    </row>
    <row r="37" spans="1:64" hidden="1" x14ac:dyDescent="0.3">
      <c r="A37" s="81">
        <v>36</v>
      </c>
      <c r="B37" s="116" t="s">
        <v>1354</v>
      </c>
      <c r="C37" s="116" t="s">
        <v>183</v>
      </c>
      <c r="D37" s="116" t="s">
        <v>184</v>
      </c>
      <c r="E37" s="116" t="s">
        <v>185</v>
      </c>
      <c r="F37" s="116" t="s">
        <v>186</v>
      </c>
      <c r="G37" s="116" t="s">
        <v>187</v>
      </c>
      <c r="H37" s="116" t="s">
        <v>188</v>
      </c>
      <c r="I37" s="116">
        <v>135905</v>
      </c>
      <c r="J37" s="116" t="s">
        <v>189</v>
      </c>
      <c r="K37" s="116">
        <v>135905</v>
      </c>
      <c r="L37" s="116" t="s">
        <v>190</v>
      </c>
      <c r="M37" s="116" t="s">
        <v>191</v>
      </c>
      <c r="N37" s="116">
        <v>229462</v>
      </c>
      <c r="O37" s="116" t="s">
        <v>209</v>
      </c>
      <c r="P37" s="116">
        <v>302168</v>
      </c>
      <c r="Q37" s="116" t="s">
        <v>210</v>
      </c>
      <c r="R37" s="116" t="s">
        <v>264</v>
      </c>
      <c r="S37" s="116" t="s">
        <v>258</v>
      </c>
      <c r="T37" s="116" t="s">
        <v>608</v>
      </c>
      <c r="U37" s="116" t="s">
        <v>609</v>
      </c>
      <c r="V37" s="116">
        <v>0</v>
      </c>
      <c r="W37" s="116" t="s">
        <v>616</v>
      </c>
      <c r="X37" s="116">
        <v>31265469</v>
      </c>
      <c r="Y37" s="116" t="s">
        <v>672</v>
      </c>
      <c r="Z37" s="116" t="s">
        <v>680</v>
      </c>
      <c r="AA37" s="117">
        <v>11100</v>
      </c>
      <c r="AB37" s="116" t="s">
        <v>619</v>
      </c>
      <c r="AC37" s="116">
        <v>15</v>
      </c>
      <c r="AD37" s="116" t="s">
        <v>640</v>
      </c>
      <c r="AE37" s="116" t="s">
        <v>680</v>
      </c>
      <c r="AF37" s="117">
        <v>850</v>
      </c>
      <c r="AG37" s="117">
        <v>850</v>
      </c>
      <c r="AH37" s="116" t="s">
        <v>1181</v>
      </c>
      <c r="AI37" s="117">
        <v>3153</v>
      </c>
      <c r="AJ37" s="117">
        <v>0</v>
      </c>
      <c r="AK37" s="117">
        <v>3153</v>
      </c>
      <c r="AL37" s="117">
        <v>7947</v>
      </c>
      <c r="AM37" s="117">
        <v>505.11</v>
      </c>
      <c r="AN37" s="117">
        <v>8452.11</v>
      </c>
      <c r="AO37" s="117">
        <v>7947</v>
      </c>
      <c r="AP37" s="117">
        <v>505.11</v>
      </c>
      <c r="AQ37" s="117">
        <v>8452.11</v>
      </c>
      <c r="AR37" s="116">
        <v>44</v>
      </c>
      <c r="AS37" s="118">
        <v>1305</v>
      </c>
      <c r="AT37" s="116" t="s">
        <v>1305</v>
      </c>
      <c r="AU37" s="118"/>
      <c r="AV37" s="118"/>
      <c r="AW37" s="118"/>
      <c r="AX37" s="118"/>
      <c r="AY37" s="118"/>
      <c r="AZ37" s="118"/>
      <c r="BA37" s="118"/>
      <c r="BB37" s="98"/>
      <c r="BC37" s="98"/>
      <c r="BD37" s="96" t="s">
        <v>1348</v>
      </c>
      <c r="BE37" s="31"/>
      <c r="BF37" s="106"/>
      <c r="BG37" s="64"/>
      <c r="BH37" s="105"/>
      <c r="BI37" s="96"/>
      <c r="BJ37" s="96"/>
      <c r="BK37" s="105"/>
      <c r="BL37" s="97"/>
    </row>
    <row r="38" spans="1:64" hidden="1" x14ac:dyDescent="0.3">
      <c r="A38" s="96">
        <v>37</v>
      </c>
      <c r="B38" s="116" t="s">
        <v>1354</v>
      </c>
      <c r="C38" s="116" t="s">
        <v>183</v>
      </c>
      <c r="D38" s="116" t="s">
        <v>184</v>
      </c>
      <c r="E38" s="116" t="s">
        <v>185</v>
      </c>
      <c r="F38" s="116" t="s">
        <v>186</v>
      </c>
      <c r="G38" s="116" t="s">
        <v>187</v>
      </c>
      <c r="H38" s="116" t="s">
        <v>188</v>
      </c>
      <c r="I38" s="116">
        <v>150451</v>
      </c>
      <c r="J38" s="116" t="s">
        <v>198</v>
      </c>
      <c r="K38" s="116">
        <v>150451</v>
      </c>
      <c r="L38" s="116" t="s">
        <v>190</v>
      </c>
      <c r="M38" s="116" t="s">
        <v>191</v>
      </c>
      <c r="N38" s="116">
        <v>266029</v>
      </c>
      <c r="O38" s="116" t="s">
        <v>265</v>
      </c>
      <c r="P38" s="116">
        <v>369892</v>
      </c>
      <c r="Q38" s="116" t="s">
        <v>266</v>
      </c>
      <c r="R38" s="116" t="s">
        <v>267</v>
      </c>
      <c r="S38" s="116" t="s">
        <v>268</v>
      </c>
      <c r="T38" s="116" t="s">
        <v>614</v>
      </c>
      <c r="U38" s="116" t="s">
        <v>609</v>
      </c>
      <c r="V38" s="116">
        <v>541</v>
      </c>
      <c r="W38" s="116" t="s">
        <v>616</v>
      </c>
      <c r="X38" s="116">
        <v>348008316</v>
      </c>
      <c r="Y38" s="116" t="s">
        <v>681</v>
      </c>
      <c r="Z38" s="116" t="s">
        <v>682</v>
      </c>
      <c r="AA38" s="117">
        <v>62828</v>
      </c>
      <c r="AB38" s="116" t="s">
        <v>619</v>
      </c>
      <c r="AC38" s="116">
        <v>24</v>
      </c>
      <c r="AD38" s="116" t="s">
        <v>665</v>
      </c>
      <c r="AE38" s="116" t="s">
        <v>1188</v>
      </c>
      <c r="AF38" s="117">
        <v>3326</v>
      </c>
      <c r="AG38" s="117">
        <v>3250</v>
      </c>
      <c r="AH38" s="116" t="s">
        <v>1189</v>
      </c>
      <c r="AI38" s="117">
        <v>60774</v>
      </c>
      <c r="AJ38" s="117">
        <v>15248</v>
      </c>
      <c r="AK38" s="117">
        <v>76022</v>
      </c>
      <c r="AL38" s="117">
        <v>2054</v>
      </c>
      <c r="AM38" s="117">
        <v>0</v>
      </c>
      <c r="AN38" s="117">
        <v>2054</v>
      </c>
      <c r="AO38" s="117">
        <v>2054</v>
      </c>
      <c r="AP38" s="117">
        <v>0</v>
      </c>
      <c r="AQ38" s="117">
        <v>2054</v>
      </c>
      <c r="AR38" s="116">
        <v>35</v>
      </c>
      <c r="AS38" s="118">
        <v>304</v>
      </c>
      <c r="AT38" s="116" t="s">
        <v>1305</v>
      </c>
      <c r="AU38" s="118"/>
      <c r="AV38" s="118"/>
      <c r="AW38" s="118"/>
      <c r="AX38" s="118"/>
      <c r="AY38" s="118"/>
      <c r="AZ38" s="118"/>
      <c r="BA38" s="118"/>
      <c r="BB38" s="98"/>
      <c r="BC38" s="98"/>
      <c r="BD38" s="96" t="s">
        <v>1348</v>
      </c>
      <c r="BE38" s="31"/>
      <c r="BF38" s="106"/>
      <c r="BG38" s="64"/>
      <c r="BH38" s="105"/>
      <c r="BI38" s="96"/>
      <c r="BJ38" s="96"/>
      <c r="BK38" s="105"/>
      <c r="BL38" s="97"/>
    </row>
    <row r="39" spans="1:64" hidden="1" x14ac:dyDescent="0.3">
      <c r="A39" s="81">
        <v>38</v>
      </c>
      <c r="B39" s="116" t="s">
        <v>1354</v>
      </c>
      <c r="C39" s="116" t="s">
        <v>183</v>
      </c>
      <c r="D39" s="116" t="s">
        <v>184</v>
      </c>
      <c r="E39" s="116" t="s">
        <v>185</v>
      </c>
      <c r="F39" s="116" t="s">
        <v>186</v>
      </c>
      <c r="G39" s="116" t="s">
        <v>187</v>
      </c>
      <c r="H39" s="116" t="s">
        <v>188</v>
      </c>
      <c r="I39" s="116">
        <v>138395</v>
      </c>
      <c r="J39" s="116" t="s">
        <v>193</v>
      </c>
      <c r="K39" s="116">
        <v>138395</v>
      </c>
      <c r="L39" s="116" t="s">
        <v>190</v>
      </c>
      <c r="M39" s="116" t="s">
        <v>191</v>
      </c>
      <c r="N39" s="116">
        <v>252499</v>
      </c>
      <c r="O39" s="116" t="s">
        <v>193</v>
      </c>
      <c r="P39" s="116">
        <v>331704</v>
      </c>
      <c r="Q39" s="116" t="s">
        <v>237</v>
      </c>
      <c r="R39" s="116" t="s">
        <v>269</v>
      </c>
      <c r="S39" s="116" t="s">
        <v>263</v>
      </c>
      <c r="T39" s="116" t="s">
        <v>610</v>
      </c>
      <c r="U39" s="116" t="s">
        <v>609</v>
      </c>
      <c r="V39" s="116">
        <v>0</v>
      </c>
      <c r="W39" s="116" t="s">
        <v>616</v>
      </c>
      <c r="X39" s="116">
        <v>348258375</v>
      </c>
      <c r="Y39" s="116" t="s">
        <v>679</v>
      </c>
      <c r="Z39" s="116" t="s">
        <v>683</v>
      </c>
      <c r="AA39" s="117">
        <v>11482</v>
      </c>
      <c r="AB39" s="116" t="s">
        <v>629</v>
      </c>
      <c r="AC39" s="116">
        <v>18</v>
      </c>
      <c r="AD39" s="116" t="s">
        <v>684</v>
      </c>
      <c r="AE39" s="116" t="s">
        <v>1190</v>
      </c>
      <c r="AF39" s="117">
        <v>782</v>
      </c>
      <c r="AG39" s="117">
        <v>750</v>
      </c>
      <c r="AH39" s="116" t="s">
        <v>1191</v>
      </c>
      <c r="AI39" s="117">
        <v>3482.93</v>
      </c>
      <c r="AJ39" s="117">
        <v>1250.3599999999999</v>
      </c>
      <c r="AK39" s="117">
        <v>4733.29</v>
      </c>
      <c r="AL39" s="117">
        <v>7999.07</v>
      </c>
      <c r="AM39" s="117">
        <v>799.64</v>
      </c>
      <c r="AN39" s="117">
        <v>8798.7099999999991</v>
      </c>
      <c r="AO39" s="117">
        <v>7999.07</v>
      </c>
      <c r="AP39" s="117">
        <v>799.64</v>
      </c>
      <c r="AQ39" s="117">
        <v>8798.7099999999991</v>
      </c>
      <c r="AR39" s="116">
        <v>34</v>
      </c>
      <c r="AS39" s="118">
        <v>1036</v>
      </c>
      <c r="AT39" s="116" t="s">
        <v>1305</v>
      </c>
      <c r="AU39" s="118"/>
      <c r="AV39" s="118"/>
      <c r="AW39" s="118"/>
      <c r="AX39" s="118"/>
      <c r="AY39" s="118"/>
      <c r="AZ39" s="118"/>
      <c r="BA39" s="118"/>
      <c r="BB39" s="98"/>
      <c r="BC39" s="98"/>
      <c r="BD39" s="96" t="s">
        <v>1348</v>
      </c>
      <c r="BE39" s="31"/>
      <c r="BF39" s="106"/>
      <c r="BG39" s="64"/>
      <c r="BH39" s="105"/>
      <c r="BI39" s="96"/>
      <c r="BJ39" s="96"/>
      <c r="BK39" s="105"/>
      <c r="BL39" s="97"/>
    </row>
    <row r="40" spans="1:64" hidden="1" x14ac:dyDescent="0.3">
      <c r="A40" s="96">
        <v>39</v>
      </c>
      <c r="B40" s="116" t="s">
        <v>1354</v>
      </c>
      <c r="C40" s="116" t="s">
        <v>183</v>
      </c>
      <c r="D40" s="116" t="s">
        <v>184</v>
      </c>
      <c r="E40" s="116" t="s">
        <v>185</v>
      </c>
      <c r="F40" s="116" t="s">
        <v>186</v>
      </c>
      <c r="G40" s="116" t="s">
        <v>187</v>
      </c>
      <c r="H40" s="116" t="s">
        <v>188</v>
      </c>
      <c r="I40" s="116">
        <v>138395</v>
      </c>
      <c r="J40" s="116" t="s">
        <v>193</v>
      </c>
      <c r="K40" s="116">
        <v>138395</v>
      </c>
      <c r="L40" s="116" t="s">
        <v>190</v>
      </c>
      <c r="M40" s="116" t="s">
        <v>191</v>
      </c>
      <c r="N40" s="116">
        <v>252499</v>
      </c>
      <c r="O40" s="116" t="s">
        <v>193</v>
      </c>
      <c r="P40" s="116">
        <v>331704</v>
      </c>
      <c r="Q40" s="116" t="s">
        <v>237</v>
      </c>
      <c r="R40" s="116" t="s">
        <v>267</v>
      </c>
      <c r="S40" s="116" t="s">
        <v>270</v>
      </c>
      <c r="T40" s="116" t="s">
        <v>609</v>
      </c>
      <c r="U40" s="116" t="s">
        <v>609</v>
      </c>
      <c r="V40" s="116">
        <v>541</v>
      </c>
      <c r="W40" s="116" t="s">
        <v>616</v>
      </c>
      <c r="X40" s="116">
        <v>348343801</v>
      </c>
      <c r="Y40" s="116" t="s">
        <v>685</v>
      </c>
      <c r="Z40" s="116" t="s">
        <v>686</v>
      </c>
      <c r="AA40" s="117">
        <v>52390</v>
      </c>
      <c r="AB40" s="116" t="s">
        <v>629</v>
      </c>
      <c r="AC40" s="116">
        <v>24</v>
      </c>
      <c r="AD40" s="116" t="s">
        <v>634</v>
      </c>
      <c r="AE40" s="116" t="s">
        <v>1192</v>
      </c>
      <c r="AF40" s="117">
        <v>3308</v>
      </c>
      <c r="AG40" s="117">
        <v>2700</v>
      </c>
      <c r="AH40" s="116" t="s">
        <v>1178</v>
      </c>
      <c r="AI40" s="117">
        <v>10983.02</v>
      </c>
      <c r="AJ40" s="117">
        <v>5937.57</v>
      </c>
      <c r="AK40" s="117">
        <v>16920.59</v>
      </c>
      <c r="AL40" s="117">
        <v>41406.980000000003</v>
      </c>
      <c r="AM40" s="117">
        <v>7080.43</v>
      </c>
      <c r="AN40" s="117">
        <v>48487.41</v>
      </c>
      <c r="AO40" s="117">
        <v>41406.980000000003</v>
      </c>
      <c r="AP40" s="117">
        <v>7080.43</v>
      </c>
      <c r="AQ40" s="117">
        <v>48487.41</v>
      </c>
      <c r="AR40" s="116">
        <v>32</v>
      </c>
      <c r="AS40" s="118">
        <v>791</v>
      </c>
      <c r="AT40" s="116" t="s">
        <v>1305</v>
      </c>
      <c r="AU40" s="118"/>
      <c r="AV40" s="118"/>
      <c r="AW40" s="118"/>
      <c r="AX40" s="118"/>
      <c r="AY40" s="118"/>
      <c r="AZ40" s="118"/>
      <c r="BA40" s="118"/>
      <c r="BB40" s="98"/>
      <c r="BC40" s="98"/>
      <c r="BD40" s="96" t="s">
        <v>1348</v>
      </c>
      <c r="BE40" s="31"/>
      <c r="BF40" s="106"/>
      <c r="BG40" s="64"/>
      <c r="BH40" s="105"/>
      <c r="BI40" s="96"/>
      <c r="BJ40" s="96"/>
      <c r="BK40" s="105"/>
      <c r="BL40" s="97"/>
    </row>
    <row r="41" spans="1:64" hidden="1" x14ac:dyDescent="0.3">
      <c r="A41" s="81">
        <v>40</v>
      </c>
      <c r="B41" s="116" t="s">
        <v>1354</v>
      </c>
      <c r="C41" s="116" t="s">
        <v>183</v>
      </c>
      <c r="D41" s="116" t="s">
        <v>184</v>
      </c>
      <c r="E41" s="116" t="s">
        <v>185</v>
      </c>
      <c r="F41" s="116" t="s">
        <v>186</v>
      </c>
      <c r="G41" s="116" t="s">
        <v>187</v>
      </c>
      <c r="H41" s="116" t="s">
        <v>188</v>
      </c>
      <c r="I41" s="116">
        <v>136338</v>
      </c>
      <c r="J41" s="116" t="s">
        <v>195</v>
      </c>
      <c r="K41" s="116">
        <v>136338</v>
      </c>
      <c r="L41" s="116" t="s">
        <v>190</v>
      </c>
      <c r="M41" s="116" t="s">
        <v>191</v>
      </c>
      <c r="N41" s="116">
        <v>226030</v>
      </c>
      <c r="O41" s="116" t="s">
        <v>271</v>
      </c>
      <c r="P41" s="116">
        <v>297840</v>
      </c>
      <c r="Q41" s="116" t="s">
        <v>272</v>
      </c>
      <c r="R41" s="116" t="s">
        <v>267</v>
      </c>
      <c r="S41" s="116" t="s">
        <v>273</v>
      </c>
      <c r="T41" s="116" t="s">
        <v>608</v>
      </c>
      <c r="U41" s="116" t="s">
        <v>609</v>
      </c>
      <c r="V41" s="116">
        <v>541</v>
      </c>
      <c r="W41" s="116" t="s">
        <v>616</v>
      </c>
      <c r="X41" s="116">
        <v>349613144</v>
      </c>
      <c r="Y41" s="116" t="s">
        <v>687</v>
      </c>
      <c r="Z41" s="116" t="s">
        <v>688</v>
      </c>
      <c r="AA41" s="117">
        <v>73266</v>
      </c>
      <c r="AB41" s="116" t="s">
        <v>626</v>
      </c>
      <c r="AC41" s="116">
        <v>24</v>
      </c>
      <c r="AD41" s="116" t="s">
        <v>634</v>
      </c>
      <c r="AE41" s="116" t="s">
        <v>1193</v>
      </c>
      <c r="AF41" s="117">
        <v>3449</v>
      </c>
      <c r="AG41" s="117">
        <v>3950</v>
      </c>
      <c r="AH41" s="116" t="s">
        <v>1194</v>
      </c>
      <c r="AI41" s="117">
        <v>69395.53</v>
      </c>
      <c r="AJ41" s="117">
        <v>20953.47</v>
      </c>
      <c r="AK41" s="117">
        <v>90349</v>
      </c>
      <c r="AL41" s="117">
        <v>3870.47</v>
      </c>
      <c r="AM41" s="117">
        <v>79.53</v>
      </c>
      <c r="AN41" s="117">
        <v>3950</v>
      </c>
      <c r="AO41" s="117">
        <v>3870.47</v>
      </c>
      <c r="AP41" s="117">
        <v>79.53</v>
      </c>
      <c r="AQ41" s="117">
        <v>3950</v>
      </c>
      <c r="AR41" s="116">
        <v>28</v>
      </c>
      <c r="AS41" s="118">
        <v>114</v>
      </c>
      <c r="AT41" s="116" t="s">
        <v>1307</v>
      </c>
      <c r="AU41" s="118"/>
      <c r="AV41" s="118"/>
      <c r="AW41" s="118"/>
      <c r="AX41" s="118"/>
      <c r="AY41" s="118"/>
      <c r="AZ41" s="118"/>
      <c r="BA41" s="118"/>
      <c r="BB41" s="98"/>
      <c r="BC41" s="98"/>
      <c r="BD41" s="96" t="s">
        <v>1348</v>
      </c>
      <c r="BE41" s="31"/>
      <c r="BF41" s="106"/>
      <c r="BG41" s="64"/>
      <c r="BH41" s="105"/>
      <c r="BI41" s="96"/>
      <c r="BJ41" s="96"/>
      <c r="BK41" s="105"/>
      <c r="BL41" s="97"/>
    </row>
    <row r="42" spans="1:64" hidden="1" x14ac:dyDescent="0.3">
      <c r="A42" s="96">
        <v>41</v>
      </c>
      <c r="B42" s="116" t="s">
        <v>1354</v>
      </c>
      <c r="C42" s="116" t="s">
        <v>183</v>
      </c>
      <c r="D42" s="116" t="s">
        <v>184</v>
      </c>
      <c r="E42" s="116" t="s">
        <v>185</v>
      </c>
      <c r="F42" s="116" t="s">
        <v>186</v>
      </c>
      <c r="G42" s="116" t="s">
        <v>187</v>
      </c>
      <c r="H42" s="116" t="s">
        <v>188</v>
      </c>
      <c r="I42" s="116">
        <v>138556</v>
      </c>
      <c r="J42" s="116" t="s">
        <v>197</v>
      </c>
      <c r="K42" s="116">
        <v>138556</v>
      </c>
      <c r="L42" s="116" t="s">
        <v>190</v>
      </c>
      <c r="M42" s="116" t="s">
        <v>191</v>
      </c>
      <c r="N42" s="116">
        <v>233837</v>
      </c>
      <c r="O42" s="116" t="s">
        <v>254</v>
      </c>
      <c r="P42" s="116">
        <v>307778</v>
      </c>
      <c r="Q42" s="116" t="s">
        <v>255</v>
      </c>
      <c r="R42" s="116" t="s">
        <v>267</v>
      </c>
      <c r="S42" s="116" t="s">
        <v>274</v>
      </c>
      <c r="T42" s="116" t="s">
        <v>610</v>
      </c>
      <c r="U42" s="116" t="s">
        <v>609</v>
      </c>
      <c r="V42" s="116">
        <v>541</v>
      </c>
      <c r="W42" s="116" t="s">
        <v>689</v>
      </c>
      <c r="X42" s="116">
        <v>349657798</v>
      </c>
      <c r="Y42" s="116" t="s">
        <v>690</v>
      </c>
      <c r="Z42" s="116" t="s">
        <v>691</v>
      </c>
      <c r="AA42" s="117">
        <v>62828</v>
      </c>
      <c r="AB42" s="116" t="s">
        <v>626</v>
      </c>
      <c r="AC42" s="116">
        <v>24</v>
      </c>
      <c r="AD42" s="116" t="s">
        <v>634</v>
      </c>
      <c r="AE42" s="116" t="s">
        <v>1195</v>
      </c>
      <c r="AF42" s="117">
        <v>2985</v>
      </c>
      <c r="AG42" s="117">
        <v>3400</v>
      </c>
      <c r="AH42" s="116" t="s">
        <v>1138</v>
      </c>
      <c r="AI42" s="117">
        <v>56236.42</v>
      </c>
      <c r="AJ42" s="117">
        <v>18148.580000000002</v>
      </c>
      <c r="AK42" s="117">
        <v>74385</v>
      </c>
      <c r="AL42" s="117">
        <v>6591.58</v>
      </c>
      <c r="AM42" s="117">
        <v>208.42</v>
      </c>
      <c r="AN42" s="117">
        <v>6800</v>
      </c>
      <c r="AO42" s="117">
        <v>6591.58</v>
      </c>
      <c r="AP42" s="117">
        <v>208.42</v>
      </c>
      <c r="AQ42" s="117">
        <v>6800</v>
      </c>
      <c r="AR42" s="116">
        <v>28</v>
      </c>
      <c r="AS42" s="118">
        <v>153</v>
      </c>
      <c r="AT42" s="116" t="s">
        <v>1308</v>
      </c>
      <c r="AU42" s="118"/>
      <c r="AV42" s="118"/>
      <c r="AW42" s="118"/>
      <c r="AX42" s="118"/>
      <c r="AY42" s="118"/>
      <c r="AZ42" s="118"/>
      <c r="BA42" s="118"/>
      <c r="BB42" s="98"/>
      <c r="BC42" s="98"/>
      <c r="BD42" s="96" t="s">
        <v>1348</v>
      </c>
      <c r="BE42" s="31"/>
      <c r="BF42" s="106"/>
      <c r="BG42" s="64"/>
      <c r="BH42" s="105"/>
      <c r="BI42" s="96"/>
      <c r="BJ42" s="96"/>
      <c r="BK42" s="105"/>
      <c r="BL42" s="97"/>
    </row>
    <row r="43" spans="1:64" hidden="1" x14ac:dyDescent="0.3">
      <c r="A43" s="81">
        <v>42</v>
      </c>
      <c r="B43" s="116" t="s">
        <v>1354</v>
      </c>
      <c r="C43" s="116" t="s">
        <v>183</v>
      </c>
      <c r="D43" s="116" t="s">
        <v>184</v>
      </c>
      <c r="E43" s="116" t="s">
        <v>185</v>
      </c>
      <c r="F43" s="116" t="s">
        <v>186</v>
      </c>
      <c r="G43" s="116" t="s">
        <v>187</v>
      </c>
      <c r="H43" s="116" t="s">
        <v>188</v>
      </c>
      <c r="I43" s="116">
        <v>138476</v>
      </c>
      <c r="J43" s="116" t="s">
        <v>194</v>
      </c>
      <c r="K43" s="116">
        <v>138476</v>
      </c>
      <c r="L43" s="116" t="s">
        <v>190</v>
      </c>
      <c r="M43" s="116" t="s">
        <v>191</v>
      </c>
      <c r="N43" s="116">
        <v>233684</v>
      </c>
      <c r="O43" s="116" t="s">
        <v>223</v>
      </c>
      <c r="P43" s="116">
        <v>307680</v>
      </c>
      <c r="Q43" s="116" t="s">
        <v>224</v>
      </c>
      <c r="R43" s="116" t="s">
        <v>267</v>
      </c>
      <c r="S43" s="116" t="s">
        <v>275</v>
      </c>
      <c r="T43" s="116" t="s">
        <v>610</v>
      </c>
      <c r="U43" s="116" t="s">
        <v>609</v>
      </c>
      <c r="V43" s="116">
        <v>541</v>
      </c>
      <c r="W43" s="116" t="s">
        <v>692</v>
      </c>
      <c r="X43" s="116">
        <v>349819659</v>
      </c>
      <c r="Y43" s="116" t="s">
        <v>693</v>
      </c>
      <c r="Z43" s="116" t="s">
        <v>694</v>
      </c>
      <c r="AA43" s="117">
        <v>73266</v>
      </c>
      <c r="AB43" s="116" t="s">
        <v>626</v>
      </c>
      <c r="AC43" s="116">
        <v>24</v>
      </c>
      <c r="AD43" s="116" t="s">
        <v>634</v>
      </c>
      <c r="AE43" s="116" t="s">
        <v>1195</v>
      </c>
      <c r="AF43" s="117">
        <v>3148</v>
      </c>
      <c r="AG43" s="117">
        <v>3950</v>
      </c>
      <c r="AH43" s="116" t="s">
        <v>1145</v>
      </c>
      <c r="AI43" s="117">
        <v>61891.85</v>
      </c>
      <c r="AJ43" s="117">
        <v>20256.150000000001</v>
      </c>
      <c r="AK43" s="117">
        <v>82148</v>
      </c>
      <c r="AL43" s="117">
        <v>11374.15</v>
      </c>
      <c r="AM43" s="117">
        <v>475.85</v>
      </c>
      <c r="AN43" s="117">
        <v>11850</v>
      </c>
      <c r="AO43" s="117">
        <v>11374.15</v>
      </c>
      <c r="AP43" s="117">
        <v>475.85</v>
      </c>
      <c r="AQ43" s="117">
        <v>11850</v>
      </c>
      <c r="AR43" s="116">
        <v>28</v>
      </c>
      <c r="AS43" s="118">
        <v>181</v>
      </c>
      <c r="AT43" s="116" t="s">
        <v>1305</v>
      </c>
      <c r="AU43" s="118"/>
      <c r="AV43" s="118"/>
      <c r="AW43" s="118"/>
      <c r="AX43" s="118"/>
      <c r="AY43" s="118"/>
      <c r="AZ43" s="118"/>
      <c r="BA43" s="118"/>
      <c r="BB43" s="98"/>
      <c r="BC43" s="98"/>
      <c r="BD43" s="96" t="s">
        <v>1348</v>
      </c>
      <c r="BE43" s="31"/>
      <c r="BF43" s="106"/>
      <c r="BG43" s="64"/>
      <c r="BH43" s="105"/>
      <c r="BI43" s="96"/>
      <c r="BJ43" s="96"/>
      <c r="BK43" s="105"/>
      <c r="BL43" s="97"/>
    </row>
    <row r="44" spans="1:64" hidden="1" x14ac:dyDescent="0.3">
      <c r="A44" s="96">
        <v>43</v>
      </c>
      <c r="B44" s="116" t="s">
        <v>1354</v>
      </c>
      <c r="C44" s="116" t="s">
        <v>183</v>
      </c>
      <c r="D44" s="116" t="s">
        <v>184</v>
      </c>
      <c r="E44" s="116" t="s">
        <v>185</v>
      </c>
      <c r="F44" s="116" t="s">
        <v>186</v>
      </c>
      <c r="G44" s="116" t="s">
        <v>187</v>
      </c>
      <c r="H44" s="116" t="s">
        <v>188</v>
      </c>
      <c r="I44" s="116">
        <v>136721</v>
      </c>
      <c r="J44" s="116" t="s">
        <v>192</v>
      </c>
      <c r="K44" s="116">
        <v>136721</v>
      </c>
      <c r="L44" s="116" t="s">
        <v>190</v>
      </c>
      <c r="M44" s="116" t="s">
        <v>191</v>
      </c>
      <c r="N44" s="116">
        <v>280321</v>
      </c>
      <c r="O44" s="116" t="s">
        <v>276</v>
      </c>
      <c r="P44" s="116">
        <v>368339</v>
      </c>
      <c r="Q44" s="116" t="s">
        <v>277</v>
      </c>
      <c r="R44" s="116" t="s">
        <v>267</v>
      </c>
      <c r="S44" s="116" t="s">
        <v>278</v>
      </c>
      <c r="T44" s="116" t="s">
        <v>615</v>
      </c>
      <c r="U44" s="116" t="s">
        <v>609</v>
      </c>
      <c r="V44" s="116">
        <v>541</v>
      </c>
      <c r="W44" s="116" t="s">
        <v>616</v>
      </c>
      <c r="X44" s="116">
        <v>349883699</v>
      </c>
      <c r="Y44" s="116" t="s">
        <v>695</v>
      </c>
      <c r="Z44" s="116" t="s">
        <v>696</v>
      </c>
      <c r="AA44" s="117">
        <v>35689</v>
      </c>
      <c r="AB44" s="116" t="s">
        <v>626</v>
      </c>
      <c r="AC44" s="116">
        <v>24</v>
      </c>
      <c r="AD44" s="116" t="s">
        <v>665</v>
      </c>
      <c r="AE44" s="116" t="s">
        <v>1196</v>
      </c>
      <c r="AF44" s="117">
        <v>1710</v>
      </c>
      <c r="AG44" s="117">
        <v>1950</v>
      </c>
      <c r="AH44" s="116" t="s">
        <v>1197</v>
      </c>
      <c r="AI44" s="117">
        <v>33779.54</v>
      </c>
      <c r="AJ44" s="117">
        <v>10830.46</v>
      </c>
      <c r="AK44" s="117">
        <v>44610</v>
      </c>
      <c r="AL44" s="117">
        <v>1909.46</v>
      </c>
      <c r="AM44" s="117">
        <v>40.54</v>
      </c>
      <c r="AN44" s="117">
        <v>1950</v>
      </c>
      <c r="AO44" s="117">
        <v>1909.46</v>
      </c>
      <c r="AP44" s="117">
        <v>40.54</v>
      </c>
      <c r="AQ44" s="117">
        <v>1950</v>
      </c>
      <c r="AR44" s="116">
        <v>26</v>
      </c>
      <c r="AS44" s="118">
        <v>265</v>
      </c>
      <c r="AT44" s="116" t="s">
        <v>1305</v>
      </c>
      <c r="AU44" s="118"/>
      <c r="AV44" s="118"/>
      <c r="AW44" s="118"/>
      <c r="AX44" s="118"/>
      <c r="AY44" s="118"/>
      <c r="AZ44" s="118"/>
      <c r="BA44" s="118"/>
      <c r="BB44" s="98"/>
      <c r="BC44" s="98"/>
      <c r="BD44" s="96" t="s">
        <v>1348</v>
      </c>
      <c r="BE44" s="31"/>
      <c r="BF44" s="106"/>
      <c r="BG44" s="64"/>
      <c r="BH44" s="105"/>
      <c r="BI44" s="96"/>
      <c r="BJ44" s="96"/>
      <c r="BK44" s="105"/>
      <c r="BL44" s="97"/>
    </row>
    <row r="45" spans="1:64" hidden="1" x14ac:dyDescent="0.3">
      <c r="A45" s="81">
        <v>44</v>
      </c>
      <c r="B45" s="116" t="s">
        <v>1354</v>
      </c>
      <c r="C45" s="116" t="s">
        <v>183</v>
      </c>
      <c r="D45" s="116" t="s">
        <v>184</v>
      </c>
      <c r="E45" s="116" t="s">
        <v>185</v>
      </c>
      <c r="F45" s="116" t="s">
        <v>186</v>
      </c>
      <c r="G45" s="116" t="s">
        <v>187</v>
      </c>
      <c r="H45" s="116" t="s">
        <v>188</v>
      </c>
      <c r="I45" s="116">
        <v>147287</v>
      </c>
      <c r="J45" s="116" t="s">
        <v>199</v>
      </c>
      <c r="K45" s="116">
        <v>147287</v>
      </c>
      <c r="L45" s="116" t="s">
        <v>190</v>
      </c>
      <c r="M45" s="116" t="s">
        <v>191</v>
      </c>
      <c r="N45" s="116">
        <v>249554</v>
      </c>
      <c r="O45" s="116" t="s">
        <v>279</v>
      </c>
      <c r="P45" s="116">
        <v>327920</v>
      </c>
      <c r="Q45" s="116" t="s">
        <v>280</v>
      </c>
      <c r="R45" s="116" t="s">
        <v>267</v>
      </c>
      <c r="S45" s="116" t="s">
        <v>281</v>
      </c>
      <c r="T45" s="116" t="s">
        <v>611</v>
      </c>
      <c r="U45" s="116" t="s">
        <v>609</v>
      </c>
      <c r="V45" s="116">
        <v>541</v>
      </c>
      <c r="W45" s="116" t="s">
        <v>697</v>
      </c>
      <c r="X45" s="116">
        <v>350133886</v>
      </c>
      <c r="Y45" s="116" t="s">
        <v>698</v>
      </c>
      <c r="Z45" s="116" t="s">
        <v>699</v>
      </c>
      <c r="AA45" s="117">
        <v>40908</v>
      </c>
      <c r="AB45" s="116" t="s">
        <v>700</v>
      </c>
      <c r="AC45" s="116">
        <v>24</v>
      </c>
      <c r="AD45" s="116" t="s">
        <v>634</v>
      </c>
      <c r="AE45" s="116" t="s">
        <v>1198</v>
      </c>
      <c r="AF45" s="117">
        <v>1925</v>
      </c>
      <c r="AG45" s="117">
        <v>2200</v>
      </c>
      <c r="AH45" s="116" t="s">
        <v>1120</v>
      </c>
      <c r="AI45" s="117">
        <v>32547.65</v>
      </c>
      <c r="AJ45" s="117">
        <v>11177.35</v>
      </c>
      <c r="AK45" s="117">
        <v>43725</v>
      </c>
      <c r="AL45" s="117">
        <v>8360.35</v>
      </c>
      <c r="AM45" s="117">
        <v>439.65</v>
      </c>
      <c r="AN45" s="117">
        <v>8800</v>
      </c>
      <c r="AO45" s="117">
        <v>8360.35</v>
      </c>
      <c r="AP45" s="117">
        <v>439.65</v>
      </c>
      <c r="AQ45" s="117">
        <v>8800</v>
      </c>
      <c r="AR45" s="116">
        <v>27</v>
      </c>
      <c r="AS45" s="118">
        <v>178</v>
      </c>
      <c r="AT45" s="116" t="s">
        <v>1308</v>
      </c>
      <c r="AU45" s="118"/>
      <c r="AV45" s="118"/>
      <c r="AW45" s="118"/>
      <c r="AX45" s="118"/>
      <c r="AY45" s="118"/>
      <c r="AZ45" s="118"/>
      <c r="BA45" s="118"/>
      <c r="BB45" s="98"/>
      <c r="BC45" s="98"/>
      <c r="BD45" s="96" t="s">
        <v>1348</v>
      </c>
      <c r="BE45" s="31"/>
      <c r="BF45" s="106"/>
      <c r="BG45" s="64"/>
      <c r="BH45" s="105"/>
      <c r="BI45" s="96"/>
      <c r="BJ45" s="96"/>
      <c r="BK45" s="105"/>
      <c r="BL45" s="97"/>
    </row>
    <row r="46" spans="1:64" hidden="1" x14ac:dyDescent="0.3">
      <c r="A46" s="96">
        <v>45</v>
      </c>
      <c r="B46" s="116" t="s">
        <v>1354</v>
      </c>
      <c r="C46" s="116" t="s">
        <v>183</v>
      </c>
      <c r="D46" s="116" t="s">
        <v>184</v>
      </c>
      <c r="E46" s="116" t="s">
        <v>185</v>
      </c>
      <c r="F46" s="116" t="s">
        <v>186</v>
      </c>
      <c r="G46" s="116" t="s">
        <v>187</v>
      </c>
      <c r="H46" s="116" t="s">
        <v>188</v>
      </c>
      <c r="I46" s="116">
        <v>150451</v>
      </c>
      <c r="J46" s="116" t="s">
        <v>198</v>
      </c>
      <c r="K46" s="116">
        <v>150451</v>
      </c>
      <c r="L46" s="116" t="s">
        <v>190</v>
      </c>
      <c r="M46" s="116" t="s">
        <v>191</v>
      </c>
      <c r="N46" s="116">
        <v>266029</v>
      </c>
      <c r="O46" s="116" t="s">
        <v>265</v>
      </c>
      <c r="P46" s="116">
        <v>349235</v>
      </c>
      <c r="Q46" s="116" t="s">
        <v>282</v>
      </c>
      <c r="R46" s="116" t="s">
        <v>267</v>
      </c>
      <c r="S46" s="116" t="s">
        <v>283</v>
      </c>
      <c r="T46" s="116" t="s">
        <v>611</v>
      </c>
      <c r="U46" s="116" t="s">
        <v>609</v>
      </c>
      <c r="V46" s="116">
        <v>541</v>
      </c>
      <c r="W46" s="116" t="s">
        <v>616</v>
      </c>
      <c r="X46" s="116">
        <v>350144653</v>
      </c>
      <c r="Y46" s="116" t="s">
        <v>701</v>
      </c>
      <c r="Z46" s="116" t="s">
        <v>702</v>
      </c>
      <c r="AA46" s="117">
        <v>51346</v>
      </c>
      <c r="AB46" s="116" t="s">
        <v>619</v>
      </c>
      <c r="AC46" s="116">
        <v>24</v>
      </c>
      <c r="AD46" s="116" t="s">
        <v>634</v>
      </c>
      <c r="AE46" s="116" t="s">
        <v>1199</v>
      </c>
      <c r="AF46" s="117">
        <v>2517</v>
      </c>
      <c r="AG46" s="117">
        <v>2750</v>
      </c>
      <c r="AH46" s="116" t="s">
        <v>1200</v>
      </c>
      <c r="AI46" s="117">
        <v>35545.949999999997</v>
      </c>
      <c r="AJ46" s="117">
        <v>13271.05</v>
      </c>
      <c r="AK46" s="117">
        <v>48817</v>
      </c>
      <c r="AL46" s="117">
        <v>15800.05</v>
      </c>
      <c r="AM46" s="117">
        <v>1149.95</v>
      </c>
      <c r="AN46" s="117">
        <v>16950</v>
      </c>
      <c r="AO46" s="117">
        <v>15800.05</v>
      </c>
      <c r="AP46" s="117">
        <v>1149.95</v>
      </c>
      <c r="AQ46" s="117">
        <v>16950</v>
      </c>
      <c r="AR46" s="116">
        <v>28</v>
      </c>
      <c r="AS46" s="118">
        <v>303</v>
      </c>
      <c r="AT46" s="116" t="s">
        <v>1305</v>
      </c>
      <c r="AU46" s="118"/>
      <c r="AV46" s="118"/>
      <c r="AW46" s="118"/>
      <c r="AX46" s="118"/>
      <c r="AY46" s="118"/>
      <c r="AZ46" s="118"/>
      <c r="BA46" s="118"/>
      <c r="BB46" s="98"/>
      <c r="BC46" s="98"/>
      <c r="BD46" s="96" t="s">
        <v>1348</v>
      </c>
      <c r="BE46" s="31"/>
      <c r="BF46" s="106"/>
      <c r="BG46" s="64"/>
      <c r="BH46" s="105"/>
      <c r="BI46" s="96"/>
      <c r="BJ46" s="96"/>
      <c r="BK46" s="105"/>
      <c r="BL46" s="97"/>
    </row>
    <row r="47" spans="1:64" hidden="1" x14ac:dyDescent="0.3">
      <c r="A47" s="81">
        <v>46</v>
      </c>
      <c r="B47" s="116" t="s">
        <v>1354</v>
      </c>
      <c r="C47" s="116" t="s">
        <v>183</v>
      </c>
      <c r="D47" s="116" t="s">
        <v>184</v>
      </c>
      <c r="E47" s="116" t="s">
        <v>185</v>
      </c>
      <c r="F47" s="116" t="s">
        <v>186</v>
      </c>
      <c r="G47" s="116" t="s">
        <v>187</v>
      </c>
      <c r="H47" s="116" t="s">
        <v>188</v>
      </c>
      <c r="I47" s="116">
        <v>138556</v>
      </c>
      <c r="J47" s="116" t="s">
        <v>197</v>
      </c>
      <c r="K47" s="116">
        <v>138556</v>
      </c>
      <c r="L47" s="116" t="s">
        <v>190</v>
      </c>
      <c r="M47" s="116" t="s">
        <v>191</v>
      </c>
      <c r="N47" s="116">
        <v>233837</v>
      </c>
      <c r="O47" s="116" t="s">
        <v>254</v>
      </c>
      <c r="P47" s="116">
        <v>307778</v>
      </c>
      <c r="Q47" s="116" t="s">
        <v>255</v>
      </c>
      <c r="R47" s="116" t="s">
        <v>267</v>
      </c>
      <c r="S47" s="116" t="s">
        <v>284</v>
      </c>
      <c r="T47" s="116" t="s">
        <v>613</v>
      </c>
      <c r="U47" s="116" t="s">
        <v>609</v>
      </c>
      <c r="V47" s="116">
        <v>541</v>
      </c>
      <c r="W47" s="116" t="s">
        <v>616</v>
      </c>
      <c r="X47" s="116">
        <v>350169036</v>
      </c>
      <c r="Y47" s="116" t="s">
        <v>703</v>
      </c>
      <c r="Z47" s="116" t="s">
        <v>704</v>
      </c>
      <c r="AA47" s="117">
        <v>31514</v>
      </c>
      <c r="AB47" s="116" t="s">
        <v>626</v>
      </c>
      <c r="AC47" s="116">
        <v>24</v>
      </c>
      <c r="AD47" s="116" t="s">
        <v>623</v>
      </c>
      <c r="AE47" s="116" t="s">
        <v>1201</v>
      </c>
      <c r="AF47" s="117">
        <v>1324</v>
      </c>
      <c r="AG47" s="117">
        <v>1700</v>
      </c>
      <c r="AH47" s="116" t="s">
        <v>1202</v>
      </c>
      <c r="AI47" s="117">
        <v>28217.08</v>
      </c>
      <c r="AJ47" s="117">
        <v>8806.92</v>
      </c>
      <c r="AK47" s="117">
        <v>37024</v>
      </c>
      <c r="AL47" s="117">
        <v>3296.92</v>
      </c>
      <c r="AM47" s="117">
        <v>103.08</v>
      </c>
      <c r="AN47" s="117">
        <v>3400</v>
      </c>
      <c r="AO47" s="117">
        <v>3296.92</v>
      </c>
      <c r="AP47" s="117">
        <v>103.08</v>
      </c>
      <c r="AQ47" s="117">
        <v>3400</v>
      </c>
      <c r="AR47" s="116">
        <v>27</v>
      </c>
      <c r="AS47" s="118">
        <v>153</v>
      </c>
      <c r="AT47" s="116" t="s">
        <v>1308</v>
      </c>
      <c r="AU47" s="118"/>
      <c r="AV47" s="118"/>
      <c r="AW47" s="118"/>
      <c r="AX47" s="118"/>
      <c r="AY47" s="118"/>
      <c r="AZ47" s="118"/>
      <c r="BA47" s="118"/>
      <c r="BB47" s="98"/>
      <c r="BC47" s="98"/>
      <c r="BD47" s="96" t="s">
        <v>1348</v>
      </c>
      <c r="BE47" s="31"/>
      <c r="BF47" s="106"/>
      <c r="BG47" s="64"/>
      <c r="BH47" s="105"/>
      <c r="BI47" s="96"/>
      <c r="BJ47" s="96"/>
      <c r="BK47" s="105"/>
      <c r="BL47" s="97"/>
    </row>
    <row r="48" spans="1:64" hidden="1" x14ac:dyDescent="0.3">
      <c r="A48" s="96">
        <v>47</v>
      </c>
      <c r="B48" s="116" t="s">
        <v>1354</v>
      </c>
      <c r="C48" s="116" t="s">
        <v>183</v>
      </c>
      <c r="D48" s="116" t="s">
        <v>184</v>
      </c>
      <c r="E48" s="116" t="s">
        <v>185</v>
      </c>
      <c r="F48" s="116" t="s">
        <v>186</v>
      </c>
      <c r="G48" s="116" t="s">
        <v>187</v>
      </c>
      <c r="H48" s="116" t="s">
        <v>188</v>
      </c>
      <c r="I48" s="116">
        <v>150451</v>
      </c>
      <c r="J48" s="116" t="s">
        <v>198</v>
      </c>
      <c r="K48" s="116">
        <v>150451</v>
      </c>
      <c r="L48" s="116" t="s">
        <v>190</v>
      </c>
      <c r="M48" s="116" t="s">
        <v>191</v>
      </c>
      <c r="N48" s="116">
        <v>266029</v>
      </c>
      <c r="O48" s="116" t="s">
        <v>265</v>
      </c>
      <c r="P48" s="116">
        <v>349235</v>
      </c>
      <c r="Q48" s="116" t="s">
        <v>282</v>
      </c>
      <c r="R48" s="116" t="s">
        <v>267</v>
      </c>
      <c r="S48" s="116" t="s">
        <v>285</v>
      </c>
      <c r="T48" s="116" t="s">
        <v>613</v>
      </c>
      <c r="U48" s="116" t="s">
        <v>609</v>
      </c>
      <c r="V48" s="116">
        <v>541</v>
      </c>
      <c r="W48" s="116" t="s">
        <v>616</v>
      </c>
      <c r="X48" s="116">
        <v>350207908</v>
      </c>
      <c r="Y48" s="116" t="s">
        <v>705</v>
      </c>
      <c r="Z48" s="116" t="s">
        <v>706</v>
      </c>
      <c r="AA48" s="117">
        <v>52390</v>
      </c>
      <c r="AB48" s="116" t="s">
        <v>619</v>
      </c>
      <c r="AC48" s="116">
        <v>24</v>
      </c>
      <c r="AD48" s="116" t="s">
        <v>634</v>
      </c>
      <c r="AE48" s="116" t="s">
        <v>1203</v>
      </c>
      <c r="AF48" s="117">
        <v>3480</v>
      </c>
      <c r="AG48" s="117">
        <v>2800</v>
      </c>
      <c r="AH48" s="116" t="s">
        <v>1068</v>
      </c>
      <c r="AI48" s="117">
        <v>27357.7</v>
      </c>
      <c r="AJ48" s="117">
        <v>12522.3</v>
      </c>
      <c r="AK48" s="117">
        <v>39880</v>
      </c>
      <c r="AL48" s="117">
        <v>25032.3</v>
      </c>
      <c r="AM48" s="117">
        <v>2967.7</v>
      </c>
      <c r="AN48" s="117">
        <v>28000</v>
      </c>
      <c r="AO48" s="117">
        <v>25032.3</v>
      </c>
      <c r="AP48" s="117">
        <v>2967.7</v>
      </c>
      <c r="AQ48" s="117">
        <v>28000</v>
      </c>
      <c r="AR48" s="116">
        <v>27</v>
      </c>
      <c r="AS48" s="118">
        <v>331</v>
      </c>
      <c r="AT48" s="116" t="s">
        <v>1305</v>
      </c>
      <c r="AU48" s="118"/>
      <c r="AV48" s="118"/>
      <c r="AW48" s="118"/>
      <c r="AX48" s="118"/>
      <c r="AY48" s="118"/>
      <c r="AZ48" s="118"/>
      <c r="BA48" s="118"/>
      <c r="BB48" s="98"/>
      <c r="BC48" s="98"/>
      <c r="BD48" s="96" t="s">
        <v>1348</v>
      </c>
      <c r="BE48" s="31"/>
      <c r="BF48" s="106"/>
      <c r="BG48" s="64"/>
      <c r="BH48" s="105"/>
      <c r="BI48" s="96"/>
      <c r="BJ48" s="96"/>
      <c r="BK48" s="105"/>
      <c r="BL48" s="97"/>
    </row>
    <row r="49" spans="1:64" hidden="1" x14ac:dyDescent="0.3">
      <c r="A49" s="81">
        <v>48</v>
      </c>
      <c r="B49" s="116" t="s">
        <v>1354</v>
      </c>
      <c r="C49" s="116" t="s">
        <v>183</v>
      </c>
      <c r="D49" s="116" t="s">
        <v>184</v>
      </c>
      <c r="E49" s="116" t="s">
        <v>185</v>
      </c>
      <c r="F49" s="116" t="s">
        <v>186</v>
      </c>
      <c r="G49" s="116" t="s">
        <v>187</v>
      </c>
      <c r="H49" s="116" t="s">
        <v>188</v>
      </c>
      <c r="I49" s="116">
        <v>147287</v>
      </c>
      <c r="J49" s="116" t="s">
        <v>199</v>
      </c>
      <c r="K49" s="116">
        <v>147287</v>
      </c>
      <c r="L49" s="116" t="s">
        <v>190</v>
      </c>
      <c r="M49" s="116" t="s">
        <v>191</v>
      </c>
      <c r="N49" s="116">
        <v>249554</v>
      </c>
      <c r="O49" s="116" t="s">
        <v>279</v>
      </c>
      <c r="P49" s="116">
        <v>327920</v>
      </c>
      <c r="Q49" s="116" t="s">
        <v>280</v>
      </c>
      <c r="R49" s="116" t="s">
        <v>267</v>
      </c>
      <c r="S49" s="116" t="s">
        <v>286</v>
      </c>
      <c r="T49" s="116" t="s">
        <v>613</v>
      </c>
      <c r="U49" s="116" t="s">
        <v>609</v>
      </c>
      <c r="V49" s="116">
        <v>541</v>
      </c>
      <c r="W49" s="116" t="s">
        <v>616</v>
      </c>
      <c r="X49" s="116">
        <v>350581056</v>
      </c>
      <c r="Y49" s="116" t="s">
        <v>707</v>
      </c>
      <c r="Z49" s="116" t="s">
        <v>708</v>
      </c>
      <c r="AA49" s="117">
        <v>73266</v>
      </c>
      <c r="AB49" s="116" t="s">
        <v>700</v>
      </c>
      <c r="AC49" s="116">
        <v>24</v>
      </c>
      <c r="AD49" s="116" t="s">
        <v>620</v>
      </c>
      <c r="AE49" s="116" t="s">
        <v>1204</v>
      </c>
      <c r="AF49" s="117">
        <v>4120</v>
      </c>
      <c r="AG49" s="117">
        <v>3950</v>
      </c>
      <c r="AH49" s="116" t="s">
        <v>1120</v>
      </c>
      <c r="AI49" s="117">
        <v>51200.65</v>
      </c>
      <c r="AJ49" s="117">
        <v>20069.349999999999</v>
      </c>
      <c r="AK49" s="117">
        <v>71270</v>
      </c>
      <c r="AL49" s="117">
        <v>22065.35</v>
      </c>
      <c r="AM49" s="117">
        <v>1634.65</v>
      </c>
      <c r="AN49" s="117">
        <v>23700</v>
      </c>
      <c r="AO49" s="117">
        <v>22065.35</v>
      </c>
      <c r="AP49" s="117">
        <v>1634.65</v>
      </c>
      <c r="AQ49" s="117">
        <v>23700</v>
      </c>
      <c r="AR49" s="116">
        <v>25</v>
      </c>
      <c r="AS49" s="118">
        <v>178</v>
      </c>
      <c r="AT49" s="116" t="s">
        <v>1308</v>
      </c>
      <c r="AU49" s="118"/>
      <c r="AV49" s="118"/>
      <c r="AW49" s="118"/>
      <c r="AX49" s="118"/>
      <c r="AY49" s="118"/>
      <c r="AZ49" s="118"/>
      <c r="BA49" s="118"/>
      <c r="BB49" s="98"/>
      <c r="BC49" s="98"/>
      <c r="BD49" s="96" t="s">
        <v>1348</v>
      </c>
      <c r="BE49" s="31"/>
      <c r="BF49" s="106"/>
      <c r="BG49" s="64"/>
      <c r="BH49" s="105"/>
      <c r="BI49" s="96"/>
      <c r="BJ49" s="96"/>
      <c r="BK49" s="105"/>
      <c r="BL49" s="97"/>
    </row>
    <row r="50" spans="1:64" hidden="1" x14ac:dyDescent="0.3">
      <c r="A50" s="96">
        <v>49</v>
      </c>
      <c r="B50" s="116" t="s">
        <v>1354</v>
      </c>
      <c r="C50" s="116" t="s">
        <v>183</v>
      </c>
      <c r="D50" s="116" t="s">
        <v>184</v>
      </c>
      <c r="E50" s="116" t="s">
        <v>185</v>
      </c>
      <c r="F50" s="116" t="s">
        <v>186</v>
      </c>
      <c r="G50" s="116" t="s">
        <v>187</v>
      </c>
      <c r="H50" s="116" t="s">
        <v>188</v>
      </c>
      <c r="I50" s="116">
        <v>147287</v>
      </c>
      <c r="J50" s="116" t="s">
        <v>199</v>
      </c>
      <c r="K50" s="116">
        <v>147287</v>
      </c>
      <c r="L50" s="116" t="s">
        <v>190</v>
      </c>
      <c r="M50" s="116" t="s">
        <v>191</v>
      </c>
      <c r="N50" s="116">
        <v>249554</v>
      </c>
      <c r="O50" s="116" t="s">
        <v>279</v>
      </c>
      <c r="P50" s="116">
        <v>333772</v>
      </c>
      <c r="Q50" s="116" t="s">
        <v>287</v>
      </c>
      <c r="R50" s="116" t="s">
        <v>267</v>
      </c>
      <c r="S50" s="116" t="s">
        <v>288</v>
      </c>
      <c r="T50" s="116" t="s">
        <v>611</v>
      </c>
      <c r="U50" s="116" t="s">
        <v>609</v>
      </c>
      <c r="V50" s="116">
        <v>541</v>
      </c>
      <c r="W50" s="116" t="s">
        <v>616</v>
      </c>
      <c r="X50" s="116">
        <v>350652789</v>
      </c>
      <c r="Y50" s="116" t="s">
        <v>709</v>
      </c>
      <c r="Z50" s="116" t="s">
        <v>710</v>
      </c>
      <c r="AA50" s="117">
        <v>62828</v>
      </c>
      <c r="AB50" s="116" t="s">
        <v>700</v>
      </c>
      <c r="AC50" s="116">
        <v>24</v>
      </c>
      <c r="AD50" s="116" t="s">
        <v>665</v>
      </c>
      <c r="AE50" s="116" t="s">
        <v>1204</v>
      </c>
      <c r="AF50" s="117">
        <v>3001</v>
      </c>
      <c r="AG50" s="117">
        <v>3400</v>
      </c>
      <c r="AH50" s="116" t="s">
        <v>1205</v>
      </c>
      <c r="AI50" s="117">
        <v>56232.03</v>
      </c>
      <c r="AJ50" s="117">
        <v>18168.97</v>
      </c>
      <c r="AK50" s="117">
        <v>74401</v>
      </c>
      <c r="AL50" s="117">
        <v>6595.97</v>
      </c>
      <c r="AM50" s="117">
        <v>204.03</v>
      </c>
      <c r="AN50" s="117">
        <v>6800</v>
      </c>
      <c r="AO50" s="117">
        <v>6595.97</v>
      </c>
      <c r="AP50" s="117">
        <v>204.03</v>
      </c>
      <c r="AQ50" s="117">
        <v>6800</v>
      </c>
      <c r="AR50" s="116">
        <v>25</v>
      </c>
      <c r="AS50" s="118">
        <v>52</v>
      </c>
      <c r="AT50" s="116" t="s">
        <v>1309</v>
      </c>
      <c r="AU50" s="118"/>
      <c r="AV50" s="118"/>
      <c r="AW50" s="118"/>
      <c r="AX50" s="118"/>
      <c r="AY50" s="118"/>
      <c r="AZ50" s="118"/>
      <c r="BA50" s="118"/>
      <c r="BB50" s="98">
        <v>45754</v>
      </c>
      <c r="BC50" s="98" t="s">
        <v>1335</v>
      </c>
      <c r="BD50" s="96" t="s">
        <v>1336</v>
      </c>
      <c r="BE50" s="31" t="s">
        <v>1337</v>
      </c>
      <c r="BF50" s="106" t="s">
        <v>1339</v>
      </c>
      <c r="BG50" s="64"/>
      <c r="BH50" s="105"/>
      <c r="BI50" s="96" t="s">
        <v>1334</v>
      </c>
      <c r="BJ50" s="96"/>
      <c r="BK50" s="105"/>
      <c r="BL50" s="97"/>
    </row>
    <row r="51" spans="1:64" hidden="1" x14ac:dyDescent="0.3">
      <c r="A51" s="81">
        <v>50</v>
      </c>
      <c r="B51" s="116" t="s">
        <v>1354</v>
      </c>
      <c r="C51" s="116" t="s">
        <v>183</v>
      </c>
      <c r="D51" s="116" t="s">
        <v>184</v>
      </c>
      <c r="E51" s="116" t="s">
        <v>185</v>
      </c>
      <c r="F51" s="116" t="s">
        <v>186</v>
      </c>
      <c r="G51" s="116" t="s">
        <v>187</v>
      </c>
      <c r="H51" s="116" t="s">
        <v>188</v>
      </c>
      <c r="I51" s="116">
        <v>147287</v>
      </c>
      <c r="J51" s="116" t="s">
        <v>199</v>
      </c>
      <c r="K51" s="116">
        <v>147287</v>
      </c>
      <c r="L51" s="116" t="s">
        <v>190</v>
      </c>
      <c r="M51" s="116" t="s">
        <v>191</v>
      </c>
      <c r="N51" s="116">
        <v>249554</v>
      </c>
      <c r="O51" s="116" t="s">
        <v>279</v>
      </c>
      <c r="P51" s="116">
        <v>327920</v>
      </c>
      <c r="Q51" s="116" t="s">
        <v>280</v>
      </c>
      <c r="R51" s="116" t="s">
        <v>267</v>
      </c>
      <c r="S51" s="116" t="s">
        <v>289</v>
      </c>
      <c r="T51" s="116" t="s">
        <v>611</v>
      </c>
      <c r="U51" s="116" t="s">
        <v>609</v>
      </c>
      <c r="V51" s="116">
        <v>541</v>
      </c>
      <c r="W51" s="116" t="s">
        <v>616</v>
      </c>
      <c r="X51" s="116">
        <v>350788793</v>
      </c>
      <c r="Y51" s="116" t="s">
        <v>711</v>
      </c>
      <c r="Z51" s="116" t="s">
        <v>712</v>
      </c>
      <c r="AA51" s="117">
        <v>62828</v>
      </c>
      <c r="AB51" s="116" t="s">
        <v>700</v>
      </c>
      <c r="AC51" s="116">
        <v>24</v>
      </c>
      <c r="AD51" s="116" t="s">
        <v>620</v>
      </c>
      <c r="AE51" s="116" t="s">
        <v>1204</v>
      </c>
      <c r="AF51" s="117">
        <v>2699</v>
      </c>
      <c r="AG51" s="117">
        <v>3400</v>
      </c>
      <c r="AH51" s="116" t="s">
        <v>1112</v>
      </c>
      <c r="AI51" s="117">
        <v>38027.199999999997</v>
      </c>
      <c r="AJ51" s="117">
        <v>15671.8</v>
      </c>
      <c r="AK51" s="117">
        <v>53699</v>
      </c>
      <c r="AL51" s="117">
        <v>24800.799999999999</v>
      </c>
      <c r="AM51" s="117">
        <v>2399.1999999999998</v>
      </c>
      <c r="AN51" s="117">
        <v>27200</v>
      </c>
      <c r="AO51" s="117">
        <v>24800.799999999999</v>
      </c>
      <c r="AP51" s="117">
        <v>2399.1999999999998</v>
      </c>
      <c r="AQ51" s="117">
        <v>27200</v>
      </c>
      <c r="AR51" s="116">
        <v>25</v>
      </c>
      <c r="AS51" s="118">
        <v>241</v>
      </c>
      <c r="AT51" s="116" t="s">
        <v>1305</v>
      </c>
      <c r="AU51" s="118"/>
      <c r="AV51" s="118"/>
      <c r="AW51" s="118"/>
      <c r="AX51" s="118"/>
      <c r="AY51" s="118"/>
      <c r="AZ51" s="118"/>
      <c r="BA51" s="118"/>
      <c r="BB51" s="98"/>
      <c r="BC51" s="98"/>
      <c r="BD51" s="96" t="s">
        <v>1348</v>
      </c>
      <c r="BE51" s="31"/>
      <c r="BF51" s="106"/>
      <c r="BG51" s="64"/>
      <c r="BH51" s="105"/>
      <c r="BI51" s="96"/>
      <c r="BJ51" s="96"/>
      <c r="BK51" s="105"/>
      <c r="BL51" s="97"/>
    </row>
    <row r="52" spans="1:64" hidden="1" x14ac:dyDescent="0.3">
      <c r="A52" s="96">
        <v>51</v>
      </c>
      <c r="B52" s="116" t="s">
        <v>1354</v>
      </c>
      <c r="C52" s="116" t="s">
        <v>183</v>
      </c>
      <c r="D52" s="116" t="s">
        <v>184</v>
      </c>
      <c r="E52" s="116" t="s">
        <v>185</v>
      </c>
      <c r="F52" s="116" t="s">
        <v>186</v>
      </c>
      <c r="G52" s="116" t="s">
        <v>187</v>
      </c>
      <c r="H52" s="116" t="s">
        <v>188</v>
      </c>
      <c r="I52" s="116">
        <v>147287</v>
      </c>
      <c r="J52" s="116" t="s">
        <v>199</v>
      </c>
      <c r="K52" s="116">
        <v>147287</v>
      </c>
      <c r="L52" s="116" t="s">
        <v>190</v>
      </c>
      <c r="M52" s="116" t="s">
        <v>191</v>
      </c>
      <c r="N52" s="116">
        <v>249554</v>
      </c>
      <c r="O52" s="116" t="s">
        <v>279</v>
      </c>
      <c r="P52" s="116">
        <v>825722</v>
      </c>
      <c r="Q52" s="116" t="s">
        <v>290</v>
      </c>
      <c r="R52" s="116" t="s">
        <v>267</v>
      </c>
      <c r="S52" s="116" t="s">
        <v>291</v>
      </c>
      <c r="T52" s="116" t="s">
        <v>613</v>
      </c>
      <c r="U52" s="116" t="s">
        <v>609</v>
      </c>
      <c r="V52" s="116">
        <v>541</v>
      </c>
      <c r="W52" s="116" t="s">
        <v>616</v>
      </c>
      <c r="X52" s="116">
        <v>350800049</v>
      </c>
      <c r="Y52" s="116" t="s">
        <v>713</v>
      </c>
      <c r="Z52" s="116" t="s">
        <v>714</v>
      </c>
      <c r="AA52" s="117">
        <v>33602</v>
      </c>
      <c r="AB52" s="116" t="s">
        <v>700</v>
      </c>
      <c r="AC52" s="116">
        <v>24</v>
      </c>
      <c r="AD52" s="116" t="s">
        <v>623</v>
      </c>
      <c r="AE52" s="116" t="s">
        <v>1204</v>
      </c>
      <c r="AF52" s="117">
        <v>1754</v>
      </c>
      <c r="AG52" s="117">
        <v>1800</v>
      </c>
      <c r="AH52" s="116" t="s">
        <v>1142</v>
      </c>
      <c r="AI52" s="117">
        <v>23546.9</v>
      </c>
      <c r="AJ52" s="117">
        <v>8807.1</v>
      </c>
      <c r="AK52" s="117">
        <v>32354</v>
      </c>
      <c r="AL52" s="117">
        <v>10055.1</v>
      </c>
      <c r="AM52" s="117">
        <v>744.9</v>
      </c>
      <c r="AN52" s="117">
        <v>10800</v>
      </c>
      <c r="AO52" s="117">
        <v>10055.1</v>
      </c>
      <c r="AP52" s="117">
        <v>744.9</v>
      </c>
      <c r="AQ52" s="117">
        <v>10800</v>
      </c>
      <c r="AR52" s="116">
        <v>25</v>
      </c>
      <c r="AS52" s="118">
        <v>178</v>
      </c>
      <c r="AT52" s="116" t="s">
        <v>1308</v>
      </c>
      <c r="AU52" s="118"/>
      <c r="AV52" s="118"/>
      <c r="AW52" s="118"/>
      <c r="AX52" s="118"/>
      <c r="AY52" s="118"/>
      <c r="AZ52" s="118"/>
      <c r="BA52" s="118"/>
      <c r="BB52" s="98"/>
      <c r="BC52" s="98"/>
      <c r="BD52" s="96" t="s">
        <v>1348</v>
      </c>
      <c r="BE52" s="31"/>
      <c r="BF52" s="106"/>
      <c r="BG52" s="64"/>
      <c r="BH52" s="105"/>
      <c r="BI52" s="96"/>
      <c r="BJ52" s="96"/>
      <c r="BK52" s="105"/>
      <c r="BL52" s="97"/>
    </row>
    <row r="53" spans="1:64" hidden="1" x14ac:dyDescent="0.3">
      <c r="A53" s="81">
        <v>52</v>
      </c>
      <c r="B53" s="116" t="s">
        <v>1354</v>
      </c>
      <c r="C53" s="116" t="s">
        <v>183</v>
      </c>
      <c r="D53" s="116" t="s">
        <v>184</v>
      </c>
      <c r="E53" s="116" t="s">
        <v>185</v>
      </c>
      <c r="F53" s="116" t="s">
        <v>186</v>
      </c>
      <c r="G53" s="116" t="s">
        <v>187</v>
      </c>
      <c r="H53" s="116" t="s">
        <v>188</v>
      </c>
      <c r="I53" s="116">
        <v>136979</v>
      </c>
      <c r="J53" s="116" t="s">
        <v>193</v>
      </c>
      <c r="K53" s="116">
        <v>136979</v>
      </c>
      <c r="L53" s="116" t="s">
        <v>190</v>
      </c>
      <c r="M53" s="116" t="s">
        <v>191</v>
      </c>
      <c r="N53" s="116">
        <v>233625</v>
      </c>
      <c r="O53" s="116" t="s">
        <v>216</v>
      </c>
      <c r="P53" s="116">
        <v>307492</v>
      </c>
      <c r="Q53" s="116" t="s">
        <v>217</v>
      </c>
      <c r="R53" s="116" t="s">
        <v>267</v>
      </c>
      <c r="S53" s="116" t="s">
        <v>292</v>
      </c>
      <c r="T53" s="116" t="s">
        <v>611</v>
      </c>
      <c r="U53" s="116" t="s">
        <v>609</v>
      </c>
      <c r="V53" s="116">
        <v>541</v>
      </c>
      <c r="W53" s="116" t="s">
        <v>616</v>
      </c>
      <c r="X53" s="116">
        <v>350837638</v>
      </c>
      <c r="Y53" s="116" t="s">
        <v>715</v>
      </c>
      <c r="Z53" s="116" t="s">
        <v>716</v>
      </c>
      <c r="AA53" s="117">
        <v>57609</v>
      </c>
      <c r="AB53" s="116" t="s">
        <v>629</v>
      </c>
      <c r="AC53" s="116">
        <v>24</v>
      </c>
      <c r="AD53" s="116" t="s">
        <v>634</v>
      </c>
      <c r="AE53" s="116" t="s">
        <v>751</v>
      </c>
      <c r="AF53" s="117">
        <v>3798</v>
      </c>
      <c r="AG53" s="117">
        <v>3100</v>
      </c>
      <c r="AH53" s="116" t="s">
        <v>1206</v>
      </c>
      <c r="AI53" s="117">
        <v>51588.9</v>
      </c>
      <c r="AJ53" s="117">
        <v>17309.099999999999</v>
      </c>
      <c r="AK53" s="117">
        <v>68898</v>
      </c>
      <c r="AL53" s="117">
        <v>6020.1</v>
      </c>
      <c r="AM53" s="117">
        <v>179.9</v>
      </c>
      <c r="AN53" s="117">
        <v>6200</v>
      </c>
      <c r="AO53" s="117">
        <v>6020.1</v>
      </c>
      <c r="AP53" s="117">
        <v>179.9</v>
      </c>
      <c r="AQ53" s="117">
        <v>6200</v>
      </c>
      <c r="AR53" s="116">
        <v>24</v>
      </c>
      <c r="AS53" s="118">
        <v>31</v>
      </c>
      <c r="AT53" s="116" t="s">
        <v>1309</v>
      </c>
      <c r="AU53" s="118"/>
      <c r="AV53" s="118"/>
      <c r="AW53" s="118"/>
      <c r="AX53" s="118"/>
      <c r="AY53" s="118"/>
      <c r="AZ53" s="118"/>
      <c r="BA53" s="118"/>
      <c r="BB53" s="98">
        <v>45752</v>
      </c>
      <c r="BC53" s="98" t="s">
        <v>1335</v>
      </c>
      <c r="BD53" s="96" t="s">
        <v>1336</v>
      </c>
      <c r="BE53" s="31" t="s">
        <v>1337</v>
      </c>
      <c r="BF53" s="106" t="s">
        <v>1339</v>
      </c>
      <c r="BG53" s="64"/>
      <c r="BH53" s="105"/>
      <c r="BI53" s="96" t="s">
        <v>1334</v>
      </c>
      <c r="BJ53" s="96"/>
      <c r="BK53" s="105"/>
      <c r="BL53" s="97"/>
    </row>
    <row r="54" spans="1:64" hidden="1" x14ac:dyDescent="0.3">
      <c r="A54" s="96">
        <v>53</v>
      </c>
      <c r="B54" s="116" t="s">
        <v>1354</v>
      </c>
      <c r="C54" s="116" t="s">
        <v>183</v>
      </c>
      <c r="D54" s="116" t="s">
        <v>184</v>
      </c>
      <c r="E54" s="116" t="s">
        <v>185</v>
      </c>
      <c r="F54" s="116" t="s">
        <v>186</v>
      </c>
      <c r="G54" s="116" t="s">
        <v>187</v>
      </c>
      <c r="H54" s="116" t="s">
        <v>188</v>
      </c>
      <c r="I54" s="116">
        <v>181518</v>
      </c>
      <c r="J54" s="116" t="s">
        <v>200</v>
      </c>
      <c r="K54" s="116">
        <v>181518</v>
      </c>
      <c r="L54" s="116" t="s">
        <v>190</v>
      </c>
      <c r="M54" s="116" t="s">
        <v>191</v>
      </c>
      <c r="N54" s="116">
        <v>328679</v>
      </c>
      <c r="O54" s="116" t="s">
        <v>293</v>
      </c>
      <c r="P54" s="116">
        <v>459529</v>
      </c>
      <c r="Q54" s="116" t="s">
        <v>294</v>
      </c>
      <c r="R54" s="116" t="s">
        <v>267</v>
      </c>
      <c r="S54" s="116" t="s">
        <v>295</v>
      </c>
      <c r="T54" s="116" t="s">
        <v>613</v>
      </c>
      <c r="U54" s="116" t="s">
        <v>609</v>
      </c>
      <c r="V54" s="116">
        <v>541</v>
      </c>
      <c r="W54" s="116" t="s">
        <v>616</v>
      </c>
      <c r="X54" s="116">
        <v>350898926</v>
      </c>
      <c r="Y54" s="116" t="s">
        <v>717</v>
      </c>
      <c r="Z54" s="116" t="s">
        <v>718</v>
      </c>
      <c r="AA54" s="117">
        <v>62828</v>
      </c>
      <c r="AB54" s="116" t="s">
        <v>619</v>
      </c>
      <c r="AC54" s="116">
        <v>24</v>
      </c>
      <c r="AD54" s="116" t="s">
        <v>620</v>
      </c>
      <c r="AE54" s="116" t="s">
        <v>753</v>
      </c>
      <c r="AF54" s="117">
        <v>3623</v>
      </c>
      <c r="AG54" s="117">
        <v>3400</v>
      </c>
      <c r="AH54" s="116" t="s">
        <v>1207</v>
      </c>
      <c r="AI54" s="117">
        <v>59498.69</v>
      </c>
      <c r="AJ54" s="117">
        <v>18924.310000000001</v>
      </c>
      <c r="AK54" s="117">
        <v>78423</v>
      </c>
      <c r="AL54" s="117">
        <v>3329.31</v>
      </c>
      <c r="AM54" s="117">
        <v>70.69</v>
      </c>
      <c r="AN54" s="117">
        <v>3400</v>
      </c>
      <c r="AO54" s="117">
        <v>0</v>
      </c>
      <c r="AP54" s="117">
        <v>0</v>
      </c>
      <c r="AQ54" s="117">
        <v>0</v>
      </c>
      <c r="AR54" s="116">
        <v>24</v>
      </c>
      <c r="AS54" s="118">
        <v>0</v>
      </c>
      <c r="AT54" s="116" t="s">
        <v>1306</v>
      </c>
      <c r="AU54" s="118"/>
      <c r="AV54" s="118"/>
      <c r="AW54" s="118"/>
      <c r="AX54" s="118"/>
      <c r="AY54" s="118"/>
      <c r="AZ54" s="118"/>
      <c r="BA54" s="118"/>
      <c r="BB54" s="98"/>
      <c r="BC54" s="98"/>
      <c r="BD54" s="96" t="s">
        <v>1348</v>
      </c>
      <c r="BE54" s="31"/>
      <c r="BF54" s="106"/>
      <c r="BG54" s="64"/>
      <c r="BH54" s="105"/>
      <c r="BI54" s="96"/>
      <c r="BJ54" s="96"/>
      <c r="BK54" s="105"/>
      <c r="BL54" s="96" t="s">
        <v>1350</v>
      </c>
    </row>
    <row r="55" spans="1:64" hidden="1" x14ac:dyDescent="0.3">
      <c r="A55" s="81">
        <v>54</v>
      </c>
      <c r="B55" s="116" t="s">
        <v>1354</v>
      </c>
      <c r="C55" s="116" t="s">
        <v>183</v>
      </c>
      <c r="D55" s="116" t="s">
        <v>184</v>
      </c>
      <c r="E55" s="116" t="s">
        <v>185</v>
      </c>
      <c r="F55" s="116" t="s">
        <v>186</v>
      </c>
      <c r="G55" s="116" t="s">
        <v>187</v>
      </c>
      <c r="H55" s="116" t="s">
        <v>188</v>
      </c>
      <c r="I55" s="116">
        <v>138395</v>
      </c>
      <c r="J55" s="116" t="s">
        <v>193</v>
      </c>
      <c r="K55" s="116">
        <v>138395</v>
      </c>
      <c r="L55" s="116" t="s">
        <v>190</v>
      </c>
      <c r="M55" s="116" t="s">
        <v>191</v>
      </c>
      <c r="N55" s="116">
        <v>252499</v>
      </c>
      <c r="O55" s="116" t="s">
        <v>193</v>
      </c>
      <c r="P55" s="116">
        <v>331704</v>
      </c>
      <c r="Q55" s="116" t="s">
        <v>237</v>
      </c>
      <c r="R55" s="116" t="s">
        <v>267</v>
      </c>
      <c r="S55" s="116" t="s">
        <v>296</v>
      </c>
      <c r="T55" s="116" t="s">
        <v>611</v>
      </c>
      <c r="U55" s="116" t="s">
        <v>609</v>
      </c>
      <c r="V55" s="116">
        <v>541</v>
      </c>
      <c r="W55" s="116" t="s">
        <v>616</v>
      </c>
      <c r="X55" s="116">
        <v>350946457</v>
      </c>
      <c r="Y55" s="116" t="s">
        <v>719</v>
      </c>
      <c r="Z55" s="116" t="s">
        <v>720</v>
      </c>
      <c r="AA55" s="117">
        <v>52190</v>
      </c>
      <c r="AB55" s="116" t="s">
        <v>629</v>
      </c>
      <c r="AC55" s="116">
        <v>24</v>
      </c>
      <c r="AD55" s="116" t="s">
        <v>634</v>
      </c>
      <c r="AE55" s="116" t="s">
        <v>751</v>
      </c>
      <c r="AF55" s="117">
        <v>3236</v>
      </c>
      <c r="AG55" s="117">
        <v>2800</v>
      </c>
      <c r="AH55" s="116" t="s">
        <v>1208</v>
      </c>
      <c r="AI55" s="117">
        <v>49448.22</v>
      </c>
      <c r="AJ55" s="117">
        <v>15387.78</v>
      </c>
      <c r="AK55" s="117">
        <v>64836</v>
      </c>
      <c r="AL55" s="117">
        <v>2741.78</v>
      </c>
      <c r="AM55" s="117">
        <v>58.22</v>
      </c>
      <c r="AN55" s="117">
        <v>2800</v>
      </c>
      <c r="AO55" s="117">
        <v>2741.78</v>
      </c>
      <c r="AP55" s="117">
        <v>58.22</v>
      </c>
      <c r="AQ55" s="117">
        <v>2800</v>
      </c>
      <c r="AR55" s="116">
        <v>24</v>
      </c>
      <c r="AS55" s="118">
        <v>1</v>
      </c>
      <c r="AT55" s="116" t="s">
        <v>1310</v>
      </c>
      <c r="AU55" s="118"/>
      <c r="AV55" s="118"/>
      <c r="AW55" s="118"/>
      <c r="AX55" s="118"/>
      <c r="AY55" s="118"/>
      <c r="AZ55" s="118"/>
      <c r="BA55" s="118"/>
      <c r="BB55" s="98">
        <v>45752</v>
      </c>
      <c r="BC55" s="98" t="s">
        <v>1335</v>
      </c>
      <c r="BD55" s="96" t="s">
        <v>1336</v>
      </c>
      <c r="BE55" s="31" t="s">
        <v>1337</v>
      </c>
      <c r="BF55" s="106" t="s">
        <v>1339</v>
      </c>
      <c r="BG55" s="64"/>
      <c r="BH55" s="105"/>
      <c r="BI55" s="96" t="s">
        <v>1334</v>
      </c>
      <c r="BJ55" s="96"/>
      <c r="BK55" s="105"/>
      <c r="BL55" s="97"/>
    </row>
    <row r="56" spans="1:64" hidden="1" x14ac:dyDescent="0.3">
      <c r="A56" s="96">
        <v>55</v>
      </c>
      <c r="B56" s="116" t="s">
        <v>1354</v>
      </c>
      <c r="C56" s="116" t="s">
        <v>183</v>
      </c>
      <c r="D56" s="116" t="s">
        <v>184</v>
      </c>
      <c r="E56" s="116" t="s">
        <v>185</v>
      </c>
      <c r="F56" s="116" t="s">
        <v>186</v>
      </c>
      <c r="G56" s="116" t="s">
        <v>187</v>
      </c>
      <c r="H56" s="116" t="s">
        <v>188</v>
      </c>
      <c r="I56" s="116">
        <v>153197</v>
      </c>
      <c r="J56" s="116" t="s">
        <v>201</v>
      </c>
      <c r="K56" s="116">
        <v>153197</v>
      </c>
      <c r="L56" s="116" t="s">
        <v>190</v>
      </c>
      <c r="M56" s="116" t="s">
        <v>191</v>
      </c>
      <c r="N56" s="116">
        <v>328113</v>
      </c>
      <c r="O56" s="116" t="s">
        <v>297</v>
      </c>
      <c r="P56" s="116">
        <v>589590</v>
      </c>
      <c r="Q56" s="116" t="s">
        <v>298</v>
      </c>
      <c r="R56" s="116" t="s">
        <v>267</v>
      </c>
      <c r="S56" s="116" t="s">
        <v>299</v>
      </c>
      <c r="T56" s="116" t="s">
        <v>611</v>
      </c>
      <c r="U56" s="116" t="s">
        <v>609</v>
      </c>
      <c r="V56" s="116">
        <v>541</v>
      </c>
      <c r="W56" s="116" t="s">
        <v>616</v>
      </c>
      <c r="X56" s="116">
        <v>351027088</v>
      </c>
      <c r="Y56" s="116" t="s">
        <v>721</v>
      </c>
      <c r="Z56" s="116" t="s">
        <v>722</v>
      </c>
      <c r="AA56" s="117">
        <v>37777</v>
      </c>
      <c r="AB56" s="116" t="s">
        <v>629</v>
      </c>
      <c r="AC56" s="116">
        <v>24</v>
      </c>
      <c r="AD56" s="116" t="s">
        <v>623</v>
      </c>
      <c r="AE56" s="116" t="s">
        <v>759</v>
      </c>
      <c r="AF56" s="117">
        <v>1792</v>
      </c>
      <c r="AG56" s="117">
        <v>2050</v>
      </c>
      <c r="AH56" s="116" t="s">
        <v>1209</v>
      </c>
      <c r="AI56" s="117">
        <v>35769.620000000003</v>
      </c>
      <c r="AJ56" s="117">
        <v>11122.38</v>
      </c>
      <c r="AK56" s="117">
        <v>46892</v>
      </c>
      <c r="AL56" s="117">
        <v>2007.38</v>
      </c>
      <c r="AM56" s="117">
        <v>42.62</v>
      </c>
      <c r="AN56" s="117">
        <v>2050</v>
      </c>
      <c r="AO56" s="117">
        <v>0</v>
      </c>
      <c r="AP56" s="117">
        <v>0</v>
      </c>
      <c r="AQ56" s="117">
        <v>0</v>
      </c>
      <c r="AR56" s="116">
        <v>23</v>
      </c>
      <c r="AS56" s="118">
        <v>0</v>
      </c>
      <c r="AT56" s="116" t="s">
        <v>1306</v>
      </c>
      <c r="AU56" s="118"/>
      <c r="AV56" s="118"/>
      <c r="AW56" s="118"/>
      <c r="AX56" s="118"/>
      <c r="AY56" s="118"/>
      <c r="AZ56" s="118"/>
      <c r="BA56" s="118"/>
      <c r="BB56" s="98">
        <v>45752</v>
      </c>
      <c r="BC56" s="98" t="s">
        <v>1335</v>
      </c>
      <c r="BD56" s="96" t="s">
        <v>1336</v>
      </c>
      <c r="BE56" s="31" t="s">
        <v>1337</v>
      </c>
      <c r="BF56" s="106" t="s">
        <v>1339</v>
      </c>
      <c r="BG56" s="64"/>
      <c r="BH56" s="105"/>
      <c r="BI56" s="96" t="s">
        <v>1334</v>
      </c>
      <c r="BJ56" s="96"/>
      <c r="BK56" s="105"/>
      <c r="BL56" s="97"/>
    </row>
    <row r="57" spans="1:64" hidden="1" x14ac:dyDescent="0.3">
      <c r="A57" s="81">
        <v>56</v>
      </c>
      <c r="B57" s="116" t="s">
        <v>1354</v>
      </c>
      <c r="C57" s="116" t="s">
        <v>183</v>
      </c>
      <c r="D57" s="116" t="s">
        <v>184</v>
      </c>
      <c r="E57" s="116" t="s">
        <v>185</v>
      </c>
      <c r="F57" s="116" t="s">
        <v>186</v>
      </c>
      <c r="G57" s="116" t="s">
        <v>187</v>
      </c>
      <c r="H57" s="116" t="s">
        <v>188</v>
      </c>
      <c r="I57" s="116">
        <v>136721</v>
      </c>
      <c r="J57" s="116" t="s">
        <v>192</v>
      </c>
      <c r="K57" s="116">
        <v>136721</v>
      </c>
      <c r="L57" s="116" t="s">
        <v>190</v>
      </c>
      <c r="M57" s="116" t="s">
        <v>191</v>
      </c>
      <c r="N57" s="116">
        <v>245598</v>
      </c>
      <c r="O57" s="116" t="s">
        <v>300</v>
      </c>
      <c r="P57" s="116">
        <v>322721</v>
      </c>
      <c r="Q57" s="116" t="s">
        <v>301</v>
      </c>
      <c r="R57" s="116" t="s">
        <v>267</v>
      </c>
      <c r="S57" s="116" t="s">
        <v>302</v>
      </c>
      <c r="T57" s="116" t="s">
        <v>611</v>
      </c>
      <c r="U57" s="116" t="s">
        <v>609</v>
      </c>
      <c r="V57" s="116">
        <v>541</v>
      </c>
      <c r="W57" s="116" t="s">
        <v>616</v>
      </c>
      <c r="X57" s="116">
        <v>351029098</v>
      </c>
      <c r="Y57" s="116" t="s">
        <v>723</v>
      </c>
      <c r="Z57" s="116" t="s">
        <v>724</v>
      </c>
      <c r="AA57" s="117">
        <v>41752</v>
      </c>
      <c r="AB57" s="116" t="s">
        <v>626</v>
      </c>
      <c r="AC57" s="116">
        <v>24</v>
      </c>
      <c r="AD57" s="116" t="s">
        <v>665</v>
      </c>
      <c r="AE57" s="116" t="s">
        <v>1210</v>
      </c>
      <c r="AF57" s="117">
        <v>2408</v>
      </c>
      <c r="AG57" s="117">
        <v>2250</v>
      </c>
      <c r="AH57" s="116" t="s">
        <v>1211</v>
      </c>
      <c r="AI57" s="117">
        <v>39548.78</v>
      </c>
      <c r="AJ57" s="117">
        <v>12359.22</v>
      </c>
      <c r="AK57" s="117">
        <v>51908</v>
      </c>
      <c r="AL57" s="117">
        <v>2203.2199999999998</v>
      </c>
      <c r="AM57" s="117">
        <v>46.78</v>
      </c>
      <c r="AN57" s="117">
        <v>2250</v>
      </c>
      <c r="AO57" s="117">
        <v>0</v>
      </c>
      <c r="AP57" s="117">
        <v>0</v>
      </c>
      <c r="AQ57" s="117">
        <v>0</v>
      </c>
      <c r="AR57" s="116">
        <v>23</v>
      </c>
      <c r="AS57" s="118">
        <v>0</v>
      </c>
      <c r="AT57" s="116" t="s">
        <v>1306</v>
      </c>
      <c r="AU57" s="118"/>
      <c r="AV57" s="118"/>
      <c r="AW57" s="118"/>
      <c r="AX57" s="118"/>
      <c r="AY57" s="118"/>
      <c r="AZ57" s="118"/>
      <c r="BA57" s="118"/>
      <c r="BB57" s="98">
        <v>45751</v>
      </c>
      <c r="BC57" s="98" t="s">
        <v>1335</v>
      </c>
      <c r="BD57" s="96" t="s">
        <v>1336</v>
      </c>
      <c r="BE57" s="31" t="s">
        <v>1337</v>
      </c>
      <c r="BF57" s="106" t="s">
        <v>1339</v>
      </c>
      <c r="BG57" s="64"/>
      <c r="BH57" s="105"/>
      <c r="BI57" s="96" t="s">
        <v>1334</v>
      </c>
      <c r="BJ57" s="96"/>
      <c r="BK57" s="105"/>
      <c r="BL57" s="97"/>
    </row>
    <row r="58" spans="1:64" hidden="1" x14ac:dyDescent="0.3">
      <c r="A58" s="96">
        <v>57</v>
      </c>
      <c r="B58" s="116" t="s">
        <v>1354</v>
      </c>
      <c r="C58" s="116" t="s">
        <v>183</v>
      </c>
      <c r="D58" s="116" t="s">
        <v>184</v>
      </c>
      <c r="E58" s="116" t="s">
        <v>185</v>
      </c>
      <c r="F58" s="116" t="s">
        <v>186</v>
      </c>
      <c r="G58" s="116" t="s">
        <v>187</v>
      </c>
      <c r="H58" s="116" t="s">
        <v>188</v>
      </c>
      <c r="I58" s="116">
        <v>153197</v>
      </c>
      <c r="J58" s="116" t="s">
        <v>201</v>
      </c>
      <c r="K58" s="116">
        <v>153197</v>
      </c>
      <c r="L58" s="116" t="s">
        <v>190</v>
      </c>
      <c r="M58" s="116" t="s">
        <v>191</v>
      </c>
      <c r="N58" s="116">
        <v>328113</v>
      </c>
      <c r="O58" s="116" t="s">
        <v>297</v>
      </c>
      <c r="P58" s="116">
        <v>589590</v>
      </c>
      <c r="Q58" s="116" t="s">
        <v>298</v>
      </c>
      <c r="R58" s="116" t="s">
        <v>267</v>
      </c>
      <c r="S58" s="116" t="s">
        <v>303</v>
      </c>
      <c r="T58" s="116" t="s">
        <v>611</v>
      </c>
      <c r="U58" s="116" t="s">
        <v>609</v>
      </c>
      <c r="V58" s="116">
        <v>541</v>
      </c>
      <c r="W58" s="116" t="s">
        <v>616</v>
      </c>
      <c r="X58" s="116">
        <v>351030863</v>
      </c>
      <c r="Y58" s="116" t="s">
        <v>725</v>
      </c>
      <c r="Z58" s="116" t="s">
        <v>722</v>
      </c>
      <c r="AA58" s="117">
        <v>37777</v>
      </c>
      <c r="AB58" s="116" t="s">
        <v>629</v>
      </c>
      <c r="AC58" s="116">
        <v>24</v>
      </c>
      <c r="AD58" s="116" t="s">
        <v>623</v>
      </c>
      <c r="AE58" s="116" t="s">
        <v>759</v>
      </c>
      <c r="AF58" s="117">
        <v>1792</v>
      </c>
      <c r="AG58" s="117">
        <v>2050</v>
      </c>
      <c r="AH58" s="116" t="s">
        <v>1212</v>
      </c>
      <c r="AI58" s="117">
        <v>35769.620000000003</v>
      </c>
      <c r="AJ58" s="117">
        <v>11122.38</v>
      </c>
      <c r="AK58" s="117">
        <v>46892</v>
      </c>
      <c r="AL58" s="117">
        <v>2007.38</v>
      </c>
      <c r="AM58" s="117">
        <v>42.62</v>
      </c>
      <c r="AN58" s="117">
        <v>2050</v>
      </c>
      <c r="AO58" s="117">
        <v>0</v>
      </c>
      <c r="AP58" s="117">
        <v>0</v>
      </c>
      <c r="AQ58" s="117">
        <v>0</v>
      </c>
      <c r="AR58" s="116">
        <v>23</v>
      </c>
      <c r="AS58" s="118">
        <v>0</v>
      </c>
      <c r="AT58" s="116" t="s">
        <v>1306</v>
      </c>
      <c r="AU58" s="118"/>
      <c r="AV58" s="118"/>
      <c r="AW58" s="118"/>
      <c r="AX58" s="118"/>
      <c r="AY58" s="118"/>
      <c r="AZ58" s="118"/>
      <c r="BA58" s="118"/>
      <c r="BB58" s="98">
        <v>45752</v>
      </c>
      <c r="BC58" s="98" t="s">
        <v>1335</v>
      </c>
      <c r="BD58" s="96" t="s">
        <v>1336</v>
      </c>
      <c r="BE58" s="31" t="s">
        <v>1338</v>
      </c>
      <c r="BF58" s="106" t="s">
        <v>1339</v>
      </c>
      <c r="BG58" s="64"/>
      <c r="BH58" s="105"/>
      <c r="BI58" s="96" t="s">
        <v>1334</v>
      </c>
      <c r="BJ58" s="96"/>
      <c r="BK58" s="105"/>
      <c r="BL58" s="97"/>
    </row>
    <row r="59" spans="1:64" hidden="1" x14ac:dyDescent="0.3">
      <c r="A59" s="81">
        <v>58</v>
      </c>
      <c r="B59" s="116" t="s">
        <v>1354</v>
      </c>
      <c r="C59" s="116" t="s">
        <v>183</v>
      </c>
      <c r="D59" s="116" t="s">
        <v>184</v>
      </c>
      <c r="E59" s="116" t="s">
        <v>185</v>
      </c>
      <c r="F59" s="116" t="s">
        <v>186</v>
      </c>
      <c r="G59" s="116" t="s">
        <v>187</v>
      </c>
      <c r="H59" s="116" t="s">
        <v>188</v>
      </c>
      <c r="I59" s="116">
        <v>153197</v>
      </c>
      <c r="J59" s="116" t="s">
        <v>201</v>
      </c>
      <c r="K59" s="116">
        <v>153197</v>
      </c>
      <c r="L59" s="116" t="s">
        <v>190</v>
      </c>
      <c r="M59" s="116" t="s">
        <v>191</v>
      </c>
      <c r="N59" s="116">
        <v>260293</v>
      </c>
      <c r="O59" s="116" t="s">
        <v>304</v>
      </c>
      <c r="P59" s="116">
        <v>341754</v>
      </c>
      <c r="Q59" s="116" t="s">
        <v>305</v>
      </c>
      <c r="R59" s="116" t="s">
        <v>267</v>
      </c>
      <c r="S59" s="116" t="s">
        <v>306</v>
      </c>
      <c r="T59" s="116" t="s">
        <v>611</v>
      </c>
      <c r="U59" s="116" t="s">
        <v>609</v>
      </c>
      <c r="V59" s="116">
        <v>541</v>
      </c>
      <c r="W59" s="116" t="s">
        <v>616</v>
      </c>
      <c r="X59" s="116">
        <v>351084775</v>
      </c>
      <c r="Y59" s="116" t="s">
        <v>726</v>
      </c>
      <c r="Z59" s="116" t="s">
        <v>724</v>
      </c>
      <c r="AA59" s="117">
        <v>73266</v>
      </c>
      <c r="AB59" s="116" t="s">
        <v>629</v>
      </c>
      <c r="AC59" s="116">
        <v>24</v>
      </c>
      <c r="AD59" s="116" t="s">
        <v>634</v>
      </c>
      <c r="AE59" s="116" t="s">
        <v>759</v>
      </c>
      <c r="AF59" s="117">
        <v>3993</v>
      </c>
      <c r="AG59" s="117">
        <v>3950</v>
      </c>
      <c r="AH59" s="116" t="s">
        <v>1213</v>
      </c>
      <c r="AI59" s="117">
        <v>69398.13</v>
      </c>
      <c r="AJ59" s="117">
        <v>21494.87</v>
      </c>
      <c r="AK59" s="117">
        <v>90893</v>
      </c>
      <c r="AL59" s="117">
        <v>3867.87</v>
      </c>
      <c r="AM59" s="117">
        <v>82.13</v>
      </c>
      <c r="AN59" s="117">
        <v>3950</v>
      </c>
      <c r="AO59" s="117">
        <v>0</v>
      </c>
      <c r="AP59" s="117">
        <v>0</v>
      </c>
      <c r="AQ59" s="117">
        <v>0</v>
      </c>
      <c r="AR59" s="116">
        <v>23</v>
      </c>
      <c r="AS59" s="118">
        <v>0</v>
      </c>
      <c r="AT59" s="116" t="s">
        <v>1306</v>
      </c>
      <c r="AU59" s="118"/>
      <c r="AV59" s="118"/>
      <c r="AW59" s="118"/>
      <c r="AX59" s="118"/>
      <c r="AY59" s="118"/>
      <c r="AZ59" s="118"/>
      <c r="BA59" s="118"/>
      <c r="BB59" s="98">
        <v>45752</v>
      </c>
      <c r="BC59" s="98" t="s">
        <v>1335</v>
      </c>
      <c r="BD59" s="96" t="s">
        <v>1336</v>
      </c>
      <c r="BE59" s="31" t="s">
        <v>1337</v>
      </c>
      <c r="BF59" s="106" t="s">
        <v>1339</v>
      </c>
      <c r="BG59" s="64"/>
      <c r="BH59" s="105"/>
      <c r="BI59" s="96" t="s">
        <v>1334</v>
      </c>
      <c r="BJ59" s="96"/>
      <c r="BK59" s="105"/>
      <c r="BL59" s="97"/>
    </row>
    <row r="60" spans="1:64" hidden="1" x14ac:dyDescent="0.3">
      <c r="A60" s="96">
        <v>59</v>
      </c>
      <c r="B60" s="116" t="s">
        <v>1354</v>
      </c>
      <c r="C60" s="116" t="s">
        <v>183</v>
      </c>
      <c r="D60" s="116" t="s">
        <v>184</v>
      </c>
      <c r="E60" s="116" t="s">
        <v>185</v>
      </c>
      <c r="F60" s="116" t="s">
        <v>186</v>
      </c>
      <c r="G60" s="116" t="s">
        <v>187</v>
      </c>
      <c r="H60" s="116" t="s">
        <v>188</v>
      </c>
      <c r="I60" s="116">
        <v>153197</v>
      </c>
      <c r="J60" s="116" t="s">
        <v>201</v>
      </c>
      <c r="K60" s="116">
        <v>153197</v>
      </c>
      <c r="L60" s="116" t="s">
        <v>190</v>
      </c>
      <c r="M60" s="116" t="s">
        <v>191</v>
      </c>
      <c r="N60" s="116">
        <v>260293</v>
      </c>
      <c r="O60" s="116" t="s">
        <v>304</v>
      </c>
      <c r="P60" s="116">
        <v>341754</v>
      </c>
      <c r="Q60" s="116" t="s">
        <v>305</v>
      </c>
      <c r="R60" s="116" t="s">
        <v>267</v>
      </c>
      <c r="S60" s="116" t="s">
        <v>307</v>
      </c>
      <c r="T60" s="116" t="s">
        <v>611</v>
      </c>
      <c r="U60" s="116" t="s">
        <v>609</v>
      </c>
      <c r="V60" s="116">
        <v>541</v>
      </c>
      <c r="W60" s="116" t="s">
        <v>616</v>
      </c>
      <c r="X60" s="116">
        <v>351112635</v>
      </c>
      <c r="Y60" s="116" t="s">
        <v>727</v>
      </c>
      <c r="Z60" s="116" t="s">
        <v>724</v>
      </c>
      <c r="AA60" s="117">
        <v>73266</v>
      </c>
      <c r="AB60" s="116" t="s">
        <v>629</v>
      </c>
      <c r="AC60" s="116">
        <v>24</v>
      </c>
      <c r="AD60" s="116" t="s">
        <v>634</v>
      </c>
      <c r="AE60" s="116" t="s">
        <v>759</v>
      </c>
      <c r="AF60" s="117">
        <v>3993</v>
      </c>
      <c r="AG60" s="117">
        <v>3950</v>
      </c>
      <c r="AH60" s="116" t="s">
        <v>1214</v>
      </c>
      <c r="AI60" s="117">
        <v>69398.13</v>
      </c>
      <c r="AJ60" s="117">
        <v>21494.87</v>
      </c>
      <c r="AK60" s="117">
        <v>90893</v>
      </c>
      <c r="AL60" s="117">
        <v>3867.87</v>
      </c>
      <c r="AM60" s="117">
        <v>82.13</v>
      </c>
      <c r="AN60" s="117">
        <v>3950</v>
      </c>
      <c r="AO60" s="117">
        <v>0</v>
      </c>
      <c r="AP60" s="117">
        <v>0</v>
      </c>
      <c r="AQ60" s="117">
        <v>0</v>
      </c>
      <c r="AR60" s="116">
        <v>23</v>
      </c>
      <c r="AS60" s="118">
        <v>0</v>
      </c>
      <c r="AT60" s="116" t="s">
        <v>1306</v>
      </c>
      <c r="AU60" s="118"/>
      <c r="AV60" s="118"/>
      <c r="AW60" s="118"/>
      <c r="AX60" s="118"/>
      <c r="AY60" s="118"/>
      <c r="AZ60" s="118"/>
      <c r="BA60" s="118"/>
      <c r="BB60" s="98">
        <v>45752</v>
      </c>
      <c r="BC60" s="98" t="s">
        <v>1335</v>
      </c>
      <c r="BD60" s="96" t="s">
        <v>1336</v>
      </c>
      <c r="BE60" s="31" t="s">
        <v>1337</v>
      </c>
      <c r="BF60" s="106" t="s">
        <v>1315</v>
      </c>
      <c r="BG60" s="64"/>
      <c r="BH60" s="105"/>
      <c r="BI60" s="96" t="s">
        <v>1334</v>
      </c>
      <c r="BJ60" s="96"/>
      <c r="BK60" s="105"/>
      <c r="BL60" s="97"/>
    </row>
    <row r="61" spans="1:64" hidden="1" x14ac:dyDescent="0.3">
      <c r="A61" s="81">
        <v>60</v>
      </c>
      <c r="B61" s="116" t="s">
        <v>1354</v>
      </c>
      <c r="C61" s="116" t="s">
        <v>183</v>
      </c>
      <c r="D61" s="116" t="s">
        <v>184</v>
      </c>
      <c r="E61" s="116" t="s">
        <v>185</v>
      </c>
      <c r="F61" s="116" t="s">
        <v>186</v>
      </c>
      <c r="G61" s="116" t="s">
        <v>187</v>
      </c>
      <c r="H61" s="116" t="s">
        <v>188</v>
      </c>
      <c r="I61" s="116">
        <v>153197</v>
      </c>
      <c r="J61" s="116" t="s">
        <v>201</v>
      </c>
      <c r="K61" s="116">
        <v>153197</v>
      </c>
      <c r="L61" s="116" t="s">
        <v>190</v>
      </c>
      <c r="M61" s="116" t="s">
        <v>191</v>
      </c>
      <c r="N61" s="116">
        <v>328113</v>
      </c>
      <c r="O61" s="116" t="s">
        <v>297</v>
      </c>
      <c r="P61" s="116">
        <v>589590</v>
      </c>
      <c r="Q61" s="116" t="s">
        <v>298</v>
      </c>
      <c r="R61" s="116" t="s">
        <v>267</v>
      </c>
      <c r="S61" s="116" t="s">
        <v>308</v>
      </c>
      <c r="T61" s="116" t="s">
        <v>611</v>
      </c>
      <c r="U61" s="116" t="s">
        <v>609</v>
      </c>
      <c r="V61" s="116">
        <v>541</v>
      </c>
      <c r="W61" s="116" t="s">
        <v>616</v>
      </c>
      <c r="X61" s="116">
        <v>351118303</v>
      </c>
      <c r="Y61" s="116" t="s">
        <v>728</v>
      </c>
      <c r="Z61" s="116" t="s">
        <v>722</v>
      </c>
      <c r="AA61" s="117">
        <v>37777</v>
      </c>
      <c r="AB61" s="116" t="s">
        <v>629</v>
      </c>
      <c r="AC61" s="116">
        <v>24</v>
      </c>
      <c r="AD61" s="116" t="s">
        <v>623</v>
      </c>
      <c r="AE61" s="116" t="s">
        <v>759</v>
      </c>
      <c r="AF61" s="117">
        <v>1792</v>
      </c>
      <c r="AG61" s="117">
        <v>2050</v>
      </c>
      <c r="AH61" s="116" t="s">
        <v>1214</v>
      </c>
      <c r="AI61" s="117">
        <v>35769.620000000003</v>
      </c>
      <c r="AJ61" s="117">
        <v>11122.38</v>
      </c>
      <c r="AK61" s="117">
        <v>46892</v>
      </c>
      <c r="AL61" s="117">
        <v>2007.38</v>
      </c>
      <c r="AM61" s="117">
        <v>42.62</v>
      </c>
      <c r="AN61" s="117">
        <v>2050</v>
      </c>
      <c r="AO61" s="117">
        <v>0</v>
      </c>
      <c r="AP61" s="117">
        <v>0</v>
      </c>
      <c r="AQ61" s="117">
        <v>0</v>
      </c>
      <c r="AR61" s="116">
        <v>23</v>
      </c>
      <c r="AS61" s="118">
        <v>0</v>
      </c>
      <c r="AT61" s="116" t="s">
        <v>1306</v>
      </c>
      <c r="AU61" s="118"/>
      <c r="AV61" s="118"/>
      <c r="AW61" s="118"/>
      <c r="AX61" s="118"/>
      <c r="AY61" s="118"/>
      <c r="AZ61" s="118"/>
      <c r="BA61" s="118"/>
      <c r="BB61" s="98">
        <v>45752</v>
      </c>
      <c r="BC61" s="98" t="s">
        <v>1335</v>
      </c>
      <c r="BD61" s="96" t="s">
        <v>1336</v>
      </c>
      <c r="BE61" s="31" t="s">
        <v>1337</v>
      </c>
      <c r="BF61" s="106" t="s">
        <v>1339</v>
      </c>
      <c r="BG61" s="64"/>
      <c r="BH61" s="105"/>
      <c r="BI61" s="96" t="s">
        <v>1334</v>
      </c>
      <c r="BJ61" s="96"/>
      <c r="BK61" s="105"/>
      <c r="BL61" s="97"/>
    </row>
    <row r="62" spans="1:64" hidden="1" x14ac:dyDescent="0.3">
      <c r="A62" s="96">
        <v>61</v>
      </c>
      <c r="B62" s="116" t="s">
        <v>1354</v>
      </c>
      <c r="C62" s="116" t="s">
        <v>183</v>
      </c>
      <c r="D62" s="116" t="s">
        <v>184</v>
      </c>
      <c r="E62" s="116" t="s">
        <v>185</v>
      </c>
      <c r="F62" s="116" t="s">
        <v>186</v>
      </c>
      <c r="G62" s="116" t="s">
        <v>187</v>
      </c>
      <c r="H62" s="116" t="s">
        <v>188</v>
      </c>
      <c r="I62" s="116">
        <v>147287</v>
      </c>
      <c r="J62" s="116" t="s">
        <v>199</v>
      </c>
      <c r="K62" s="116">
        <v>147287</v>
      </c>
      <c r="L62" s="116" t="s">
        <v>190</v>
      </c>
      <c r="M62" s="116" t="s">
        <v>191</v>
      </c>
      <c r="N62" s="116">
        <v>249554</v>
      </c>
      <c r="O62" s="116" t="s">
        <v>279</v>
      </c>
      <c r="P62" s="116">
        <v>328165</v>
      </c>
      <c r="Q62" s="116" t="s">
        <v>309</v>
      </c>
      <c r="R62" s="116" t="s">
        <v>267</v>
      </c>
      <c r="S62" s="116" t="s">
        <v>310</v>
      </c>
      <c r="T62" s="116" t="s">
        <v>611</v>
      </c>
      <c r="U62" s="116" t="s">
        <v>609</v>
      </c>
      <c r="V62" s="116">
        <v>541</v>
      </c>
      <c r="W62" s="116" t="s">
        <v>616</v>
      </c>
      <c r="X62" s="116">
        <v>351228696</v>
      </c>
      <c r="Y62" s="116" t="s">
        <v>729</v>
      </c>
      <c r="Z62" s="116" t="s">
        <v>730</v>
      </c>
      <c r="AA62" s="117">
        <v>54478</v>
      </c>
      <c r="AB62" s="116" t="s">
        <v>700</v>
      </c>
      <c r="AC62" s="116">
        <v>24</v>
      </c>
      <c r="AD62" s="116" t="s">
        <v>665</v>
      </c>
      <c r="AE62" s="116" t="s">
        <v>751</v>
      </c>
      <c r="AF62" s="117">
        <v>2399</v>
      </c>
      <c r="AG62" s="117">
        <v>2950</v>
      </c>
      <c r="AH62" s="116" t="s">
        <v>1214</v>
      </c>
      <c r="AI62" s="117">
        <v>51589.33</v>
      </c>
      <c r="AJ62" s="117">
        <v>15709.67</v>
      </c>
      <c r="AK62" s="117">
        <v>67299</v>
      </c>
      <c r="AL62" s="117">
        <v>2888.67</v>
      </c>
      <c r="AM62" s="117">
        <v>61.33</v>
      </c>
      <c r="AN62" s="117">
        <v>2950</v>
      </c>
      <c r="AO62" s="117">
        <v>2888.67</v>
      </c>
      <c r="AP62" s="117">
        <v>61.33</v>
      </c>
      <c r="AQ62" s="117">
        <v>2950</v>
      </c>
      <c r="AR62" s="116">
        <v>24</v>
      </c>
      <c r="AS62" s="118">
        <v>1</v>
      </c>
      <c r="AT62" s="116" t="s">
        <v>1310</v>
      </c>
      <c r="AU62" s="118"/>
      <c r="AV62" s="118"/>
      <c r="AW62" s="118"/>
      <c r="AX62" s="118"/>
      <c r="AY62" s="118"/>
      <c r="AZ62" s="118"/>
      <c r="BA62" s="118"/>
      <c r="BB62" s="98">
        <v>45754</v>
      </c>
      <c r="BC62" s="98" t="s">
        <v>1335</v>
      </c>
      <c r="BD62" s="96" t="s">
        <v>1336</v>
      </c>
      <c r="BE62" s="31" t="s">
        <v>1337</v>
      </c>
      <c r="BF62" s="106" t="s">
        <v>1339</v>
      </c>
      <c r="BG62" s="64"/>
      <c r="BH62" s="105"/>
      <c r="BI62" s="96" t="s">
        <v>1334</v>
      </c>
      <c r="BJ62" s="96"/>
      <c r="BK62" s="105"/>
      <c r="BL62" s="97"/>
    </row>
    <row r="63" spans="1:64" hidden="1" x14ac:dyDescent="0.3">
      <c r="A63" s="81">
        <v>62</v>
      </c>
      <c r="B63" s="116" t="s">
        <v>1354</v>
      </c>
      <c r="C63" s="116" t="s">
        <v>183</v>
      </c>
      <c r="D63" s="116" t="s">
        <v>184</v>
      </c>
      <c r="E63" s="116" t="s">
        <v>185</v>
      </c>
      <c r="F63" s="116" t="s">
        <v>186</v>
      </c>
      <c r="G63" s="116" t="s">
        <v>187</v>
      </c>
      <c r="H63" s="116" t="s">
        <v>188</v>
      </c>
      <c r="I63" s="116">
        <v>136338</v>
      </c>
      <c r="J63" s="116" t="s">
        <v>195</v>
      </c>
      <c r="K63" s="116">
        <v>136338</v>
      </c>
      <c r="L63" s="116" t="s">
        <v>190</v>
      </c>
      <c r="M63" s="116" t="s">
        <v>191</v>
      </c>
      <c r="N63" s="116">
        <v>250784</v>
      </c>
      <c r="O63" s="116" t="s">
        <v>311</v>
      </c>
      <c r="P63" s="116">
        <v>329462</v>
      </c>
      <c r="Q63" s="116" t="s">
        <v>312</v>
      </c>
      <c r="R63" s="116" t="s">
        <v>267</v>
      </c>
      <c r="S63" s="116" t="s">
        <v>313</v>
      </c>
      <c r="T63" s="116" t="s">
        <v>611</v>
      </c>
      <c r="U63" s="116" t="s">
        <v>609</v>
      </c>
      <c r="V63" s="116">
        <v>541</v>
      </c>
      <c r="W63" s="116" t="s">
        <v>616</v>
      </c>
      <c r="X63" s="116">
        <v>351266893</v>
      </c>
      <c r="Y63" s="116" t="s">
        <v>731</v>
      </c>
      <c r="Z63" s="116" t="s">
        <v>732</v>
      </c>
      <c r="AA63" s="117">
        <v>62828</v>
      </c>
      <c r="AB63" s="116" t="s">
        <v>626</v>
      </c>
      <c r="AC63" s="116">
        <v>24</v>
      </c>
      <c r="AD63" s="116" t="s">
        <v>665</v>
      </c>
      <c r="AE63" s="116" t="s">
        <v>1210</v>
      </c>
      <c r="AF63" s="117">
        <v>3064</v>
      </c>
      <c r="AG63" s="117">
        <v>3400</v>
      </c>
      <c r="AH63" s="116" t="s">
        <v>1211</v>
      </c>
      <c r="AI63" s="117">
        <v>59498.69</v>
      </c>
      <c r="AJ63" s="117">
        <v>18365.310000000001</v>
      </c>
      <c r="AK63" s="117">
        <v>77864</v>
      </c>
      <c r="AL63" s="117">
        <v>3329.31</v>
      </c>
      <c r="AM63" s="117">
        <v>70.69</v>
      </c>
      <c r="AN63" s="117">
        <v>3400</v>
      </c>
      <c r="AO63" s="117">
        <v>0</v>
      </c>
      <c r="AP63" s="117">
        <v>0</v>
      </c>
      <c r="AQ63" s="117">
        <v>0</v>
      </c>
      <c r="AR63" s="116">
        <v>23</v>
      </c>
      <c r="AS63" s="118">
        <v>0</v>
      </c>
      <c r="AT63" s="116" t="s">
        <v>1306</v>
      </c>
      <c r="AU63" s="118"/>
      <c r="AV63" s="118"/>
      <c r="AW63" s="118"/>
      <c r="AX63" s="118"/>
      <c r="AY63" s="118"/>
      <c r="AZ63" s="118"/>
      <c r="BA63" s="118"/>
      <c r="BB63" s="98"/>
      <c r="BC63" s="98"/>
      <c r="BD63" s="96" t="s">
        <v>1348</v>
      </c>
      <c r="BE63" s="31"/>
      <c r="BF63" s="106"/>
      <c r="BG63" s="64"/>
      <c r="BH63" s="105"/>
      <c r="BI63" s="96"/>
      <c r="BJ63" s="96"/>
      <c r="BK63" s="105"/>
      <c r="BL63" s="96" t="s">
        <v>1350</v>
      </c>
    </row>
    <row r="64" spans="1:64" hidden="1" x14ac:dyDescent="0.3">
      <c r="A64" s="96">
        <v>63</v>
      </c>
      <c r="B64" s="116" t="s">
        <v>1354</v>
      </c>
      <c r="C64" s="116" t="s">
        <v>183</v>
      </c>
      <c r="D64" s="116" t="s">
        <v>184</v>
      </c>
      <c r="E64" s="116" t="s">
        <v>185</v>
      </c>
      <c r="F64" s="116" t="s">
        <v>186</v>
      </c>
      <c r="G64" s="116" t="s">
        <v>187</v>
      </c>
      <c r="H64" s="116" t="s">
        <v>188</v>
      </c>
      <c r="I64" s="116">
        <v>136338</v>
      </c>
      <c r="J64" s="116" t="s">
        <v>195</v>
      </c>
      <c r="K64" s="116">
        <v>136338</v>
      </c>
      <c r="L64" s="116" t="s">
        <v>190</v>
      </c>
      <c r="M64" s="116" t="s">
        <v>191</v>
      </c>
      <c r="N64" s="116">
        <v>250848</v>
      </c>
      <c r="O64" s="116" t="s">
        <v>314</v>
      </c>
      <c r="P64" s="116">
        <v>344181</v>
      </c>
      <c r="Q64" s="116" t="s">
        <v>315</v>
      </c>
      <c r="R64" s="116" t="s">
        <v>267</v>
      </c>
      <c r="S64" s="116" t="s">
        <v>316</v>
      </c>
      <c r="T64" s="116" t="s">
        <v>611</v>
      </c>
      <c r="U64" s="116" t="s">
        <v>609</v>
      </c>
      <c r="V64" s="116">
        <v>541</v>
      </c>
      <c r="W64" s="116" t="s">
        <v>616</v>
      </c>
      <c r="X64" s="116">
        <v>351268164</v>
      </c>
      <c r="Y64" s="116" t="s">
        <v>733</v>
      </c>
      <c r="Z64" s="116" t="s">
        <v>732</v>
      </c>
      <c r="AA64" s="117">
        <v>41952</v>
      </c>
      <c r="AB64" s="116" t="s">
        <v>626</v>
      </c>
      <c r="AC64" s="116">
        <v>24</v>
      </c>
      <c r="AD64" s="116" t="s">
        <v>632</v>
      </c>
      <c r="AE64" s="116" t="s">
        <v>1210</v>
      </c>
      <c r="AF64" s="117">
        <v>2413</v>
      </c>
      <c r="AG64" s="117">
        <v>2250</v>
      </c>
      <c r="AH64" s="116" t="s">
        <v>1211</v>
      </c>
      <c r="AI64" s="117">
        <v>39748.78</v>
      </c>
      <c r="AJ64" s="117">
        <v>12164.22</v>
      </c>
      <c r="AK64" s="117">
        <v>51913</v>
      </c>
      <c r="AL64" s="117">
        <v>2203.2199999999998</v>
      </c>
      <c r="AM64" s="117">
        <v>46.78</v>
      </c>
      <c r="AN64" s="117">
        <v>2250</v>
      </c>
      <c r="AO64" s="117">
        <v>0</v>
      </c>
      <c r="AP64" s="117">
        <v>0</v>
      </c>
      <c r="AQ64" s="117">
        <v>0</v>
      </c>
      <c r="AR64" s="116">
        <v>23</v>
      </c>
      <c r="AS64" s="118">
        <v>0</v>
      </c>
      <c r="AT64" s="116" t="s">
        <v>1306</v>
      </c>
      <c r="AU64" s="118"/>
      <c r="AV64" s="118"/>
      <c r="AW64" s="118"/>
      <c r="AX64" s="118"/>
      <c r="AY64" s="118"/>
      <c r="AZ64" s="118"/>
      <c r="BA64" s="118"/>
      <c r="BB64" s="98"/>
      <c r="BC64" s="98"/>
      <c r="BD64" s="96" t="s">
        <v>1348</v>
      </c>
      <c r="BE64" s="31"/>
      <c r="BF64" s="106"/>
      <c r="BG64" s="64"/>
      <c r="BH64" s="105"/>
      <c r="BI64" s="96"/>
      <c r="BJ64" s="96"/>
      <c r="BK64" s="105"/>
      <c r="BL64" s="96" t="s">
        <v>1350</v>
      </c>
    </row>
    <row r="65" spans="1:64" hidden="1" x14ac:dyDescent="0.3">
      <c r="A65" s="81">
        <v>64</v>
      </c>
      <c r="B65" s="116" t="s">
        <v>1354</v>
      </c>
      <c r="C65" s="116" t="s">
        <v>183</v>
      </c>
      <c r="D65" s="116" t="s">
        <v>184</v>
      </c>
      <c r="E65" s="116" t="s">
        <v>185</v>
      </c>
      <c r="F65" s="116" t="s">
        <v>186</v>
      </c>
      <c r="G65" s="116" t="s">
        <v>187</v>
      </c>
      <c r="H65" s="116" t="s">
        <v>188</v>
      </c>
      <c r="I65" s="116">
        <v>136338</v>
      </c>
      <c r="J65" s="116" t="s">
        <v>195</v>
      </c>
      <c r="K65" s="116">
        <v>136338</v>
      </c>
      <c r="L65" s="116" t="s">
        <v>190</v>
      </c>
      <c r="M65" s="116" t="s">
        <v>191</v>
      </c>
      <c r="N65" s="116">
        <v>250784</v>
      </c>
      <c r="O65" s="116" t="s">
        <v>311</v>
      </c>
      <c r="P65" s="116">
        <v>329462</v>
      </c>
      <c r="Q65" s="116" t="s">
        <v>312</v>
      </c>
      <c r="R65" s="116" t="s">
        <v>267</v>
      </c>
      <c r="S65" s="116" t="s">
        <v>317</v>
      </c>
      <c r="T65" s="116" t="s">
        <v>611</v>
      </c>
      <c r="U65" s="116" t="s">
        <v>609</v>
      </c>
      <c r="V65" s="116">
        <v>541</v>
      </c>
      <c r="W65" s="116" t="s">
        <v>616</v>
      </c>
      <c r="X65" s="116">
        <v>351268312</v>
      </c>
      <c r="Y65" s="116" t="s">
        <v>734</v>
      </c>
      <c r="Z65" s="116" t="s">
        <v>732</v>
      </c>
      <c r="AA65" s="117">
        <v>41952</v>
      </c>
      <c r="AB65" s="116" t="s">
        <v>626</v>
      </c>
      <c r="AC65" s="116">
        <v>24</v>
      </c>
      <c r="AD65" s="116" t="s">
        <v>623</v>
      </c>
      <c r="AE65" s="116" t="s">
        <v>1210</v>
      </c>
      <c r="AF65" s="117">
        <v>2413</v>
      </c>
      <c r="AG65" s="117">
        <v>2250</v>
      </c>
      <c r="AH65" s="116" t="s">
        <v>1211</v>
      </c>
      <c r="AI65" s="117">
        <v>39748.78</v>
      </c>
      <c r="AJ65" s="117">
        <v>12164.22</v>
      </c>
      <c r="AK65" s="117">
        <v>51913</v>
      </c>
      <c r="AL65" s="117">
        <v>2203.2199999999998</v>
      </c>
      <c r="AM65" s="117">
        <v>46.78</v>
      </c>
      <c r="AN65" s="117">
        <v>2250</v>
      </c>
      <c r="AO65" s="117">
        <v>0</v>
      </c>
      <c r="AP65" s="117">
        <v>0</v>
      </c>
      <c r="AQ65" s="117">
        <v>0</v>
      </c>
      <c r="AR65" s="116">
        <v>23</v>
      </c>
      <c r="AS65" s="118">
        <v>0</v>
      </c>
      <c r="AT65" s="116" t="s">
        <v>1306</v>
      </c>
      <c r="AU65" s="118"/>
      <c r="AV65" s="118"/>
      <c r="AW65" s="118"/>
      <c r="AX65" s="118"/>
      <c r="AY65" s="118"/>
      <c r="AZ65" s="118"/>
      <c r="BA65" s="118"/>
      <c r="BB65" s="98"/>
      <c r="BC65" s="98"/>
      <c r="BD65" s="96" t="s">
        <v>1348</v>
      </c>
      <c r="BE65" s="31"/>
      <c r="BF65" s="106"/>
      <c r="BG65" s="64"/>
      <c r="BH65" s="105"/>
      <c r="BI65" s="96"/>
      <c r="BJ65" s="96"/>
      <c r="BK65" s="105"/>
      <c r="BL65" s="96" t="s">
        <v>1350</v>
      </c>
    </row>
    <row r="66" spans="1:64" hidden="1" x14ac:dyDescent="0.3">
      <c r="A66" s="96">
        <v>65</v>
      </c>
      <c r="B66" s="116" t="s">
        <v>1354</v>
      </c>
      <c r="C66" s="116" t="s">
        <v>183</v>
      </c>
      <c r="D66" s="116" t="s">
        <v>184</v>
      </c>
      <c r="E66" s="116" t="s">
        <v>185</v>
      </c>
      <c r="F66" s="116" t="s">
        <v>186</v>
      </c>
      <c r="G66" s="116" t="s">
        <v>187</v>
      </c>
      <c r="H66" s="116" t="s">
        <v>188</v>
      </c>
      <c r="I66" s="116">
        <v>147287</v>
      </c>
      <c r="J66" s="116" t="s">
        <v>199</v>
      </c>
      <c r="K66" s="116">
        <v>147287</v>
      </c>
      <c r="L66" s="116" t="s">
        <v>190</v>
      </c>
      <c r="M66" s="116" t="s">
        <v>191</v>
      </c>
      <c r="N66" s="116">
        <v>249554</v>
      </c>
      <c r="O66" s="116" t="s">
        <v>279</v>
      </c>
      <c r="P66" s="116">
        <v>333772</v>
      </c>
      <c r="Q66" s="116" t="s">
        <v>287</v>
      </c>
      <c r="R66" s="116" t="s">
        <v>267</v>
      </c>
      <c r="S66" s="116" t="s">
        <v>318</v>
      </c>
      <c r="T66" s="116" t="s">
        <v>613</v>
      </c>
      <c r="U66" s="116" t="s">
        <v>609</v>
      </c>
      <c r="V66" s="116">
        <v>541</v>
      </c>
      <c r="W66" s="116" t="s">
        <v>616</v>
      </c>
      <c r="X66" s="116">
        <v>351337517</v>
      </c>
      <c r="Y66" s="116" t="s">
        <v>735</v>
      </c>
      <c r="Z66" s="116" t="s">
        <v>736</v>
      </c>
      <c r="AA66" s="117">
        <v>52000</v>
      </c>
      <c r="AB66" s="116" t="s">
        <v>700</v>
      </c>
      <c r="AC66" s="116">
        <v>24</v>
      </c>
      <c r="AD66" s="116" t="s">
        <v>632</v>
      </c>
      <c r="AE66" s="116" t="s">
        <v>1215</v>
      </c>
      <c r="AF66" s="117">
        <v>2800</v>
      </c>
      <c r="AG66" s="117">
        <v>2800</v>
      </c>
      <c r="AH66" s="116" t="s">
        <v>1214</v>
      </c>
      <c r="AI66" s="117">
        <v>45791.95</v>
      </c>
      <c r="AJ66" s="117">
        <v>15808.05</v>
      </c>
      <c r="AK66" s="117">
        <v>61600</v>
      </c>
      <c r="AL66" s="117">
        <v>6208.05</v>
      </c>
      <c r="AM66" s="117">
        <v>204.95</v>
      </c>
      <c r="AN66" s="117">
        <v>6413</v>
      </c>
      <c r="AO66" s="117">
        <v>0</v>
      </c>
      <c r="AP66" s="117">
        <v>0</v>
      </c>
      <c r="AQ66" s="117">
        <v>0</v>
      </c>
      <c r="AR66" s="116">
        <v>22</v>
      </c>
      <c r="AS66" s="118">
        <v>0</v>
      </c>
      <c r="AT66" s="116" t="s">
        <v>1306</v>
      </c>
      <c r="AU66" s="118"/>
      <c r="AV66" s="118"/>
      <c r="AW66" s="118"/>
      <c r="AX66" s="118"/>
      <c r="AY66" s="118"/>
      <c r="AZ66" s="118"/>
      <c r="BA66" s="118"/>
      <c r="BB66" s="98">
        <v>45751</v>
      </c>
      <c r="BC66" s="98" t="s">
        <v>1335</v>
      </c>
      <c r="BD66" s="96" t="s">
        <v>1336</v>
      </c>
      <c r="BE66" s="31" t="s">
        <v>1337</v>
      </c>
      <c r="BF66" s="106" t="s">
        <v>1339</v>
      </c>
      <c r="BG66" s="64"/>
      <c r="BH66" s="105"/>
      <c r="BI66" s="96" t="s">
        <v>1334</v>
      </c>
      <c r="BJ66" s="96"/>
      <c r="BK66" s="105"/>
      <c r="BL66" s="97"/>
    </row>
    <row r="67" spans="1:64" hidden="1" x14ac:dyDescent="0.3">
      <c r="A67" s="81">
        <v>66</v>
      </c>
      <c r="B67" s="116" t="s">
        <v>1354</v>
      </c>
      <c r="C67" s="116" t="s">
        <v>183</v>
      </c>
      <c r="D67" s="116" t="s">
        <v>184</v>
      </c>
      <c r="E67" s="116" t="s">
        <v>185</v>
      </c>
      <c r="F67" s="116" t="s">
        <v>186</v>
      </c>
      <c r="G67" s="116" t="s">
        <v>187</v>
      </c>
      <c r="H67" s="116" t="s">
        <v>188</v>
      </c>
      <c r="I67" s="116">
        <v>181518</v>
      </c>
      <c r="J67" s="116" t="s">
        <v>200</v>
      </c>
      <c r="K67" s="116">
        <v>181518</v>
      </c>
      <c r="L67" s="116" t="s">
        <v>190</v>
      </c>
      <c r="M67" s="116" t="s">
        <v>191</v>
      </c>
      <c r="N67" s="116">
        <v>311804</v>
      </c>
      <c r="O67" s="116" t="s">
        <v>319</v>
      </c>
      <c r="P67" s="116">
        <v>428652</v>
      </c>
      <c r="Q67" s="116" t="s">
        <v>320</v>
      </c>
      <c r="R67" s="116" t="s">
        <v>267</v>
      </c>
      <c r="S67" s="116" t="s">
        <v>321</v>
      </c>
      <c r="T67" s="116" t="s">
        <v>610</v>
      </c>
      <c r="U67" s="116" t="s">
        <v>609</v>
      </c>
      <c r="V67" s="116">
        <v>541</v>
      </c>
      <c r="W67" s="116" t="s">
        <v>616</v>
      </c>
      <c r="X67" s="116">
        <v>351348012</v>
      </c>
      <c r="Y67" s="116" t="s">
        <v>737</v>
      </c>
      <c r="Z67" s="116" t="s">
        <v>738</v>
      </c>
      <c r="AA67" s="117">
        <v>52000</v>
      </c>
      <c r="AB67" s="116" t="s">
        <v>619</v>
      </c>
      <c r="AC67" s="116">
        <v>24</v>
      </c>
      <c r="AD67" s="116" t="s">
        <v>632</v>
      </c>
      <c r="AE67" s="116" t="s">
        <v>766</v>
      </c>
      <c r="AF67" s="117">
        <v>2800</v>
      </c>
      <c r="AG67" s="117">
        <v>2800</v>
      </c>
      <c r="AH67" s="116" t="s">
        <v>1216</v>
      </c>
      <c r="AI67" s="117">
        <v>48852.78</v>
      </c>
      <c r="AJ67" s="117">
        <v>15547.22</v>
      </c>
      <c r="AK67" s="117">
        <v>64400</v>
      </c>
      <c r="AL67" s="117">
        <v>3147.22</v>
      </c>
      <c r="AM67" s="117">
        <v>64.78</v>
      </c>
      <c r="AN67" s="117">
        <v>3212</v>
      </c>
      <c r="AO67" s="117">
        <v>0</v>
      </c>
      <c r="AP67" s="117">
        <v>0</v>
      </c>
      <c r="AQ67" s="117">
        <v>0</v>
      </c>
      <c r="AR67" s="116">
        <v>23</v>
      </c>
      <c r="AS67" s="118">
        <v>0</v>
      </c>
      <c r="AT67" s="116" t="s">
        <v>1306</v>
      </c>
      <c r="AU67" s="118"/>
      <c r="AV67" s="118"/>
      <c r="AW67" s="118"/>
      <c r="AX67" s="118"/>
      <c r="AY67" s="118"/>
      <c r="AZ67" s="118"/>
      <c r="BA67" s="118"/>
      <c r="BB67" s="98"/>
      <c r="BC67" s="98"/>
      <c r="BD67" s="96" t="s">
        <v>1348</v>
      </c>
      <c r="BE67" s="31"/>
      <c r="BF67" s="106"/>
      <c r="BG67" s="64"/>
      <c r="BH67" s="105"/>
      <c r="BI67" s="96"/>
      <c r="BJ67" s="96"/>
      <c r="BK67" s="105"/>
      <c r="BL67" s="96" t="s">
        <v>1350</v>
      </c>
    </row>
    <row r="68" spans="1:64" hidden="1" x14ac:dyDescent="0.3">
      <c r="A68" s="96">
        <v>67</v>
      </c>
      <c r="B68" s="116" t="s">
        <v>1354</v>
      </c>
      <c r="C68" s="116" t="s">
        <v>183</v>
      </c>
      <c r="D68" s="116" t="s">
        <v>184</v>
      </c>
      <c r="E68" s="116" t="s">
        <v>185</v>
      </c>
      <c r="F68" s="116" t="s">
        <v>186</v>
      </c>
      <c r="G68" s="116" t="s">
        <v>187</v>
      </c>
      <c r="H68" s="116" t="s">
        <v>188</v>
      </c>
      <c r="I68" s="116">
        <v>135905</v>
      </c>
      <c r="J68" s="116" t="s">
        <v>189</v>
      </c>
      <c r="K68" s="116">
        <v>135905</v>
      </c>
      <c r="L68" s="116" t="s">
        <v>190</v>
      </c>
      <c r="M68" s="116" t="s">
        <v>191</v>
      </c>
      <c r="N68" s="116">
        <v>229462</v>
      </c>
      <c r="O68" s="116" t="s">
        <v>209</v>
      </c>
      <c r="P68" s="116">
        <v>302168</v>
      </c>
      <c r="Q68" s="116" t="s">
        <v>210</v>
      </c>
      <c r="R68" s="116" t="s">
        <v>267</v>
      </c>
      <c r="S68" s="116" t="s">
        <v>322</v>
      </c>
      <c r="T68" s="116" t="s">
        <v>608</v>
      </c>
      <c r="U68" s="116" t="s">
        <v>609</v>
      </c>
      <c r="V68" s="116">
        <v>541</v>
      </c>
      <c r="W68" s="116" t="s">
        <v>616</v>
      </c>
      <c r="X68" s="116">
        <v>351351929</v>
      </c>
      <c r="Y68" s="116" t="s">
        <v>739</v>
      </c>
      <c r="Z68" s="116" t="s">
        <v>740</v>
      </c>
      <c r="AA68" s="117">
        <v>42000</v>
      </c>
      <c r="AB68" s="116" t="s">
        <v>619</v>
      </c>
      <c r="AC68" s="116">
        <v>24</v>
      </c>
      <c r="AD68" s="116" t="s">
        <v>640</v>
      </c>
      <c r="AE68" s="116" t="s">
        <v>766</v>
      </c>
      <c r="AF68" s="117">
        <v>2250</v>
      </c>
      <c r="AG68" s="117">
        <v>2250</v>
      </c>
      <c r="AH68" s="116" t="s">
        <v>1216</v>
      </c>
      <c r="AI68" s="117">
        <v>38714.21</v>
      </c>
      <c r="AJ68" s="117">
        <v>13035.79</v>
      </c>
      <c r="AK68" s="117">
        <v>51750</v>
      </c>
      <c r="AL68" s="117">
        <v>3285.79</v>
      </c>
      <c r="AM68" s="117">
        <v>68.209999999999994</v>
      </c>
      <c r="AN68" s="117">
        <v>3354</v>
      </c>
      <c r="AO68" s="117">
        <v>0</v>
      </c>
      <c r="AP68" s="117">
        <v>0</v>
      </c>
      <c r="AQ68" s="117">
        <v>0</v>
      </c>
      <c r="AR68" s="116">
        <v>23</v>
      </c>
      <c r="AS68" s="118">
        <v>0</v>
      </c>
      <c r="AT68" s="116" t="s">
        <v>1306</v>
      </c>
      <c r="AU68" s="118"/>
      <c r="AV68" s="118"/>
      <c r="AW68" s="118"/>
      <c r="AX68" s="118"/>
      <c r="AY68" s="118"/>
      <c r="AZ68" s="118"/>
      <c r="BA68" s="118"/>
      <c r="BB68" s="98"/>
      <c r="BC68" s="98"/>
      <c r="BD68" s="96" t="s">
        <v>1348</v>
      </c>
      <c r="BE68" s="31"/>
      <c r="BF68" s="106"/>
      <c r="BG68" s="64"/>
      <c r="BH68" s="105"/>
      <c r="BI68" s="96"/>
      <c r="BJ68" s="96"/>
      <c r="BK68" s="105"/>
      <c r="BL68" s="96" t="s">
        <v>1350</v>
      </c>
    </row>
    <row r="69" spans="1:64" hidden="1" x14ac:dyDescent="0.3">
      <c r="A69" s="81">
        <v>68</v>
      </c>
      <c r="B69" s="116" t="s">
        <v>1354</v>
      </c>
      <c r="C69" s="116" t="s">
        <v>183</v>
      </c>
      <c r="D69" s="116" t="s">
        <v>184</v>
      </c>
      <c r="E69" s="116" t="s">
        <v>185</v>
      </c>
      <c r="F69" s="116" t="s">
        <v>186</v>
      </c>
      <c r="G69" s="116" t="s">
        <v>187</v>
      </c>
      <c r="H69" s="116" t="s">
        <v>188</v>
      </c>
      <c r="I69" s="116">
        <v>147287</v>
      </c>
      <c r="J69" s="116" t="s">
        <v>199</v>
      </c>
      <c r="K69" s="116">
        <v>147287</v>
      </c>
      <c r="L69" s="116" t="s">
        <v>190</v>
      </c>
      <c r="M69" s="116" t="s">
        <v>191</v>
      </c>
      <c r="N69" s="116">
        <v>249554</v>
      </c>
      <c r="O69" s="116" t="s">
        <v>279</v>
      </c>
      <c r="P69" s="116">
        <v>333772</v>
      </c>
      <c r="Q69" s="116" t="s">
        <v>287</v>
      </c>
      <c r="R69" s="116" t="s">
        <v>267</v>
      </c>
      <c r="S69" s="116" t="s">
        <v>323</v>
      </c>
      <c r="T69" s="116" t="s">
        <v>613</v>
      </c>
      <c r="U69" s="116" t="s">
        <v>609</v>
      </c>
      <c r="V69" s="116">
        <v>541</v>
      </c>
      <c r="W69" s="116" t="s">
        <v>616</v>
      </c>
      <c r="X69" s="116">
        <v>351375998</v>
      </c>
      <c r="Y69" s="116" t="s">
        <v>741</v>
      </c>
      <c r="Z69" s="116" t="s">
        <v>742</v>
      </c>
      <c r="AA69" s="117">
        <v>52000</v>
      </c>
      <c r="AB69" s="116" t="s">
        <v>700</v>
      </c>
      <c r="AC69" s="116">
        <v>24</v>
      </c>
      <c r="AD69" s="116" t="s">
        <v>632</v>
      </c>
      <c r="AE69" s="116" t="s">
        <v>1215</v>
      </c>
      <c r="AF69" s="117">
        <v>2800</v>
      </c>
      <c r="AG69" s="117">
        <v>2800</v>
      </c>
      <c r="AH69" s="116" t="s">
        <v>1214</v>
      </c>
      <c r="AI69" s="117">
        <v>46176.43</v>
      </c>
      <c r="AJ69" s="117">
        <v>15423.57</v>
      </c>
      <c r="AK69" s="117">
        <v>61600</v>
      </c>
      <c r="AL69" s="117">
        <v>5823.57</v>
      </c>
      <c r="AM69" s="117">
        <v>188.43</v>
      </c>
      <c r="AN69" s="117">
        <v>6012</v>
      </c>
      <c r="AO69" s="117">
        <v>0</v>
      </c>
      <c r="AP69" s="117">
        <v>0</v>
      </c>
      <c r="AQ69" s="117">
        <v>0</v>
      </c>
      <c r="AR69" s="116">
        <v>22</v>
      </c>
      <c r="AS69" s="118">
        <v>0</v>
      </c>
      <c r="AT69" s="116" t="s">
        <v>1306</v>
      </c>
      <c r="AU69" s="118"/>
      <c r="AV69" s="118"/>
      <c r="AW69" s="118"/>
      <c r="AX69" s="118"/>
      <c r="AY69" s="118"/>
      <c r="AZ69" s="118"/>
      <c r="BA69" s="118"/>
      <c r="BB69" s="98">
        <v>45751</v>
      </c>
      <c r="BC69" s="98" t="s">
        <v>1335</v>
      </c>
      <c r="BD69" s="96" t="s">
        <v>1336</v>
      </c>
      <c r="BE69" s="31" t="s">
        <v>1338</v>
      </c>
      <c r="BF69" s="106" t="s">
        <v>1339</v>
      </c>
      <c r="BG69" s="64"/>
      <c r="BH69" s="105"/>
      <c r="BI69" s="96" t="s">
        <v>1334</v>
      </c>
      <c r="BJ69" s="96"/>
      <c r="BK69" s="105"/>
      <c r="BL69" s="97"/>
    </row>
    <row r="70" spans="1:64" hidden="1" x14ac:dyDescent="0.3">
      <c r="A70" s="96">
        <v>69</v>
      </c>
      <c r="B70" s="116" t="s">
        <v>1354</v>
      </c>
      <c r="C70" s="116" t="s">
        <v>183</v>
      </c>
      <c r="D70" s="116" t="s">
        <v>184</v>
      </c>
      <c r="E70" s="116" t="s">
        <v>185</v>
      </c>
      <c r="F70" s="116" t="s">
        <v>186</v>
      </c>
      <c r="G70" s="116" t="s">
        <v>187</v>
      </c>
      <c r="H70" s="116" t="s">
        <v>188</v>
      </c>
      <c r="I70" s="116">
        <v>138395</v>
      </c>
      <c r="J70" s="116" t="s">
        <v>193</v>
      </c>
      <c r="K70" s="116">
        <v>138395</v>
      </c>
      <c r="L70" s="116" t="s">
        <v>190</v>
      </c>
      <c r="M70" s="116" t="s">
        <v>191</v>
      </c>
      <c r="N70" s="116">
        <v>252499</v>
      </c>
      <c r="O70" s="116" t="s">
        <v>193</v>
      </c>
      <c r="P70" s="116">
        <v>358524</v>
      </c>
      <c r="Q70" s="116" t="s">
        <v>252</v>
      </c>
      <c r="R70" s="116" t="s">
        <v>267</v>
      </c>
      <c r="S70" s="116" t="s">
        <v>324</v>
      </c>
      <c r="T70" s="116" t="s">
        <v>611</v>
      </c>
      <c r="U70" s="116" t="s">
        <v>609</v>
      </c>
      <c r="V70" s="116">
        <v>541</v>
      </c>
      <c r="W70" s="116" t="s">
        <v>616</v>
      </c>
      <c r="X70" s="116">
        <v>351382233</v>
      </c>
      <c r="Y70" s="116" t="s">
        <v>743</v>
      </c>
      <c r="Z70" s="116" t="s">
        <v>742</v>
      </c>
      <c r="AA70" s="117">
        <v>32000</v>
      </c>
      <c r="AB70" s="116" t="s">
        <v>629</v>
      </c>
      <c r="AC70" s="116">
        <v>24</v>
      </c>
      <c r="AD70" s="116" t="s">
        <v>623</v>
      </c>
      <c r="AE70" s="116" t="s">
        <v>1215</v>
      </c>
      <c r="AF70" s="117">
        <v>1750</v>
      </c>
      <c r="AG70" s="117">
        <v>1750</v>
      </c>
      <c r="AH70" s="116" t="s">
        <v>1208</v>
      </c>
      <c r="AI70" s="117">
        <v>29157.759999999998</v>
      </c>
      <c r="AJ70" s="117">
        <v>9342.24</v>
      </c>
      <c r="AK70" s="117">
        <v>38500</v>
      </c>
      <c r="AL70" s="117">
        <v>2842.24</v>
      </c>
      <c r="AM70" s="117">
        <v>84.76</v>
      </c>
      <c r="AN70" s="117">
        <v>2927</v>
      </c>
      <c r="AO70" s="117">
        <v>0</v>
      </c>
      <c r="AP70" s="117">
        <v>0</v>
      </c>
      <c r="AQ70" s="117">
        <v>0</v>
      </c>
      <c r="AR70" s="116">
        <v>22</v>
      </c>
      <c r="AS70" s="118">
        <v>0</v>
      </c>
      <c r="AT70" s="116" t="s">
        <v>1306</v>
      </c>
      <c r="AU70" s="118"/>
      <c r="AV70" s="118"/>
      <c r="AW70" s="118"/>
      <c r="AX70" s="118"/>
      <c r="AY70" s="118"/>
      <c r="AZ70" s="118"/>
      <c r="BA70" s="118"/>
      <c r="BB70" s="98"/>
      <c r="BC70" s="98"/>
      <c r="BD70" s="96" t="s">
        <v>1348</v>
      </c>
      <c r="BE70" s="31"/>
      <c r="BF70" s="106"/>
      <c r="BG70" s="64"/>
      <c r="BH70" s="105"/>
      <c r="BI70" s="96"/>
      <c r="BJ70" s="96"/>
      <c r="BK70" s="105"/>
      <c r="BL70" s="96" t="s">
        <v>1350</v>
      </c>
    </row>
    <row r="71" spans="1:64" hidden="1" x14ac:dyDescent="0.3">
      <c r="A71" s="81">
        <v>70</v>
      </c>
      <c r="B71" s="116" t="s">
        <v>1354</v>
      </c>
      <c r="C71" s="116" t="s">
        <v>183</v>
      </c>
      <c r="D71" s="116" t="s">
        <v>184</v>
      </c>
      <c r="E71" s="116" t="s">
        <v>185</v>
      </c>
      <c r="F71" s="116" t="s">
        <v>186</v>
      </c>
      <c r="G71" s="116" t="s">
        <v>187</v>
      </c>
      <c r="H71" s="116" t="s">
        <v>188</v>
      </c>
      <c r="I71" s="116">
        <v>181518</v>
      </c>
      <c r="J71" s="116" t="s">
        <v>200</v>
      </c>
      <c r="K71" s="116">
        <v>181518</v>
      </c>
      <c r="L71" s="116" t="s">
        <v>190</v>
      </c>
      <c r="M71" s="116" t="s">
        <v>191</v>
      </c>
      <c r="N71" s="116">
        <v>311804</v>
      </c>
      <c r="O71" s="116" t="s">
        <v>319</v>
      </c>
      <c r="P71" s="116">
        <v>428652</v>
      </c>
      <c r="Q71" s="116" t="s">
        <v>320</v>
      </c>
      <c r="R71" s="116" t="s">
        <v>267</v>
      </c>
      <c r="S71" s="116" t="s">
        <v>325</v>
      </c>
      <c r="T71" s="116" t="s">
        <v>615</v>
      </c>
      <c r="U71" s="116" t="s">
        <v>609</v>
      </c>
      <c r="V71" s="116">
        <v>541</v>
      </c>
      <c r="W71" s="116" t="s">
        <v>616</v>
      </c>
      <c r="X71" s="116">
        <v>351455456</v>
      </c>
      <c r="Y71" s="116" t="s">
        <v>744</v>
      </c>
      <c r="Z71" s="116" t="s">
        <v>745</v>
      </c>
      <c r="AA71" s="117">
        <v>52000</v>
      </c>
      <c r="AB71" s="116" t="s">
        <v>619</v>
      </c>
      <c r="AC71" s="116">
        <v>24</v>
      </c>
      <c r="AD71" s="116" t="s">
        <v>632</v>
      </c>
      <c r="AE71" s="116" t="s">
        <v>766</v>
      </c>
      <c r="AF71" s="117">
        <v>2800</v>
      </c>
      <c r="AG71" s="117">
        <v>2800</v>
      </c>
      <c r="AH71" s="116" t="s">
        <v>1216</v>
      </c>
      <c r="AI71" s="117">
        <v>49301.51</v>
      </c>
      <c r="AJ71" s="117">
        <v>15098.49</v>
      </c>
      <c r="AK71" s="117">
        <v>64400</v>
      </c>
      <c r="AL71" s="117">
        <v>2698.49</v>
      </c>
      <c r="AM71" s="117">
        <v>55.51</v>
      </c>
      <c r="AN71" s="117">
        <v>2754</v>
      </c>
      <c r="AO71" s="117">
        <v>0</v>
      </c>
      <c r="AP71" s="117">
        <v>0</v>
      </c>
      <c r="AQ71" s="117">
        <v>0</v>
      </c>
      <c r="AR71" s="116">
        <v>23</v>
      </c>
      <c r="AS71" s="118">
        <v>0</v>
      </c>
      <c r="AT71" s="116" t="s">
        <v>1306</v>
      </c>
      <c r="AU71" s="118"/>
      <c r="AV71" s="118"/>
      <c r="AW71" s="118"/>
      <c r="AX71" s="118"/>
      <c r="AY71" s="118"/>
      <c r="AZ71" s="118"/>
      <c r="BA71" s="118"/>
      <c r="BB71" s="98"/>
      <c r="BC71" s="98"/>
      <c r="BD71" s="96" t="s">
        <v>1348</v>
      </c>
      <c r="BE71" s="31"/>
      <c r="BF71" s="106"/>
      <c r="BG71" s="64"/>
      <c r="BH71" s="105"/>
      <c r="BI71" s="96"/>
      <c r="BJ71" s="96"/>
      <c r="BK71" s="105"/>
      <c r="BL71" s="96" t="s">
        <v>1350</v>
      </c>
    </row>
    <row r="72" spans="1:64" ht="43.5" hidden="1" customHeight="1" x14ac:dyDescent="0.3">
      <c r="A72" s="96">
        <v>71</v>
      </c>
      <c r="B72" s="116" t="s">
        <v>1354</v>
      </c>
      <c r="C72" s="116" t="s">
        <v>183</v>
      </c>
      <c r="D72" s="116" t="s">
        <v>184</v>
      </c>
      <c r="E72" s="116" t="s">
        <v>185</v>
      </c>
      <c r="F72" s="116" t="s">
        <v>186</v>
      </c>
      <c r="G72" s="116" t="s">
        <v>187</v>
      </c>
      <c r="H72" s="116" t="s">
        <v>188</v>
      </c>
      <c r="I72" s="116">
        <v>136338</v>
      </c>
      <c r="J72" s="116" t="s">
        <v>195</v>
      </c>
      <c r="K72" s="116">
        <v>136338</v>
      </c>
      <c r="L72" s="116" t="s">
        <v>190</v>
      </c>
      <c r="M72" s="116" t="s">
        <v>191</v>
      </c>
      <c r="N72" s="116">
        <v>250848</v>
      </c>
      <c r="O72" s="116" t="s">
        <v>314</v>
      </c>
      <c r="P72" s="116">
        <v>611400</v>
      </c>
      <c r="Q72" s="116" t="s">
        <v>326</v>
      </c>
      <c r="R72" s="116" t="s">
        <v>267</v>
      </c>
      <c r="S72" s="116" t="s">
        <v>327</v>
      </c>
      <c r="T72" s="116" t="s">
        <v>611</v>
      </c>
      <c r="U72" s="116" t="s">
        <v>609</v>
      </c>
      <c r="V72" s="116">
        <v>541</v>
      </c>
      <c r="W72" s="116" t="s">
        <v>616</v>
      </c>
      <c r="X72" s="116">
        <v>351476306</v>
      </c>
      <c r="Y72" s="116" t="s">
        <v>746</v>
      </c>
      <c r="Z72" s="116" t="s">
        <v>747</v>
      </c>
      <c r="AA72" s="117">
        <v>42000</v>
      </c>
      <c r="AB72" s="116" t="s">
        <v>626</v>
      </c>
      <c r="AC72" s="116">
        <v>24</v>
      </c>
      <c r="AD72" s="116" t="s">
        <v>623</v>
      </c>
      <c r="AE72" s="116" t="s">
        <v>1217</v>
      </c>
      <c r="AF72" s="117">
        <v>2250</v>
      </c>
      <c r="AG72" s="117">
        <v>2250</v>
      </c>
      <c r="AH72" s="116" t="s">
        <v>1218</v>
      </c>
      <c r="AI72" s="117">
        <v>35126.559999999998</v>
      </c>
      <c r="AJ72" s="117">
        <v>12123.44</v>
      </c>
      <c r="AK72" s="117">
        <v>47250</v>
      </c>
      <c r="AL72" s="117">
        <v>6873.44</v>
      </c>
      <c r="AM72" s="117">
        <v>286.56</v>
      </c>
      <c r="AN72" s="117">
        <v>7160</v>
      </c>
      <c r="AO72" s="117">
        <v>2118.1799999999998</v>
      </c>
      <c r="AP72" s="117">
        <v>131.82</v>
      </c>
      <c r="AQ72" s="117">
        <v>2250</v>
      </c>
      <c r="AR72" s="116">
        <v>22</v>
      </c>
      <c r="AS72" s="118">
        <v>20</v>
      </c>
      <c r="AT72" s="116" t="s">
        <v>1310</v>
      </c>
      <c r="AU72" s="118"/>
      <c r="AV72" s="118"/>
      <c r="AW72" s="118"/>
      <c r="AX72" s="118"/>
      <c r="AY72" s="118"/>
      <c r="AZ72" s="118"/>
      <c r="BA72" s="118"/>
      <c r="BB72" s="98">
        <v>45752</v>
      </c>
      <c r="BC72" s="98" t="s">
        <v>1335</v>
      </c>
      <c r="BD72" s="96" t="s">
        <v>1336</v>
      </c>
      <c r="BE72" s="31" t="s">
        <v>1337</v>
      </c>
      <c r="BF72" s="106" t="s">
        <v>1339</v>
      </c>
      <c r="BG72" s="64"/>
      <c r="BH72" s="105"/>
      <c r="BI72" s="96" t="s">
        <v>1334</v>
      </c>
      <c r="BJ72" s="96"/>
      <c r="BK72" s="105"/>
      <c r="BL72" s="111"/>
    </row>
    <row r="73" spans="1:64" hidden="1" x14ac:dyDescent="0.3">
      <c r="A73" s="81">
        <v>72</v>
      </c>
      <c r="B73" s="116" t="s">
        <v>1354</v>
      </c>
      <c r="C73" s="116" t="s">
        <v>183</v>
      </c>
      <c r="D73" s="116" t="s">
        <v>184</v>
      </c>
      <c r="E73" s="116" t="s">
        <v>185</v>
      </c>
      <c r="F73" s="116" t="s">
        <v>186</v>
      </c>
      <c r="G73" s="116" t="s">
        <v>187</v>
      </c>
      <c r="H73" s="116" t="s">
        <v>188</v>
      </c>
      <c r="I73" s="116">
        <v>136338</v>
      </c>
      <c r="J73" s="116" t="s">
        <v>195</v>
      </c>
      <c r="K73" s="116">
        <v>136338</v>
      </c>
      <c r="L73" s="116" t="s">
        <v>190</v>
      </c>
      <c r="M73" s="116" t="s">
        <v>191</v>
      </c>
      <c r="N73" s="116">
        <v>250848</v>
      </c>
      <c r="O73" s="116" t="s">
        <v>314</v>
      </c>
      <c r="P73" s="116">
        <v>611400</v>
      </c>
      <c r="Q73" s="116" t="s">
        <v>326</v>
      </c>
      <c r="R73" s="116" t="s">
        <v>267</v>
      </c>
      <c r="S73" s="116" t="s">
        <v>328</v>
      </c>
      <c r="T73" s="116" t="s">
        <v>611</v>
      </c>
      <c r="U73" s="116" t="s">
        <v>609</v>
      </c>
      <c r="V73" s="116">
        <v>541</v>
      </c>
      <c r="W73" s="116" t="s">
        <v>616</v>
      </c>
      <c r="X73" s="116">
        <v>351476307</v>
      </c>
      <c r="Y73" s="116" t="s">
        <v>748</v>
      </c>
      <c r="Z73" s="116" t="s">
        <v>747</v>
      </c>
      <c r="AA73" s="117">
        <v>42000</v>
      </c>
      <c r="AB73" s="116" t="s">
        <v>626</v>
      </c>
      <c r="AC73" s="116">
        <v>24</v>
      </c>
      <c r="AD73" s="116" t="s">
        <v>623</v>
      </c>
      <c r="AE73" s="116" t="s">
        <v>1217</v>
      </c>
      <c r="AF73" s="117">
        <v>2250</v>
      </c>
      <c r="AG73" s="117">
        <v>2250</v>
      </c>
      <c r="AH73" s="116" t="s">
        <v>1211</v>
      </c>
      <c r="AI73" s="117">
        <v>37244.74</v>
      </c>
      <c r="AJ73" s="117">
        <v>12255.26</v>
      </c>
      <c r="AK73" s="117">
        <v>49500</v>
      </c>
      <c r="AL73" s="117">
        <v>4755.26</v>
      </c>
      <c r="AM73" s="117">
        <v>154.74</v>
      </c>
      <c r="AN73" s="117">
        <v>4910</v>
      </c>
      <c r="AO73" s="117">
        <v>0</v>
      </c>
      <c r="AP73" s="117">
        <v>0</v>
      </c>
      <c r="AQ73" s="117">
        <v>0</v>
      </c>
      <c r="AR73" s="116">
        <v>22</v>
      </c>
      <c r="AS73" s="118">
        <v>0</v>
      </c>
      <c r="AT73" s="116" t="s">
        <v>1306</v>
      </c>
      <c r="AU73" s="118"/>
      <c r="AV73" s="118"/>
      <c r="AW73" s="118"/>
      <c r="AX73" s="118"/>
      <c r="AY73" s="118"/>
      <c r="AZ73" s="118"/>
      <c r="BA73" s="118"/>
      <c r="BB73" s="98"/>
      <c r="BC73" s="98"/>
      <c r="BD73" s="96" t="s">
        <v>1348</v>
      </c>
      <c r="BE73" s="31"/>
      <c r="BF73" s="106"/>
      <c r="BG73" s="64"/>
      <c r="BH73" s="105"/>
      <c r="BI73" s="96"/>
      <c r="BJ73" s="96"/>
      <c r="BK73" s="105"/>
      <c r="BL73" s="96" t="s">
        <v>1352</v>
      </c>
    </row>
    <row r="74" spans="1:64" hidden="1" x14ac:dyDescent="0.3">
      <c r="A74" s="96">
        <v>73</v>
      </c>
      <c r="B74" s="116" t="s">
        <v>1354</v>
      </c>
      <c r="C74" s="116" t="s">
        <v>183</v>
      </c>
      <c r="D74" s="116" t="s">
        <v>184</v>
      </c>
      <c r="E74" s="116" t="s">
        <v>185</v>
      </c>
      <c r="F74" s="116" t="s">
        <v>186</v>
      </c>
      <c r="G74" s="116" t="s">
        <v>187</v>
      </c>
      <c r="H74" s="116" t="s">
        <v>188</v>
      </c>
      <c r="I74" s="116">
        <v>136338</v>
      </c>
      <c r="J74" s="116" t="s">
        <v>195</v>
      </c>
      <c r="K74" s="116">
        <v>136338</v>
      </c>
      <c r="L74" s="116" t="s">
        <v>190</v>
      </c>
      <c r="M74" s="116" t="s">
        <v>191</v>
      </c>
      <c r="N74" s="116">
        <v>250848</v>
      </c>
      <c r="O74" s="116" t="s">
        <v>314</v>
      </c>
      <c r="P74" s="116">
        <v>611400</v>
      </c>
      <c r="Q74" s="116" t="s">
        <v>326</v>
      </c>
      <c r="R74" s="116" t="s">
        <v>267</v>
      </c>
      <c r="S74" s="116" t="s">
        <v>329</v>
      </c>
      <c r="T74" s="116" t="s">
        <v>611</v>
      </c>
      <c r="U74" s="116" t="s">
        <v>609</v>
      </c>
      <c r="V74" s="116">
        <v>541</v>
      </c>
      <c r="W74" s="116" t="s">
        <v>616</v>
      </c>
      <c r="X74" s="116">
        <v>351484850</v>
      </c>
      <c r="Y74" s="116" t="s">
        <v>749</v>
      </c>
      <c r="Z74" s="116" t="s">
        <v>747</v>
      </c>
      <c r="AA74" s="117">
        <v>37000</v>
      </c>
      <c r="AB74" s="116" t="s">
        <v>626</v>
      </c>
      <c r="AC74" s="116">
        <v>24</v>
      </c>
      <c r="AD74" s="116" t="s">
        <v>623</v>
      </c>
      <c r="AE74" s="116" t="s">
        <v>1217</v>
      </c>
      <c r="AF74" s="117">
        <v>2000</v>
      </c>
      <c r="AG74" s="117">
        <v>2000</v>
      </c>
      <c r="AH74" s="116" t="s">
        <v>1211</v>
      </c>
      <c r="AI74" s="117">
        <v>33302.639999999999</v>
      </c>
      <c r="AJ74" s="117">
        <v>10697.36</v>
      </c>
      <c r="AK74" s="117">
        <v>44000</v>
      </c>
      <c r="AL74" s="117">
        <v>3697.36</v>
      </c>
      <c r="AM74" s="117">
        <v>115.64</v>
      </c>
      <c r="AN74" s="117">
        <v>3813</v>
      </c>
      <c r="AO74" s="117">
        <v>0</v>
      </c>
      <c r="AP74" s="117">
        <v>0</v>
      </c>
      <c r="AQ74" s="117">
        <v>0</v>
      </c>
      <c r="AR74" s="116">
        <v>22</v>
      </c>
      <c r="AS74" s="118">
        <v>0</v>
      </c>
      <c r="AT74" s="116" t="s">
        <v>1306</v>
      </c>
      <c r="AU74" s="118"/>
      <c r="AV74" s="118"/>
      <c r="AW74" s="118"/>
      <c r="AX74" s="118"/>
      <c r="AY74" s="118"/>
      <c r="AZ74" s="118"/>
      <c r="BA74" s="118"/>
      <c r="BB74" s="98"/>
      <c r="BC74" s="98"/>
      <c r="BD74" s="96" t="s">
        <v>1348</v>
      </c>
      <c r="BE74" s="31"/>
      <c r="BF74" s="106"/>
      <c r="BG74" s="64"/>
      <c r="BH74" s="105"/>
      <c r="BI74" s="96"/>
      <c r="BJ74" s="96"/>
      <c r="BK74" s="105"/>
      <c r="BL74" s="96" t="s">
        <v>1350</v>
      </c>
    </row>
    <row r="75" spans="1:64" hidden="1" x14ac:dyDescent="0.3">
      <c r="A75" s="81">
        <v>74</v>
      </c>
      <c r="B75" s="116" t="s">
        <v>1354</v>
      </c>
      <c r="C75" s="116" t="s">
        <v>183</v>
      </c>
      <c r="D75" s="116" t="s">
        <v>184</v>
      </c>
      <c r="E75" s="116" t="s">
        <v>185</v>
      </c>
      <c r="F75" s="116" t="s">
        <v>186</v>
      </c>
      <c r="G75" s="116" t="s">
        <v>187</v>
      </c>
      <c r="H75" s="116" t="s">
        <v>188</v>
      </c>
      <c r="I75" s="116">
        <v>153197</v>
      </c>
      <c r="J75" s="116" t="s">
        <v>201</v>
      </c>
      <c r="K75" s="116">
        <v>153197</v>
      </c>
      <c r="L75" s="116" t="s">
        <v>190</v>
      </c>
      <c r="M75" s="116" t="s">
        <v>191</v>
      </c>
      <c r="N75" s="116">
        <v>260293</v>
      </c>
      <c r="O75" s="116" t="s">
        <v>304</v>
      </c>
      <c r="P75" s="116">
        <v>341754</v>
      </c>
      <c r="Q75" s="116" t="s">
        <v>305</v>
      </c>
      <c r="R75" s="116" t="s">
        <v>267</v>
      </c>
      <c r="S75" s="116" t="s">
        <v>330</v>
      </c>
      <c r="T75" s="116" t="s">
        <v>611</v>
      </c>
      <c r="U75" s="116" t="s">
        <v>609</v>
      </c>
      <c r="V75" s="116">
        <v>541</v>
      </c>
      <c r="W75" s="116" t="s">
        <v>616</v>
      </c>
      <c r="X75" s="116">
        <v>351516830</v>
      </c>
      <c r="Y75" s="116" t="s">
        <v>750</v>
      </c>
      <c r="Z75" s="116" t="s">
        <v>751</v>
      </c>
      <c r="AA75" s="117">
        <v>33000</v>
      </c>
      <c r="AB75" s="116" t="s">
        <v>629</v>
      </c>
      <c r="AC75" s="116">
        <v>24</v>
      </c>
      <c r="AD75" s="116" t="s">
        <v>623</v>
      </c>
      <c r="AE75" s="116" t="s">
        <v>766</v>
      </c>
      <c r="AF75" s="117">
        <v>1800</v>
      </c>
      <c r="AG75" s="117">
        <v>1800</v>
      </c>
      <c r="AH75" s="116" t="s">
        <v>1214</v>
      </c>
      <c r="AI75" s="117">
        <v>30462.66</v>
      </c>
      <c r="AJ75" s="117">
        <v>9137.34</v>
      </c>
      <c r="AK75" s="117">
        <v>39600</v>
      </c>
      <c r="AL75" s="117">
        <v>2537.34</v>
      </c>
      <c r="AM75" s="117">
        <v>70.66</v>
      </c>
      <c r="AN75" s="117">
        <v>2608</v>
      </c>
      <c r="AO75" s="117">
        <v>0</v>
      </c>
      <c r="AP75" s="117">
        <v>0</v>
      </c>
      <c r="AQ75" s="117">
        <v>0</v>
      </c>
      <c r="AR75" s="116">
        <v>22</v>
      </c>
      <c r="AS75" s="118">
        <v>0</v>
      </c>
      <c r="AT75" s="116" t="s">
        <v>1306</v>
      </c>
      <c r="AU75" s="118"/>
      <c r="AV75" s="118"/>
      <c r="AW75" s="118"/>
      <c r="AX75" s="118"/>
      <c r="AY75" s="118"/>
      <c r="AZ75" s="118"/>
      <c r="BA75" s="118"/>
      <c r="BB75" s="98">
        <v>45752</v>
      </c>
      <c r="BC75" s="98" t="s">
        <v>1335</v>
      </c>
      <c r="BD75" s="96" t="s">
        <v>1336</v>
      </c>
      <c r="BE75" s="31" t="s">
        <v>1337</v>
      </c>
      <c r="BF75" s="106" t="s">
        <v>1339</v>
      </c>
      <c r="BG75" s="64"/>
      <c r="BH75" s="105"/>
      <c r="BI75" s="96" t="s">
        <v>1334</v>
      </c>
      <c r="BJ75" s="96"/>
      <c r="BK75" s="105"/>
      <c r="BL75" s="97"/>
    </row>
    <row r="76" spans="1:64" hidden="1" x14ac:dyDescent="0.3">
      <c r="A76" s="96">
        <v>75</v>
      </c>
      <c r="B76" s="116" t="s">
        <v>1354</v>
      </c>
      <c r="C76" s="116" t="s">
        <v>183</v>
      </c>
      <c r="D76" s="116" t="s">
        <v>184</v>
      </c>
      <c r="E76" s="116" t="s">
        <v>185</v>
      </c>
      <c r="F76" s="116" t="s">
        <v>186</v>
      </c>
      <c r="G76" s="116" t="s">
        <v>187</v>
      </c>
      <c r="H76" s="116" t="s">
        <v>188</v>
      </c>
      <c r="I76" s="116">
        <v>136721</v>
      </c>
      <c r="J76" s="116" t="s">
        <v>192</v>
      </c>
      <c r="K76" s="116">
        <v>136721</v>
      </c>
      <c r="L76" s="116" t="s">
        <v>190</v>
      </c>
      <c r="M76" s="116" t="s">
        <v>191</v>
      </c>
      <c r="N76" s="116">
        <v>255229</v>
      </c>
      <c r="O76" s="116" t="s">
        <v>331</v>
      </c>
      <c r="P76" s="116">
        <v>335385</v>
      </c>
      <c r="Q76" s="116" t="s">
        <v>332</v>
      </c>
      <c r="R76" s="116" t="s">
        <v>267</v>
      </c>
      <c r="S76" s="116" t="s">
        <v>333</v>
      </c>
      <c r="T76" s="116" t="s">
        <v>613</v>
      </c>
      <c r="U76" s="116" t="s">
        <v>609</v>
      </c>
      <c r="V76" s="116">
        <v>541</v>
      </c>
      <c r="W76" s="116" t="s">
        <v>616</v>
      </c>
      <c r="X76" s="116">
        <v>351542007</v>
      </c>
      <c r="Y76" s="116" t="s">
        <v>752</v>
      </c>
      <c r="Z76" s="116" t="s">
        <v>753</v>
      </c>
      <c r="AA76" s="117">
        <v>52000</v>
      </c>
      <c r="AB76" s="116" t="s">
        <v>626</v>
      </c>
      <c r="AC76" s="116">
        <v>24</v>
      </c>
      <c r="AD76" s="116" t="s">
        <v>665</v>
      </c>
      <c r="AE76" s="116" t="s">
        <v>1217</v>
      </c>
      <c r="AF76" s="117">
        <v>2800</v>
      </c>
      <c r="AG76" s="117">
        <v>2800</v>
      </c>
      <c r="AH76" s="116" t="s">
        <v>1211</v>
      </c>
      <c r="AI76" s="117">
        <v>46835.55</v>
      </c>
      <c r="AJ76" s="117">
        <v>14764.45</v>
      </c>
      <c r="AK76" s="117">
        <v>61600</v>
      </c>
      <c r="AL76" s="117">
        <v>5164.45</v>
      </c>
      <c r="AM76" s="117">
        <v>160.55000000000001</v>
      </c>
      <c r="AN76" s="117">
        <v>5325</v>
      </c>
      <c r="AO76" s="117">
        <v>0</v>
      </c>
      <c r="AP76" s="117">
        <v>0</v>
      </c>
      <c r="AQ76" s="117">
        <v>0</v>
      </c>
      <c r="AR76" s="116">
        <v>22</v>
      </c>
      <c r="AS76" s="118">
        <v>0</v>
      </c>
      <c r="AT76" s="116" t="s">
        <v>1306</v>
      </c>
      <c r="AU76" s="118"/>
      <c r="AV76" s="118"/>
      <c r="AW76" s="118"/>
      <c r="AX76" s="118"/>
      <c r="AY76" s="118"/>
      <c r="AZ76" s="118"/>
      <c r="BA76" s="118"/>
      <c r="BB76" s="98">
        <v>45751</v>
      </c>
      <c r="BC76" s="98" t="s">
        <v>1335</v>
      </c>
      <c r="BD76" s="96" t="s">
        <v>1336</v>
      </c>
      <c r="BE76" s="31" t="s">
        <v>1337</v>
      </c>
      <c r="BF76" s="106" t="s">
        <v>1315</v>
      </c>
      <c r="BG76" s="64"/>
      <c r="BH76" s="105"/>
      <c r="BI76" s="96" t="s">
        <v>1334</v>
      </c>
      <c r="BJ76" s="96"/>
      <c r="BK76" s="105"/>
      <c r="BL76" s="97"/>
    </row>
    <row r="77" spans="1:64" hidden="1" x14ac:dyDescent="0.3">
      <c r="A77" s="81">
        <v>76</v>
      </c>
      <c r="B77" s="116" t="s">
        <v>1354</v>
      </c>
      <c r="C77" s="116" t="s">
        <v>183</v>
      </c>
      <c r="D77" s="116" t="s">
        <v>184</v>
      </c>
      <c r="E77" s="116" t="s">
        <v>185</v>
      </c>
      <c r="F77" s="116" t="s">
        <v>186</v>
      </c>
      <c r="G77" s="116" t="s">
        <v>187</v>
      </c>
      <c r="H77" s="116" t="s">
        <v>188</v>
      </c>
      <c r="I77" s="116">
        <v>147287</v>
      </c>
      <c r="J77" s="116" t="s">
        <v>199</v>
      </c>
      <c r="K77" s="116">
        <v>147287</v>
      </c>
      <c r="L77" s="116" t="s">
        <v>190</v>
      </c>
      <c r="M77" s="116" t="s">
        <v>191</v>
      </c>
      <c r="N77" s="116">
        <v>249554</v>
      </c>
      <c r="O77" s="116" t="s">
        <v>279</v>
      </c>
      <c r="P77" s="116">
        <v>328165</v>
      </c>
      <c r="Q77" s="116" t="s">
        <v>309</v>
      </c>
      <c r="R77" s="116" t="s">
        <v>267</v>
      </c>
      <c r="S77" s="116" t="s">
        <v>334</v>
      </c>
      <c r="T77" s="116" t="s">
        <v>613</v>
      </c>
      <c r="U77" s="116" t="s">
        <v>609</v>
      </c>
      <c r="V77" s="116">
        <v>541</v>
      </c>
      <c r="W77" s="116" t="s">
        <v>616</v>
      </c>
      <c r="X77" s="116">
        <v>351542252</v>
      </c>
      <c r="Y77" s="116" t="s">
        <v>754</v>
      </c>
      <c r="Z77" s="116" t="s">
        <v>753</v>
      </c>
      <c r="AA77" s="117">
        <v>63000</v>
      </c>
      <c r="AB77" s="116" t="s">
        <v>700</v>
      </c>
      <c r="AC77" s="116">
        <v>24</v>
      </c>
      <c r="AD77" s="116" t="s">
        <v>665</v>
      </c>
      <c r="AE77" s="116" t="s">
        <v>1215</v>
      </c>
      <c r="AF77" s="117">
        <v>3400</v>
      </c>
      <c r="AG77" s="117">
        <v>3400</v>
      </c>
      <c r="AH77" s="116" t="s">
        <v>1214</v>
      </c>
      <c r="AI77" s="117">
        <v>57487.29</v>
      </c>
      <c r="AJ77" s="117">
        <v>17312.71</v>
      </c>
      <c r="AK77" s="117">
        <v>74800</v>
      </c>
      <c r="AL77" s="117">
        <v>5512.71</v>
      </c>
      <c r="AM77" s="117">
        <v>163.29</v>
      </c>
      <c r="AN77" s="117">
        <v>5676</v>
      </c>
      <c r="AO77" s="117">
        <v>0</v>
      </c>
      <c r="AP77" s="117">
        <v>0</v>
      </c>
      <c r="AQ77" s="117">
        <v>0</v>
      </c>
      <c r="AR77" s="116">
        <v>22</v>
      </c>
      <c r="AS77" s="118">
        <v>0</v>
      </c>
      <c r="AT77" s="116" t="s">
        <v>1306</v>
      </c>
      <c r="AU77" s="118"/>
      <c r="AV77" s="118"/>
      <c r="AW77" s="118"/>
      <c r="AX77" s="118"/>
      <c r="AY77" s="118"/>
      <c r="AZ77" s="118"/>
      <c r="BA77" s="118"/>
      <c r="BB77" s="98">
        <v>45751</v>
      </c>
      <c r="BC77" s="98" t="s">
        <v>1335</v>
      </c>
      <c r="BD77" s="96" t="s">
        <v>1336</v>
      </c>
      <c r="BE77" s="31" t="s">
        <v>1337</v>
      </c>
      <c r="BF77" s="106" t="s">
        <v>1339</v>
      </c>
      <c r="BG77" s="64"/>
      <c r="BH77" s="105"/>
      <c r="BI77" s="96" t="s">
        <v>1334</v>
      </c>
      <c r="BJ77" s="96"/>
      <c r="BK77" s="105"/>
      <c r="BL77" s="97"/>
    </row>
    <row r="78" spans="1:64" hidden="1" x14ac:dyDescent="0.3">
      <c r="A78" s="96">
        <v>77</v>
      </c>
      <c r="B78" s="116" t="s">
        <v>1354</v>
      </c>
      <c r="C78" s="116" t="s">
        <v>183</v>
      </c>
      <c r="D78" s="116" t="s">
        <v>184</v>
      </c>
      <c r="E78" s="116" t="s">
        <v>185</v>
      </c>
      <c r="F78" s="116" t="s">
        <v>186</v>
      </c>
      <c r="G78" s="116" t="s">
        <v>187</v>
      </c>
      <c r="H78" s="116" t="s">
        <v>188</v>
      </c>
      <c r="I78" s="116">
        <v>136338</v>
      </c>
      <c r="J78" s="116" t="s">
        <v>195</v>
      </c>
      <c r="K78" s="116">
        <v>136338</v>
      </c>
      <c r="L78" s="116" t="s">
        <v>190</v>
      </c>
      <c r="M78" s="116" t="s">
        <v>191</v>
      </c>
      <c r="N78" s="116">
        <v>250848</v>
      </c>
      <c r="O78" s="116" t="s">
        <v>314</v>
      </c>
      <c r="P78" s="116">
        <v>553973</v>
      </c>
      <c r="Q78" s="116" t="s">
        <v>335</v>
      </c>
      <c r="R78" s="116" t="s">
        <v>267</v>
      </c>
      <c r="S78" s="116" t="s">
        <v>336</v>
      </c>
      <c r="T78" s="116" t="s">
        <v>611</v>
      </c>
      <c r="U78" s="116" t="s">
        <v>609</v>
      </c>
      <c r="V78" s="116">
        <v>541</v>
      </c>
      <c r="W78" s="116" t="s">
        <v>616</v>
      </c>
      <c r="X78" s="116">
        <v>351543403</v>
      </c>
      <c r="Y78" s="116" t="s">
        <v>755</v>
      </c>
      <c r="Z78" s="116" t="s">
        <v>756</v>
      </c>
      <c r="AA78" s="117">
        <v>33000</v>
      </c>
      <c r="AB78" s="116" t="s">
        <v>626</v>
      </c>
      <c r="AC78" s="116">
        <v>24</v>
      </c>
      <c r="AD78" s="116" t="s">
        <v>623</v>
      </c>
      <c r="AE78" s="116" t="s">
        <v>1217</v>
      </c>
      <c r="AF78" s="117">
        <v>1800</v>
      </c>
      <c r="AG78" s="117">
        <v>1800</v>
      </c>
      <c r="AH78" s="116" t="s">
        <v>1211</v>
      </c>
      <c r="AI78" s="117">
        <v>30392.98</v>
      </c>
      <c r="AJ78" s="117">
        <v>9207.02</v>
      </c>
      <c r="AK78" s="117">
        <v>39600</v>
      </c>
      <c r="AL78" s="117">
        <v>2607.02</v>
      </c>
      <c r="AM78" s="117">
        <v>73.98</v>
      </c>
      <c r="AN78" s="117">
        <v>2681</v>
      </c>
      <c r="AO78" s="117">
        <v>0</v>
      </c>
      <c r="AP78" s="117">
        <v>0</v>
      </c>
      <c r="AQ78" s="117">
        <v>0</v>
      </c>
      <c r="AR78" s="116">
        <v>22</v>
      </c>
      <c r="AS78" s="118">
        <v>20</v>
      </c>
      <c r="AT78" s="116" t="s">
        <v>1310</v>
      </c>
      <c r="AU78" s="118"/>
      <c r="AV78" s="118"/>
      <c r="AW78" s="118"/>
      <c r="AX78" s="118"/>
      <c r="AY78" s="118"/>
      <c r="AZ78" s="118"/>
      <c r="BA78" s="118"/>
      <c r="BB78" s="98">
        <v>45752</v>
      </c>
      <c r="BC78" s="98" t="s">
        <v>1335</v>
      </c>
      <c r="BD78" s="96" t="s">
        <v>1336</v>
      </c>
      <c r="BE78" s="31" t="s">
        <v>1343</v>
      </c>
      <c r="BF78" s="106" t="s">
        <v>1315</v>
      </c>
      <c r="BG78" s="64"/>
      <c r="BH78" s="105"/>
      <c r="BI78" s="96" t="s">
        <v>1333</v>
      </c>
      <c r="BJ78" s="96"/>
      <c r="BK78" s="105"/>
      <c r="BL78" s="97"/>
    </row>
    <row r="79" spans="1:64" hidden="1" x14ac:dyDescent="0.3">
      <c r="A79" s="81">
        <v>78</v>
      </c>
      <c r="B79" s="116" t="s">
        <v>1354</v>
      </c>
      <c r="C79" s="116" t="s">
        <v>183</v>
      </c>
      <c r="D79" s="116" t="s">
        <v>184</v>
      </c>
      <c r="E79" s="116" t="s">
        <v>185</v>
      </c>
      <c r="F79" s="116" t="s">
        <v>186</v>
      </c>
      <c r="G79" s="116" t="s">
        <v>187</v>
      </c>
      <c r="H79" s="116" t="s">
        <v>188</v>
      </c>
      <c r="I79" s="116">
        <v>136338</v>
      </c>
      <c r="J79" s="116" t="s">
        <v>195</v>
      </c>
      <c r="K79" s="116">
        <v>136338</v>
      </c>
      <c r="L79" s="116" t="s">
        <v>190</v>
      </c>
      <c r="M79" s="116" t="s">
        <v>191</v>
      </c>
      <c r="N79" s="116">
        <v>250848</v>
      </c>
      <c r="O79" s="116" t="s">
        <v>314</v>
      </c>
      <c r="P79" s="116">
        <v>553973</v>
      </c>
      <c r="Q79" s="116" t="s">
        <v>335</v>
      </c>
      <c r="R79" s="116" t="s">
        <v>267</v>
      </c>
      <c r="S79" s="116" t="s">
        <v>337</v>
      </c>
      <c r="T79" s="116" t="s">
        <v>611</v>
      </c>
      <c r="U79" s="116" t="s">
        <v>609</v>
      </c>
      <c r="V79" s="116">
        <v>541</v>
      </c>
      <c r="W79" s="116" t="s">
        <v>616</v>
      </c>
      <c r="X79" s="116">
        <v>351543442</v>
      </c>
      <c r="Y79" s="116" t="s">
        <v>757</v>
      </c>
      <c r="Z79" s="116" t="s">
        <v>756</v>
      </c>
      <c r="AA79" s="117">
        <v>33000</v>
      </c>
      <c r="AB79" s="116" t="s">
        <v>626</v>
      </c>
      <c r="AC79" s="116">
        <v>24</v>
      </c>
      <c r="AD79" s="116" t="s">
        <v>623</v>
      </c>
      <c r="AE79" s="116" t="s">
        <v>1217</v>
      </c>
      <c r="AF79" s="117">
        <v>1800</v>
      </c>
      <c r="AG79" s="117">
        <v>1800</v>
      </c>
      <c r="AH79" s="116" t="s">
        <v>1211</v>
      </c>
      <c r="AI79" s="117">
        <v>30392.98</v>
      </c>
      <c r="AJ79" s="117">
        <v>9207.02</v>
      </c>
      <c r="AK79" s="117">
        <v>39600</v>
      </c>
      <c r="AL79" s="117">
        <v>2607.02</v>
      </c>
      <c r="AM79" s="117">
        <v>73.98</v>
      </c>
      <c r="AN79" s="117">
        <v>2681</v>
      </c>
      <c r="AO79" s="117">
        <v>0</v>
      </c>
      <c r="AP79" s="117">
        <v>0</v>
      </c>
      <c r="AQ79" s="117">
        <v>0</v>
      </c>
      <c r="AR79" s="116">
        <v>22</v>
      </c>
      <c r="AS79" s="118">
        <v>0</v>
      </c>
      <c r="AT79" s="116" t="s">
        <v>1306</v>
      </c>
      <c r="AU79" s="118"/>
      <c r="AV79" s="118"/>
      <c r="AW79" s="118"/>
      <c r="AX79" s="118"/>
      <c r="AY79" s="118"/>
      <c r="AZ79" s="118"/>
      <c r="BA79" s="118"/>
      <c r="BB79" s="98"/>
      <c r="BC79" s="98"/>
      <c r="BD79" s="96" t="s">
        <v>1348</v>
      </c>
      <c r="BE79" s="31"/>
      <c r="BF79" s="106"/>
      <c r="BG79" s="64"/>
      <c r="BH79" s="105"/>
      <c r="BI79" s="96"/>
      <c r="BJ79" s="96"/>
      <c r="BK79" s="105"/>
      <c r="BL79" s="96" t="s">
        <v>1350</v>
      </c>
    </row>
    <row r="80" spans="1:64" hidden="1" x14ac:dyDescent="0.3">
      <c r="A80" s="96">
        <v>79</v>
      </c>
      <c r="B80" s="116" t="s">
        <v>1354</v>
      </c>
      <c r="C80" s="116" t="s">
        <v>183</v>
      </c>
      <c r="D80" s="116" t="s">
        <v>184</v>
      </c>
      <c r="E80" s="116" t="s">
        <v>185</v>
      </c>
      <c r="F80" s="116" t="s">
        <v>186</v>
      </c>
      <c r="G80" s="116" t="s">
        <v>187</v>
      </c>
      <c r="H80" s="116" t="s">
        <v>188</v>
      </c>
      <c r="I80" s="116">
        <v>136338</v>
      </c>
      <c r="J80" s="116" t="s">
        <v>195</v>
      </c>
      <c r="K80" s="116">
        <v>136338</v>
      </c>
      <c r="L80" s="116" t="s">
        <v>190</v>
      </c>
      <c r="M80" s="116" t="s">
        <v>191</v>
      </c>
      <c r="N80" s="116">
        <v>250848</v>
      </c>
      <c r="O80" s="116" t="s">
        <v>314</v>
      </c>
      <c r="P80" s="116">
        <v>344181</v>
      </c>
      <c r="Q80" s="116" t="s">
        <v>315</v>
      </c>
      <c r="R80" s="116" t="s">
        <v>267</v>
      </c>
      <c r="S80" s="116" t="s">
        <v>338</v>
      </c>
      <c r="T80" s="116" t="s">
        <v>611</v>
      </c>
      <c r="U80" s="116" t="s">
        <v>609</v>
      </c>
      <c r="V80" s="116">
        <v>541</v>
      </c>
      <c r="W80" s="116" t="s">
        <v>616</v>
      </c>
      <c r="X80" s="116">
        <v>351555580</v>
      </c>
      <c r="Y80" s="116" t="s">
        <v>758</v>
      </c>
      <c r="Z80" s="116" t="s">
        <v>759</v>
      </c>
      <c r="AA80" s="117">
        <v>80000</v>
      </c>
      <c r="AB80" s="116" t="s">
        <v>626</v>
      </c>
      <c r="AC80" s="116">
        <v>24</v>
      </c>
      <c r="AD80" s="116" t="s">
        <v>620</v>
      </c>
      <c r="AE80" s="116" t="s">
        <v>1217</v>
      </c>
      <c r="AF80" s="117">
        <v>4300</v>
      </c>
      <c r="AG80" s="117">
        <v>4300</v>
      </c>
      <c r="AH80" s="116" t="s">
        <v>1213</v>
      </c>
      <c r="AI80" s="117">
        <v>72096.320000000007</v>
      </c>
      <c r="AJ80" s="117">
        <v>22503.68</v>
      </c>
      <c r="AK80" s="117">
        <v>94600</v>
      </c>
      <c r="AL80" s="117">
        <v>7903.68</v>
      </c>
      <c r="AM80" s="117">
        <v>245.32</v>
      </c>
      <c r="AN80" s="117">
        <v>8149</v>
      </c>
      <c r="AO80" s="117">
        <v>0</v>
      </c>
      <c r="AP80" s="117">
        <v>0</v>
      </c>
      <c r="AQ80" s="117">
        <v>0</v>
      </c>
      <c r="AR80" s="116">
        <v>22</v>
      </c>
      <c r="AS80" s="118">
        <v>0</v>
      </c>
      <c r="AT80" s="116" t="s">
        <v>1306</v>
      </c>
      <c r="AU80" s="118"/>
      <c r="AV80" s="118"/>
      <c r="AW80" s="118"/>
      <c r="AX80" s="118"/>
      <c r="AY80" s="118"/>
      <c r="AZ80" s="118"/>
      <c r="BA80" s="118"/>
      <c r="BB80" s="98"/>
      <c r="BC80" s="98"/>
      <c r="BD80" s="96" t="s">
        <v>1348</v>
      </c>
      <c r="BE80" s="31"/>
      <c r="BF80" s="106"/>
      <c r="BG80" s="64"/>
      <c r="BH80" s="105"/>
      <c r="BI80" s="96"/>
      <c r="BJ80" s="96"/>
      <c r="BK80" s="105"/>
      <c r="BL80" s="96" t="s">
        <v>1350</v>
      </c>
    </row>
    <row r="81" spans="1:64" hidden="1" x14ac:dyDescent="0.3">
      <c r="A81" s="81">
        <v>80</v>
      </c>
      <c r="B81" s="116" t="s">
        <v>1354</v>
      </c>
      <c r="C81" s="116" t="s">
        <v>183</v>
      </c>
      <c r="D81" s="116" t="s">
        <v>184</v>
      </c>
      <c r="E81" s="116" t="s">
        <v>185</v>
      </c>
      <c r="F81" s="116" t="s">
        <v>186</v>
      </c>
      <c r="G81" s="116" t="s">
        <v>187</v>
      </c>
      <c r="H81" s="116" t="s">
        <v>188</v>
      </c>
      <c r="I81" s="116">
        <v>136338</v>
      </c>
      <c r="J81" s="116" t="s">
        <v>195</v>
      </c>
      <c r="K81" s="116">
        <v>136338</v>
      </c>
      <c r="L81" s="116" t="s">
        <v>190</v>
      </c>
      <c r="M81" s="116" t="s">
        <v>191</v>
      </c>
      <c r="N81" s="116">
        <v>250848</v>
      </c>
      <c r="O81" s="116" t="s">
        <v>314</v>
      </c>
      <c r="P81" s="116">
        <v>553973</v>
      </c>
      <c r="Q81" s="116" t="s">
        <v>335</v>
      </c>
      <c r="R81" s="116" t="s">
        <v>267</v>
      </c>
      <c r="S81" s="116" t="s">
        <v>339</v>
      </c>
      <c r="T81" s="116" t="s">
        <v>611</v>
      </c>
      <c r="U81" s="116" t="s">
        <v>609</v>
      </c>
      <c r="V81" s="116">
        <v>541</v>
      </c>
      <c r="W81" s="116" t="s">
        <v>616</v>
      </c>
      <c r="X81" s="116">
        <v>351555682</v>
      </c>
      <c r="Y81" s="116" t="s">
        <v>760</v>
      </c>
      <c r="Z81" s="116" t="s">
        <v>759</v>
      </c>
      <c r="AA81" s="117">
        <v>42000</v>
      </c>
      <c r="AB81" s="116" t="s">
        <v>626</v>
      </c>
      <c r="AC81" s="116">
        <v>24</v>
      </c>
      <c r="AD81" s="116" t="s">
        <v>623</v>
      </c>
      <c r="AE81" s="116" t="s">
        <v>1217</v>
      </c>
      <c r="AF81" s="117">
        <v>2250</v>
      </c>
      <c r="AG81" s="117">
        <v>2250</v>
      </c>
      <c r="AH81" s="116" t="s">
        <v>1211</v>
      </c>
      <c r="AI81" s="117">
        <v>37644.050000000003</v>
      </c>
      <c r="AJ81" s="117">
        <v>11855.95</v>
      </c>
      <c r="AK81" s="117">
        <v>49500</v>
      </c>
      <c r="AL81" s="117">
        <v>4355.95</v>
      </c>
      <c r="AM81" s="117">
        <v>138.05000000000001</v>
      </c>
      <c r="AN81" s="117">
        <v>4494</v>
      </c>
      <c r="AO81" s="117">
        <v>0</v>
      </c>
      <c r="AP81" s="117">
        <v>0</v>
      </c>
      <c r="AQ81" s="117">
        <v>0</v>
      </c>
      <c r="AR81" s="116">
        <v>22</v>
      </c>
      <c r="AS81" s="118">
        <v>0</v>
      </c>
      <c r="AT81" s="116" t="s">
        <v>1306</v>
      </c>
      <c r="AU81" s="118"/>
      <c r="AV81" s="118"/>
      <c r="AW81" s="118"/>
      <c r="AX81" s="118"/>
      <c r="AY81" s="118"/>
      <c r="AZ81" s="118"/>
      <c r="BA81" s="118"/>
      <c r="BB81" s="98"/>
      <c r="BC81" s="98"/>
      <c r="BD81" s="96" t="s">
        <v>1348</v>
      </c>
      <c r="BE81" s="31"/>
      <c r="BF81" s="106"/>
      <c r="BG81" s="64"/>
      <c r="BH81" s="105"/>
      <c r="BI81" s="96"/>
      <c r="BJ81" s="96"/>
      <c r="BK81" s="105"/>
      <c r="BL81" s="96" t="s">
        <v>1350</v>
      </c>
    </row>
    <row r="82" spans="1:64" hidden="1" x14ac:dyDescent="0.3">
      <c r="A82" s="96">
        <v>81</v>
      </c>
      <c r="B82" s="116" t="s">
        <v>1354</v>
      </c>
      <c r="C82" s="116" t="s">
        <v>183</v>
      </c>
      <c r="D82" s="116" t="s">
        <v>184</v>
      </c>
      <c r="E82" s="116" t="s">
        <v>185</v>
      </c>
      <c r="F82" s="116" t="s">
        <v>186</v>
      </c>
      <c r="G82" s="116" t="s">
        <v>187</v>
      </c>
      <c r="H82" s="116" t="s">
        <v>188</v>
      </c>
      <c r="I82" s="116">
        <v>150451</v>
      </c>
      <c r="J82" s="116" t="s">
        <v>198</v>
      </c>
      <c r="K82" s="116">
        <v>150451</v>
      </c>
      <c r="L82" s="116" t="s">
        <v>190</v>
      </c>
      <c r="M82" s="116" t="s">
        <v>191</v>
      </c>
      <c r="N82" s="116">
        <v>266029</v>
      </c>
      <c r="O82" s="116" t="s">
        <v>265</v>
      </c>
      <c r="P82" s="116">
        <v>369892</v>
      </c>
      <c r="Q82" s="116" t="s">
        <v>266</v>
      </c>
      <c r="R82" s="116" t="s">
        <v>267</v>
      </c>
      <c r="S82" s="116" t="s">
        <v>340</v>
      </c>
      <c r="T82" s="116" t="s">
        <v>611</v>
      </c>
      <c r="U82" s="116" t="s">
        <v>609</v>
      </c>
      <c r="V82" s="116">
        <v>541</v>
      </c>
      <c r="W82" s="116" t="s">
        <v>616</v>
      </c>
      <c r="X82" s="116">
        <v>351562442</v>
      </c>
      <c r="Y82" s="116" t="s">
        <v>761</v>
      </c>
      <c r="Z82" s="116" t="s">
        <v>762</v>
      </c>
      <c r="AA82" s="117">
        <v>63000</v>
      </c>
      <c r="AB82" s="116" t="s">
        <v>619</v>
      </c>
      <c r="AC82" s="116">
        <v>24</v>
      </c>
      <c r="AD82" s="116" t="s">
        <v>665</v>
      </c>
      <c r="AE82" s="116" t="s">
        <v>1219</v>
      </c>
      <c r="AF82" s="117">
        <v>3400</v>
      </c>
      <c r="AG82" s="117">
        <v>3400</v>
      </c>
      <c r="AH82" s="116" t="s">
        <v>1220</v>
      </c>
      <c r="AI82" s="117">
        <v>55656.47</v>
      </c>
      <c r="AJ82" s="117">
        <v>19143.53</v>
      </c>
      <c r="AK82" s="117">
        <v>74800</v>
      </c>
      <c r="AL82" s="117">
        <v>7343.53</v>
      </c>
      <c r="AM82" s="117">
        <v>238.47</v>
      </c>
      <c r="AN82" s="117">
        <v>7582</v>
      </c>
      <c r="AO82" s="117">
        <v>0</v>
      </c>
      <c r="AP82" s="117">
        <v>0</v>
      </c>
      <c r="AQ82" s="117">
        <v>0</v>
      </c>
      <c r="AR82" s="116">
        <v>22</v>
      </c>
      <c r="AS82" s="118">
        <v>0</v>
      </c>
      <c r="AT82" s="116" t="s">
        <v>1306</v>
      </c>
      <c r="AU82" s="118"/>
      <c r="AV82" s="118"/>
      <c r="AW82" s="118"/>
      <c r="AX82" s="118"/>
      <c r="AY82" s="118"/>
      <c r="AZ82" s="118"/>
      <c r="BA82" s="118"/>
      <c r="BB82" s="98"/>
      <c r="BC82" s="98"/>
      <c r="BD82" s="96" t="s">
        <v>1348</v>
      </c>
      <c r="BE82" s="31"/>
      <c r="BF82" s="106"/>
      <c r="BG82" s="64"/>
      <c r="BH82" s="105"/>
      <c r="BI82" s="96"/>
      <c r="BJ82" s="96"/>
      <c r="BK82" s="105"/>
      <c r="BL82" s="96" t="s">
        <v>1350</v>
      </c>
    </row>
    <row r="83" spans="1:64" hidden="1" x14ac:dyDescent="0.3">
      <c r="A83" s="81">
        <v>82</v>
      </c>
      <c r="B83" s="116" t="s">
        <v>1354</v>
      </c>
      <c r="C83" s="116" t="s">
        <v>183</v>
      </c>
      <c r="D83" s="116" t="s">
        <v>184</v>
      </c>
      <c r="E83" s="116" t="s">
        <v>185</v>
      </c>
      <c r="F83" s="116" t="s">
        <v>186</v>
      </c>
      <c r="G83" s="116" t="s">
        <v>187</v>
      </c>
      <c r="H83" s="116" t="s">
        <v>188</v>
      </c>
      <c r="I83" s="116">
        <v>153197</v>
      </c>
      <c r="J83" s="116" t="s">
        <v>201</v>
      </c>
      <c r="K83" s="116">
        <v>153197</v>
      </c>
      <c r="L83" s="116" t="s">
        <v>190</v>
      </c>
      <c r="M83" s="116" t="s">
        <v>191</v>
      </c>
      <c r="N83" s="116">
        <v>333013</v>
      </c>
      <c r="O83" s="116" t="s">
        <v>341</v>
      </c>
      <c r="P83" s="116">
        <v>467887</v>
      </c>
      <c r="Q83" s="116" t="s">
        <v>342</v>
      </c>
      <c r="R83" s="116" t="s">
        <v>267</v>
      </c>
      <c r="S83" s="116" t="s">
        <v>343</v>
      </c>
      <c r="T83" s="116" t="s">
        <v>611</v>
      </c>
      <c r="U83" s="116" t="s">
        <v>609</v>
      </c>
      <c r="V83" s="116">
        <v>541</v>
      </c>
      <c r="W83" s="116" t="s">
        <v>616</v>
      </c>
      <c r="X83" s="116">
        <v>351648153</v>
      </c>
      <c r="Y83" s="116" t="s">
        <v>763</v>
      </c>
      <c r="Z83" s="116" t="s">
        <v>764</v>
      </c>
      <c r="AA83" s="117">
        <v>52000</v>
      </c>
      <c r="AB83" s="116" t="s">
        <v>629</v>
      </c>
      <c r="AC83" s="116">
        <v>24</v>
      </c>
      <c r="AD83" s="116" t="s">
        <v>632</v>
      </c>
      <c r="AE83" s="116" t="s">
        <v>1221</v>
      </c>
      <c r="AF83" s="117">
        <v>2800</v>
      </c>
      <c r="AG83" s="117">
        <v>2800</v>
      </c>
      <c r="AH83" s="116" t="s">
        <v>1214</v>
      </c>
      <c r="AI83" s="117">
        <v>43851.26</v>
      </c>
      <c r="AJ83" s="117">
        <v>14948.74</v>
      </c>
      <c r="AK83" s="117">
        <v>58800</v>
      </c>
      <c r="AL83" s="117">
        <v>8148.74</v>
      </c>
      <c r="AM83" s="117">
        <v>347.26</v>
      </c>
      <c r="AN83" s="117">
        <v>8496</v>
      </c>
      <c r="AO83" s="117">
        <v>0</v>
      </c>
      <c r="AP83" s="117">
        <v>0</v>
      </c>
      <c r="AQ83" s="117">
        <v>0</v>
      </c>
      <c r="AR83" s="116">
        <v>21</v>
      </c>
      <c r="AS83" s="118">
        <v>0</v>
      </c>
      <c r="AT83" s="116" t="s">
        <v>1306</v>
      </c>
      <c r="AU83" s="118"/>
      <c r="AV83" s="118"/>
      <c r="AW83" s="118"/>
      <c r="AX83" s="118"/>
      <c r="AY83" s="118"/>
      <c r="AZ83" s="118"/>
      <c r="BA83" s="118"/>
      <c r="BB83" s="98">
        <v>45752</v>
      </c>
      <c r="BC83" s="98" t="s">
        <v>1335</v>
      </c>
      <c r="BD83" s="96" t="s">
        <v>1336</v>
      </c>
      <c r="BE83" s="31" t="s">
        <v>1338</v>
      </c>
      <c r="BF83" s="106" t="s">
        <v>1339</v>
      </c>
      <c r="BG83" s="64"/>
      <c r="BH83" s="105"/>
      <c r="BI83" s="96" t="s">
        <v>1334</v>
      </c>
      <c r="BJ83" s="96"/>
      <c r="BK83" s="105"/>
      <c r="BL83" s="97"/>
    </row>
    <row r="84" spans="1:64" hidden="1" x14ac:dyDescent="0.3">
      <c r="A84" s="96">
        <v>83</v>
      </c>
      <c r="B84" s="116" t="s">
        <v>1354</v>
      </c>
      <c r="C84" s="116" t="s">
        <v>183</v>
      </c>
      <c r="D84" s="116" t="s">
        <v>184</v>
      </c>
      <c r="E84" s="116" t="s">
        <v>185</v>
      </c>
      <c r="F84" s="116" t="s">
        <v>186</v>
      </c>
      <c r="G84" s="116" t="s">
        <v>187</v>
      </c>
      <c r="H84" s="116" t="s">
        <v>188</v>
      </c>
      <c r="I84" s="116">
        <v>136721</v>
      </c>
      <c r="J84" s="116" t="s">
        <v>192</v>
      </c>
      <c r="K84" s="116">
        <v>136721</v>
      </c>
      <c r="L84" s="116" t="s">
        <v>190</v>
      </c>
      <c r="M84" s="116" t="s">
        <v>191</v>
      </c>
      <c r="N84" s="116">
        <v>245598</v>
      </c>
      <c r="O84" s="116" t="s">
        <v>300</v>
      </c>
      <c r="P84" s="116">
        <v>322721</v>
      </c>
      <c r="Q84" s="116" t="s">
        <v>301</v>
      </c>
      <c r="R84" s="116" t="s">
        <v>267</v>
      </c>
      <c r="S84" s="116" t="s">
        <v>344</v>
      </c>
      <c r="T84" s="116" t="s">
        <v>615</v>
      </c>
      <c r="U84" s="116" t="s">
        <v>609</v>
      </c>
      <c r="V84" s="116">
        <v>541</v>
      </c>
      <c r="W84" s="116" t="s">
        <v>616</v>
      </c>
      <c r="X84" s="116">
        <v>351711004</v>
      </c>
      <c r="Y84" s="116" t="s">
        <v>765</v>
      </c>
      <c r="Z84" s="116" t="s">
        <v>766</v>
      </c>
      <c r="AA84" s="117">
        <v>63000</v>
      </c>
      <c r="AB84" s="116" t="s">
        <v>626</v>
      </c>
      <c r="AC84" s="116">
        <v>24</v>
      </c>
      <c r="AD84" s="116" t="s">
        <v>634</v>
      </c>
      <c r="AE84" s="116" t="s">
        <v>1222</v>
      </c>
      <c r="AF84" s="117">
        <v>3400</v>
      </c>
      <c r="AG84" s="117">
        <v>3400</v>
      </c>
      <c r="AH84" s="116" t="s">
        <v>1211</v>
      </c>
      <c r="AI84" s="117">
        <v>53979.53</v>
      </c>
      <c r="AJ84" s="117">
        <v>17420.47</v>
      </c>
      <c r="AK84" s="117">
        <v>71400</v>
      </c>
      <c r="AL84" s="117">
        <v>9020.4699999999993</v>
      </c>
      <c r="AM84" s="117">
        <v>365.53</v>
      </c>
      <c r="AN84" s="117">
        <v>9386</v>
      </c>
      <c r="AO84" s="117">
        <v>0</v>
      </c>
      <c r="AP84" s="117">
        <v>0</v>
      </c>
      <c r="AQ84" s="117">
        <v>0</v>
      </c>
      <c r="AR84" s="116">
        <v>21</v>
      </c>
      <c r="AS84" s="118">
        <v>0</v>
      </c>
      <c r="AT84" s="116" t="s">
        <v>1306</v>
      </c>
      <c r="AU84" s="118"/>
      <c r="AV84" s="118"/>
      <c r="AW84" s="118"/>
      <c r="AX84" s="118"/>
      <c r="AY84" s="118"/>
      <c r="AZ84" s="118"/>
      <c r="BA84" s="118"/>
      <c r="BB84" s="98">
        <v>45751</v>
      </c>
      <c r="BC84" s="98" t="s">
        <v>1335</v>
      </c>
      <c r="BD84" s="96" t="s">
        <v>1336</v>
      </c>
      <c r="BE84" s="31" t="s">
        <v>1337</v>
      </c>
      <c r="BF84" s="106" t="s">
        <v>1339</v>
      </c>
      <c r="BG84" s="64"/>
      <c r="BH84" s="105"/>
      <c r="BI84" s="96" t="s">
        <v>1334</v>
      </c>
      <c r="BJ84" s="96"/>
      <c r="BK84" s="105"/>
      <c r="BL84" s="97"/>
    </row>
    <row r="85" spans="1:64" hidden="1" x14ac:dyDescent="0.3">
      <c r="A85" s="81">
        <v>84</v>
      </c>
      <c r="B85" s="116" t="s">
        <v>1354</v>
      </c>
      <c r="C85" s="116" t="s">
        <v>183</v>
      </c>
      <c r="D85" s="116" t="s">
        <v>184</v>
      </c>
      <c r="E85" s="116" t="s">
        <v>185</v>
      </c>
      <c r="F85" s="116" t="s">
        <v>186</v>
      </c>
      <c r="G85" s="116" t="s">
        <v>187</v>
      </c>
      <c r="H85" s="116" t="s">
        <v>188</v>
      </c>
      <c r="I85" s="116">
        <v>136721</v>
      </c>
      <c r="J85" s="116" t="s">
        <v>192</v>
      </c>
      <c r="K85" s="116">
        <v>136721</v>
      </c>
      <c r="L85" s="116" t="s">
        <v>190</v>
      </c>
      <c r="M85" s="116" t="s">
        <v>191</v>
      </c>
      <c r="N85" s="116">
        <v>245598</v>
      </c>
      <c r="O85" s="116" t="s">
        <v>300</v>
      </c>
      <c r="P85" s="116">
        <v>322721</v>
      </c>
      <c r="Q85" s="116" t="s">
        <v>301</v>
      </c>
      <c r="R85" s="116" t="s">
        <v>267</v>
      </c>
      <c r="S85" s="116" t="s">
        <v>345</v>
      </c>
      <c r="T85" s="116" t="s">
        <v>615</v>
      </c>
      <c r="U85" s="116" t="s">
        <v>609</v>
      </c>
      <c r="V85" s="116">
        <v>541</v>
      </c>
      <c r="W85" s="116" t="s">
        <v>616</v>
      </c>
      <c r="X85" s="116">
        <v>351714017</v>
      </c>
      <c r="Y85" s="116" t="s">
        <v>767</v>
      </c>
      <c r="Z85" s="116" t="s">
        <v>766</v>
      </c>
      <c r="AA85" s="117">
        <v>32000</v>
      </c>
      <c r="AB85" s="116" t="s">
        <v>626</v>
      </c>
      <c r="AC85" s="116">
        <v>24</v>
      </c>
      <c r="AD85" s="116" t="s">
        <v>623</v>
      </c>
      <c r="AE85" s="116" t="s">
        <v>1222</v>
      </c>
      <c r="AF85" s="117">
        <v>1750</v>
      </c>
      <c r="AG85" s="117">
        <v>1750</v>
      </c>
      <c r="AH85" s="116" t="s">
        <v>1211</v>
      </c>
      <c r="AI85" s="117">
        <v>28016.53</v>
      </c>
      <c r="AJ85" s="117">
        <v>8733.4699999999993</v>
      </c>
      <c r="AK85" s="117">
        <v>36750</v>
      </c>
      <c r="AL85" s="117">
        <v>3983.47</v>
      </c>
      <c r="AM85" s="117">
        <v>145.53</v>
      </c>
      <c r="AN85" s="117">
        <v>4129</v>
      </c>
      <c r="AO85" s="117">
        <v>0</v>
      </c>
      <c r="AP85" s="117">
        <v>0</v>
      </c>
      <c r="AQ85" s="117">
        <v>0</v>
      </c>
      <c r="AR85" s="116">
        <v>21</v>
      </c>
      <c r="AS85" s="118">
        <v>0</v>
      </c>
      <c r="AT85" s="116" t="s">
        <v>1306</v>
      </c>
      <c r="AU85" s="118"/>
      <c r="AV85" s="118"/>
      <c r="AW85" s="118"/>
      <c r="AX85" s="118"/>
      <c r="AY85" s="118"/>
      <c r="AZ85" s="118"/>
      <c r="BA85" s="118"/>
      <c r="BB85" s="98">
        <v>45751</v>
      </c>
      <c r="BC85" s="98" t="s">
        <v>1335</v>
      </c>
      <c r="BD85" s="96" t="s">
        <v>1336</v>
      </c>
      <c r="BE85" s="31" t="s">
        <v>1337</v>
      </c>
      <c r="BF85" s="106" t="s">
        <v>1315</v>
      </c>
      <c r="BG85" s="64"/>
      <c r="BH85" s="105"/>
      <c r="BI85" s="96" t="s">
        <v>1334</v>
      </c>
      <c r="BJ85" s="96"/>
      <c r="BK85" s="105"/>
      <c r="BL85" s="97"/>
    </row>
    <row r="86" spans="1:64" hidden="1" x14ac:dyDescent="0.3">
      <c r="A86" s="96">
        <v>85</v>
      </c>
      <c r="B86" s="116" t="s">
        <v>1354</v>
      </c>
      <c r="C86" s="116" t="s">
        <v>183</v>
      </c>
      <c r="D86" s="116" t="s">
        <v>184</v>
      </c>
      <c r="E86" s="116" t="s">
        <v>185</v>
      </c>
      <c r="F86" s="116" t="s">
        <v>186</v>
      </c>
      <c r="G86" s="116" t="s">
        <v>187</v>
      </c>
      <c r="H86" s="116" t="s">
        <v>188</v>
      </c>
      <c r="I86" s="116">
        <v>147287</v>
      </c>
      <c r="J86" s="116" t="s">
        <v>199</v>
      </c>
      <c r="K86" s="116">
        <v>147287</v>
      </c>
      <c r="L86" s="116" t="s">
        <v>190</v>
      </c>
      <c r="M86" s="116" t="s">
        <v>191</v>
      </c>
      <c r="N86" s="116">
        <v>249554</v>
      </c>
      <c r="O86" s="116" t="s">
        <v>279</v>
      </c>
      <c r="P86" s="116">
        <v>327920</v>
      </c>
      <c r="Q86" s="116" t="s">
        <v>280</v>
      </c>
      <c r="R86" s="116" t="s">
        <v>267</v>
      </c>
      <c r="S86" s="116" t="s">
        <v>346</v>
      </c>
      <c r="T86" s="116" t="s">
        <v>613</v>
      </c>
      <c r="U86" s="116" t="s">
        <v>609</v>
      </c>
      <c r="V86" s="116">
        <v>541</v>
      </c>
      <c r="W86" s="116" t="s">
        <v>616</v>
      </c>
      <c r="X86" s="116">
        <v>351718695</v>
      </c>
      <c r="Y86" s="116" t="s">
        <v>768</v>
      </c>
      <c r="Z86" s="116" t="s">
        <v>769</v>
      </c>
      <c r="AA86" s="117">
        <v>63000</v>
      </c>
      <c r="AB86" s="116" t="s">
        <v>700</v>
      </c>
      <c r="AC86" s="116">
        <v>24</v>
      </c>
      <c r="AD86" s="116" t="s">
        <v>620</v>
      </c>
      <c r="AE86" s="116" t="s">
        <v>1223</v>
      </c>
      <c r="AF86" s="117">
        <v>3400</v>
      </c>
      <c r="AG86" s="117">
        <v>3400</v>
      </c>
      <c r="AH86" s="116" t="s">
        <v>1214</v>
      </c>
      <c r="AI86" s="117">
        <v>49462.52</v>
      </c>
      <c r="AJ86" s="117">
        <v>18537.48</v>
      </c>
      <c r="AK86" s="117">
        <v>68000</v>
      </c>
      <c r="AL86" s="117">
        <v>13537.48</v>
      </c>
      <c r="AM86" s="117">
        <v>737.52</v>
      </c>
      <c r="AN86" s="117">
        <v>14275</v>
      </c>
      <c r="AO86" s="117">
        <v>0</v>
      </c>
      <c r="AP86" s="117">
        <v>0</v>
      </c>
      <c r="AQ86" s="117">
        <v>0</v>
      </c>
      <c r="AR86" s="116">
        <v>20</v>
      </c>
      <c r="AS86" s="118">
        <v>0</v>
      </c>
      <c r="AT86" s="116" t="s">
        <v>1306</v>
      </c>
      <c r="AU86" s="118"/>
      <c r="AV86" s="118"/>
      <c r="AW86" s="118"/>
      <c r="AX86" s="118"/>
      <c r="AY86" s="118"/>
      <c r="AZ86" s="118"/>
      <c r="BA86" s="118"/>
      <c r="BB86" s="98">
        <v>45751</v>
      </c>
      <c r="BC86" s="98" t="s">
        <v>1335</v>
      </c>
      <c r="BD86" s="96" t="s">
        <v>1336</v>
      </c>
      <c r="BE86" s="31" t="s">
        <v>1337</v>
      </c>
      <c r="BF86" s="106" t="s">
        <v>1339</v>
      </c>
      <c r="BG86" s="64"/>
      <c r="BH86" s="105"/>
      <c r="BI86" s="96" t="s">
        <v>1334</v>
      </c>
      <c r="BJ86" s="96"/>
      <c r="BK86" s="105"/>
      <c r="BL86" s="97"/>
    </row>
    <row r="87" spans="1:64" hidden="1" x14ac:dyDescent="0.3">
      <c r="A87" s="81">
        <v>86</v>
      </c>
      <c r="B87" s="116" t="s">
        <v>1354</v>
      </c>
      <c r="C87" s="116" t="s">
        <v>183</v>
      </c>
      <c r="D87" s="116" t="s">
        <v>184</v>
      </c>
      <c r="E87" s="116" t="s">
        <v>185</v>
      </c>
      <c r="F87" s="116" t="s">
        <v>186</v>
      </c>
      <c r="G87" s="116" t="s">
        <v>187</v>
      </c>
      <c r="H87" s="116" t="s">
        <v>188</v>
      </c>
      <c r="I87" s="116">
        <v>138556</v>
      </c>
      <c r="J87" s="116" t="s">
        <v>197</v>
      </c>
      <c r="K87" s="116">
        <v>138556</v>
      </c>
      <c r="L87" s="116" t="s">
        <v>190</v>
      </c>
      <c r="M87" s="116" t="s">
        <v>191</v>
      </c>
      <c r="N87" s="116">
        <v>233837</v>
      </c>
      <c r="O87" s="116" t="s">
        <v>254</v>
      </c>
      <c r="P87" s="116">
        <v>307778</v>
      </c>
      <c r="Q87" s="116" t="s">
        <v>255</v>
      </c>
      <c r="R87" s="116" t="s">
        <v>347</v>
      </c>
      <c r="S87" s="116" t="s">
        <v>274</v>
      </c>
      <c r="T87" s="116" t="s">
        <v>611</v>
      </c>
      <c r="U87" s="116" t="s">
        <v>609</v>
      </c>
      <c r="V87" s="116">
        <v>541</v>
      </c>
      <c r="W87" s="116" t="s">
        <v>616</v>
      </c>
      <c r="X87" s="116">
        <v>351729690</v>
      </c>
      <c r="Y87" s="116" t="s">
        <v>770</v>
      </c>
      <c r="Z87" s="116" t="s">
        <v>771</v>
      </c>
      <c r="AA87" s="117">
        <v>30000</v>
      </c>
      <c r="AB87" s="116" t="s">
        <v>626</v>
      </c>
      <c r="AC87" s="116">
        <v>18</v>
      </c>
      <c r="AD87" s="116" t="s">
        <v>684</v>
      </c>
      <c r="AE87" s="116" t="s">
        <v>1224</v>
      </c>
      <c r="AF87" s="117">
        <v>2020</v>
      </c>
      <c r="AG87" s="117">
        <v>2020</v>
      </c>
      <c r="AH87" s="116" t="s">
        <v>1225</v>
      </c>
      <c r="AI87" s="117">
        <v>23438.080000000002</v>
      </c>
      <c r="AJ87" s="117">
        <v>6861.92</v>
      </c>
      <c r="AK87" s="117">
        <v>30300</v>
      </c>
      <c r="AL87" s="117">
        <v>6561.92</v>
      </c>
      <c r="AM87" s="117">
        <v>294.08</v>
      </c>
      <c r="AN87" s="117">
        <v>6856</v>
      </c>
      <c r="AO87" s="117">
        <v>6561.92</v>
      </c>
      <c r="AP87" s="117">
        <v>294.08</v>
      </c>
      <c r="AQ87" s="117">
        <v>6856</v>
      </c>
      <c r="AR87" s="116">
        <v>21</v>
      </c>
      <c r="AS87" s="118">
        <v>153</v>
      </c>
      <c r="AT87" s="116" t="s">
        <v>1308</v>
      </c>
      <c r="AU87" s="118"/>
      <c r="AV87" s="118"/>
      <c r="AW87" s="118"/>
      <c r="AX87" s="118"/>
      <c r="AY87" s="118"/>
      <c r="AZ87" s="118"/>
      <c r="BA87" s="118"/>
      <c r="BB87" s="98"/>
      <c r="BC87" s="98"/>
      <c r="BD87" s="96" t="s">
        <v>1348</v>
      </c>
      <c r="BE87" s="31"/>
      <c r="BF87" s="106"/>
      <c r="BG87" s="64"/>
      <c r="BH87" s="105"/>
      <c r="BI87" s="96"/>
      <c r="BJ87" s="96"/>
      <c r="BK87" s="105"/>
      <c r="BL87" s="97"/>
    </row>
    <row r="88" spans="1:64" hidden="1" x14ac:dyDescent="0.3">
      <c r="A88" s="96">
        <v>87</v>
      </c>
      <c r="B88" s="116" t="s">
        <v>1354</v>
      </c>
      <c r="C88" s="116" t="s">
        <v>183</v>
      </c>
      <c r="D88" s="116" t="s">
        <v>184</v>
      </c>
      <c r="E88" s="116" t="s">
        <v>185</v>
      </c>
      <c r="F88" s="116" t="s">
        <v>186</v>
      </c>
      <c r="G88" s="116" t="s">
        <v>187</v>
      </c>
      <c r="H88" s="116" t="s">
        <v>188</v>
      </c>
      <c r="I88" s="116">
        <v>153197</v>
      </c>
      <c r="J88" s="116" t="s">
        <v>201</v>
      </c>
      <c r="K88" s="116">
        <v>153197</v>
      </c>
      <c r="L88" s="116" t="s">
        <v>190</v>
      </c>
      <c r="M88" s="116" t="s">
        <v>191</v>
      </c>
      <c r="N88" s="116">
        <v>260293</v>
      </c>
      <c r="O88" s="116" t="s">
        <v>304</v>
      </c>
      <c r="P88" s="116">
        <v>341754</v>
      </c>
      <c r="Q88" s="116" t="s">
        <v>305</v>
      </c>
      <c r="R88" s="116" t="s">
        <v>267</v>
      </c>
      <c r="S88" s="116" t="s">
        <v>348</v>
      </c>
      <c r="T88" s="116" t="s">
        <v>611</v>
      </c>
      <c r="U88" s="116" t="s">
        <v>609</v>
      </c>
      <c r="V88" s="116">
        <v>541</v>
      </c>
      <c r="W88" s="116" t="s">
        <v>616</v>
      </c>
      <c r="X88" s="116">
        <v>351772228</v>
      </c>
      <c r="Y88" s="116" t="s">
        <v>772</v>
      </c>
      <c r="Z88" s="116" t="s">
        <v>773</v>
      </c>
      <c r="AA88" s="117">
        <v>33000</v>
      </c>
      <c r="AB88" s="116" t="s">
        <v>629</v>
      </c>
      <c r="AC88" s="116">
        <v>24</v>
      </c>
      <c r="AD88" s="116" t="s">
        <v>623</v>
      </c>
      <c r="AE88" s="116" t="s">
        <v>807</v>
      </c>
      <c r="AF88" s="117">
        <v>1800</v>
      </c>
      <c r="AG88" s="117">
        <v>1800</v>
      </c>
      <c r="AH88" s="116" t="s">
        <v>1214</v>
      </c>
      <c r="AI88" s="117">
        <v>26442.27</v>
      </c>
      <c r="AJ88" s="117">
        <v>9557.73</v>
      </c>
      <c r="AK88" s="117">
        <v>36000</v>
      </c>
      <c r="AL88" s="117">
        <v>6557.73</v>
      </c>
      <c r="AM88" s="117">
        <v>338.27</v>
      </c>
      <c r="AN88" s="117">
        <v>6896</v>
      </c>
      <c r="AO88" s="117">
        <v>0</v>
      </c>
      <c r="AP88" s="117">
        <v>0</v>
      </c>
      <c r="AQ88" s="117">
        <v>0</v>
      </c>
      <c r="AR88" s="116">
        <v>20</v>
      </c>
      <c r="AS88" s="118">
        <v>0</v>
      </c>
      <c r="AT88" s="116" t="s">
        <v>1306</v>
      </c>
      <c r="AU88" s="118"/>
      <c r="AV88" s="118"/>
      <c r="AW88" s="118"/>
      <c r="AX88" s="118"/>
      <c r="AY88" s="118"/>
      <c r="AZ88" s="118"/>
      <c r="BA88" s="118"/>
      <c r="BB88" s="98">
        <v>45752</v>
      </c>
      <c r="BC88" s="98" t="s">
        <v>1335</v>
      </c>
      <c r="BD88" s="96" t="s">
        <v>1336</v>
      </c>
      <c r="BE88" s="31" t="s">
        <v>1337</v>
      </c>
      <c r="BF88" s="106" t="s">
        <v>1315</v>
      </c>
      <c r="BG88" s="64"/>
      <c r="BH88" s="105"/>
      <c r="BI88" s="96" t="s">
        <v>1334</v>
      </c>
      <c r="BJ88" s="96"/>
      <c r="BK88" s="105"/>
      <c r="BL88" s="97"/>
    </row>
    <row r="89" spans="1:64" hidden="1" x14ac:dyDescent="0.3">
      <c r="A89" s="81">
        <v>88</v>
      </c>
      <c r="B89" s="116" t="s">
        <v>1354</v>
      </c>
      <c r="C89" s="116" t="s">
        <v>183</v>
      </c>
      <c r="D89" s="116" t="s">
        <v>184</v>
      </c>
      <c r="E89" s="116" t="s">
        <v>185</v>
      </c>
      <c r="F89" s="116" t="s">
        <v>186</v>
      </c>
      <c r="G89" s="116" t="s">
        <v>187</v>
      </c>
      <c r="H89" s="116" t="s">
        <v>188</v>
      </c>
      <c r="I89" s="116">
        <v>147287</v>
      </c>
      <c r="J89" s="116" t="s">
        <v>199</v>
      </c>
      <c r="K89" s="116">
        <v>147287</v>
      </c>
      <c r="L89" s="116" t="s">
        <v>190</v>
      </c>
      <c r="M89" s="116" t="s">
        <v>191</v>
      </c>
      <c r="N89" s="116">
        <v>249554</v>
      </c>
      <c r="O89" s="116" t="s">
        <v>279</v>
      </c>
      <c r="P89" s="116">
        <v>327920</v>
      </c>
      <c r="Q89" s="116" t="s">
        <v>280</v>
      </c>
      <c r="R89" s="116" t="s">
        <v>347</v>
      </c>
      <c r="S89" s="116" t="s">
        <v>281</v>
      </c>
      <c r="T89" s="116" t="s">
        <v>613</v>
      </c>
      <c r="U89" s="116" t="s">
        <v>609</v>
      </c>
      <c r="V89" s="116">
        <v>541</v>
      </c>
      <c r="W89" s="116" t="s">
        <v>616</v>
      </c>
      <c r="X89" s="116">
        <v>351777953</v>
      </c>
      <c r="Y89" s="116" t="s">
        <v>698</v>
      </c>
      <c r="Z89" s="116" t="s">
        <v>774</v>
      </c>
      <c r="AA89" s="117">
        <v>30000</v>
      </c>
      <c r="AB89" s="116" t="s">
        <v>700</v>
      </c>
      <c r="AC89" s="116">
        <v>18</v>
      </c>
      <c r="AD89" s="116" t="s">
        <v>684</v>
      </c>
      <c r="AE89" s="116" t="s">
        <v>1223</v>
      </c>
      <c r="AF89" s="117">
        <v>2020</v>
      </c>
      <c r="AG89" s="117">
        <v>2020</v>
      </c>
      <c r="AH89" s="116" t="s">
        <v>1226</v>
      </c>
      <c r="AI89" s="117">
        <v>27557.22</v>
      </c>
      <c r="AJ89" s="117">
        <v>6782.78</v>
      </c>
      <c r="AK89" s="117">
        <v>34340</v>
      </c>
      <c r="AL89" s="117">
        <v>2442.7800000000002</v>
      </c>
      <c r="AM89" s="117">
        <v>52.22</v>
      </c>
      <c r="AN89" s="117">
        <v>2495</v>
      </c>
      <c r="AO89" s="117">
        <v>2442.7800000000002</v>
      </c>
      <c r="AP89" s="117">
        <v>52.22</v>
      </c>
      <c r="AQ89" s="117">
        <v>2495</v>
      </c>
      <c r="AR89" s="116">
        <v>21</v>
      </c>
      <c r="AS89" s="118">
        <v>178</v>
      </c>
      <c r="AT89" s="116" t="s">
        <v>1308</v>
      </c>
      <c r="AU89" s="118"/>
      <c r="AV89" s="118"/>
      <c r="AW89" s="118"/>
      <c r="AX89" s="118"/>
      <c r="AY89" s="118"/>
      <c r="AZ89" s="118"/>
      <c r="BA89" s="118"/>
      <c r="BB89" s="98"/>
      <c r="BC89" s="98"/>
      <c r="BD89" s="96" t="s">
        <v>1348</v>
      </c>
      <c r="BE89" s="31"/>
      <c r="BF89" s="106"/>
      <c r="BG89" s="64"/>
      <c r="BH89" s="105"/>
      <c r="BI89" s="96"/>
      <c r="BJ89" s="96"/>
      <c r="BK89" s="105"/>
      <c r="BL89" s="97"/>
    </row>
    <row r="90" spans="1:64" hidden="1" x14ac:dyDescent="0.3">
      <c r="A90" s="96">
        <v>89</v>
      </c>
      <c r="B90" s="116" t="s">
        <v>1354</v>
      </c>
      <c r="C90" s="116" t="s">
        <v>183</v>
      </c>
      <c r="D90" s="116" t="s">
        <v>184</v>
      </c>
      <c r="E90" s="116" t="s">
        <v>185</v>
      </c>
      <c r="F90" s="116" t="s">
        <v>186</v>
      </c>
      <c r="G90" s="116" t="s">
        <v>187</v>
      </c>
      <c r="H90" s="116" t="s">
        <v>188</v>
      </c>
      <c r="I90" s="116">
        <v>136338</v>
      </c>
      <c r="J90" s="116" t="s">
        <v>195</v>
      </c>
      <c r="K90" s="116">
        <v>136338</v>
      </c>
      <c r="L90" s="116" t="s">
        <v>190</v>
      </c>
      <c r="M90" s="116" t="s">
        <v>191</v>
      </c>
      <c r="N90" s="116">
        <v>250784</v>
      </c>
      <c r="O90" s="116" t="s">
        <v>311</v>
      </c>
      <c r="P90" s="116">
        <v>329462</v>
      </c>
      <c r="Q90" s="116" t="s">
        <v>312</v>
      </c>
      <c r="R90" s="116" t="s">
        <v>267</v>
      </c>
      <c r="S90" s="116" t="s">
        <v>349</v>
      </c>
      <c r="T90" s="116" t="s">
        <v>611</v>
      </c>
      <c r="U90" s="116" t="s">
        <v>609</v>
      </c>
      <c r="V90" s="116">
        <v>541</v>
      </c>
      <c r="W90" s="116" t="s">
        <v>616</v>
      </c>
      <c r="X90" s="116">
        <v>351778748</v>
      </c>
      <c r="Y90" s="116" t="s">
        <v>775</v>
      </c>
      <c r="Z90" s="116" t="s">
        <v>774</v>
      </c>
      <c r="AA90" s="117">
        <v>52000</v>
      </c>
      <c r="AB90" s="116" t="s">
        <v>626</v>
      </c>
      <c r="AC90" s="116">
        <v>24</v>
      </c>
      <c r="AD90" s="116" t="s">
        <v>632</v>
      </c>
      <c r="AE90" s="116" t="s">
        <v>815</v>
      </c>
      <c r="AF90" s="117">
        <v>2780</v>
      </c>
      <c r="AG90" s="117">
        <v>2780</v>
      </c>
      <c r="AH90" s="116" t="s">
        <v>1211</v>
      </c>
      <c r="AI90" s="117">
        <v>40128.29</v>
      </c>
      <c r="AJ90" s="117">
        <v>15471.71</v>
      </c>
      <c r="AK90" s="117">
        <v>55600</v>
      </c>
      <c r="AL90" s="117">
        <v>11871.71</v>
      </c>
      <c r="AM90" s="117">
        <v>672.29</v>
      </c>
      <c r="AN90" s="117">
        <v>12544</v>
      </c>
      <c r="AO90" s="117">
        <v>0</v>
      </c>
      <c r="AP90" s="117">
        <v>0</v>
      </c>
      <c r="AQ90" s="117">
        <v>0</v>
      </c>
      <c r="AR90" s="116">
        <v>20</v>
      </c>
      <c r="AS90" s="118">
        <v>0</v>
      </c>
      <c r="AT90" s="116" t="s">
        <v>1306</v>
      </c>
      <c r="AU90" s="118"/>
      <c r="AV90" s="118"/>
      <c r="AW90" s="118"/>
      <c r="AX90" s="118"/>
      <c r="AY90" s="118"/>
      <c r="AZ90" s="118"/>
      <c r="BA90" s="118"/>
      <c r="BB90" s="98"/>
      <c r="BC90" s="98"/>
      <c r="BD90" s="96" t="s">
        <v>1348</v>
      </c>
      <c r="BE90" s="31"/>
      <c r="BF90" s="106"/>
      <c r="BG90" s="64"/>
      <c r="BH90" s="105"/>
      <c r="BI90" s="96"/>
      <c r="BJ90" s="96"/>
      <c r="BK90" s="105"/>
      <c r="BL90" s="96" t="s">
        <v>1350</v>
      </c>
    </row>
    <row r="91" spans="1:64" hidden="1" x14ac:dyDescent="0.3">
      <c r="A91" s="81">
        <v>90</v>
      </c>
      <c r="B91" s="116" t="s">
        <v>1354</v>
      </c>
      <c r="C91" s="116" t="s">
        <v>183</v>
      </c>
      <c r="D91" s="116" t="s">
        <v>184</v>
      </c>
      <c r="E91" s="116" t="s">
        <v>185</v>
      </c>
      <c r="F91" s="116" t="s">
        <v>186</v>
      </c>
      <c r="G91" s="116" t="s">
        <v>187</v>
      </c>
      <c r="H91" s="116" t="s">
        <v>188</v>
      </c>
      <c r="I91" s="116">
        <v>153197</v>
      </c>
      <c r="J91" s="116" t="s">
        <v>201</v>
      </c>
      <c r="K91" s="116">
        <v>153197</v>
      </c>
      <c r="L91" s="116" t="s">
        <v>190</v>
      </c>
      <c r="M91" s="116" t="s">
        <v>191</v>
      </c>
      <c r="N91" s="116">
        <v>333013</v>
      </c>
      <c r="O91" s="116" t="s">
        <v>341</v>
      </c>
      <c r="P91" s="116">
        <v>467887</v>
      </c>
      <c r="Q91" s="116" t="s">
        <v>342</v>
      </c>
      <c r="R91" s="116" t="s">
        <v>267</v>
      </c>
      <c r="S91" s="116" t="s">
        <v>350</v>
      </c>
      <c r="T91" s="116" t="s">
        <v>611</v>
      </c>
      <c r="U91" s="116" t="s">
        <v>609</v>
      </c>
      <c r="V91" s="116">
        <v>541</v>
      </c>
      <c r="W91" s="116" t="s">
        <v>616</v>
      </c>
      <c r="X91" s="116">
        <v>351825543</v>
      </c>
      <c r="Y91" s="116" t="s">
        <v>776</v>
      </c>
      <c r="Z91" s="116" t="s">
        <v>777</v>
      </c>
      <c r="AA91" s="117">
        <v>52000</v>
      </c>
      <c r="AB91" s="116" t="s">
        <v>629</v>
      </c>
      <c r="AC91" s="116">
        <v>24</v>
      </c>
      <c r="AD91" s="116" t="s">
        <v>632</v>
      </c>
      <c r="AE91" s="116" t="s">
        <v>807</v>
      </c>
      <c r="AF91" s="117">
        <v>2780</v>
      </c>
      <c r="AG91" s="117">
        <v>2780</v>
      </c>
      <c r="AH91" s="116" t="s">
        <v>1214</v>
      </c>
      <c r="AI91" s="117">
        <v>40602.6</v>
      </c>
      <c r="AJ91" s="117">
        <v>14997.4</v>
      </c>
      <c r="AK91" s="117">
        <v>55600</v>
      </c>
      <c r="AL91" s="117">
        <v>11397.4</v>
      </c>
      <c r="AM91" s="117">
        <v>631.6</v>
      </c>
      <c r="AN91" s="117">
        <v>12029</v>
      </c>
      <c r="AO91" s="117">
        <v>0</v>
      </c>
      <c r="AP91" s="117">
        <v>0</v>
      </c>
      <c r="AQ91" s="117">
        <v>0</v>
      </c>
      <c r="AR91" s="116">
        <v>20</v>
      </c>
      <c r="AS91" s="118">
        <v>0</v>
      </c>
      <c r="AT91" s="116" t="s">
        <v>1306</v>
      </c>
      <c r="AU91" s="118"/>
      <c r="AV91" s="118"/>
      <c r="AW91" s="118"/>
      <c r="AX91" s="118"/>
      <c r="AY91" s="118"/>
      <c r="AZ91" s="118"/>
      <c r="BA91" s="118"/>
      <c r="BB91" s="98">
        <v>45752</v>
      </c>
      <c r="BC91" s="98" t="s">
        <v>1335</v>
      </c>
      <c r="BD91" s="96" t="s">
        <v>1336</v>
      </c>
      <c r="BE91" s="31" t="s">
        <v>1338</v>
      </c>
      <c r="BF91" s="106" t="s">
        <v>1339</v>
      </c>
      <c r="BG91" s="64"/>
      <c r="BH91" s="105"/>
      <c r="BI91" s="96" t="s">
        <v>1334</v>
      </c>
      <c r="BJ91" s="96"/>
      <c r="BK91" s="105"/>
      <c r="BL91" s="97"/>
    </row>
    <row r="92" spans="1:64" hidden="1" x14ac:dyDescent="0.3">
      <c r="A92" s="96">
        <v>91</v>
      </c>
      <c r="B92" s="116" t="s">
        <v>1354</v>
      </c>
      <c r="C92" s="116" t="s">
        <v>183</v>
      </c>
      <c r="D92" s="116" t="s">
        <v>184</v>
      </c>
      <c r="E92" s="116" t="s">
        <v>185</v>
      </c>
      <c r="F92" s="116" t="s">
        <v>186</v>
      </c>
      <c r="G92" s="116" t="s">
        <v>187</v>
      </c>
      <c r="H92" s="116" t="s">
        <v>188</v>
      </c>
      <c r="I92" s="116">
        <v>153197</v>
      </c>
      <c r="J92" s="116" t="s">
        <v>201</v>
      </c>
      <c r="K92" s="116">
        <v>153197</v>
      </c>
      <c r="L92" s="116" t="s">
        <v>190</v>
      </c>
      <c r="M92" s="116" t="s">
        <v>191</v>
      </c>
      <c r="N92" s="116">
        <v>312107</v>
      </c>
      <c r="O92" s="116" t="s">
        <v>351</v>
      </c>
      <c r="P92" s="116">
        <v>429229</v>
      </c>
      <c r="Q92" s="116" t="s">
        <v>352</v>
      </c>
      <c r="R92" s="116" t="s">
        <v>267</v>
      </c>
      <c r="S92" s="116" t="s">
        <v>353</v>
      </c>
      <c r="T92" s="116" t="s">
        <v>611</v>
      </c>
      <c r="U92" s="116" t="s">
        <v>609</v>
      </c>
      <c r="V92" s="116">
        <v>541</v>
      </c>
      <c r="W92" s="116" t="s">
        <v>616</v>
      </c>
      <c r="X92" s="116">
        <v>351825999</v>
      </c>
      <c r="Y92" s="116" t="s">
        <v>778</v>
      </c>
      <c r="Z92" s="116" t="s">
        <v>777</v>
      </c>
      <c r="AA92" s="117">
        <v>52000</v>
      </c>
      <c r="AB92" s="116" t="s">
        <v>629</v>
      </c>
      <c r="AC92" s="116">
        <v>24</v>
      </c>
      <c r="AD92" s="116" t="s">
        <v>632</v>
      </c>
      <c r="AE92" s="116" t="s">
        <v>807</v>
      </c>
      <c r="AF92" s="117">
        <v>2780</v>
      </c>
      <c r="AG92" s="117">
        <v>2780</v>
      </c>
      <c r="AH92" s="116" t="s">
        <v>1214</v>
      </c>
      <c r="AI92" s="117">
        <v>40602.6</v>
      </c>
      <c r="AJ92" s="117">
        <v>14997.4</v>
      </c>
      <c r="AK92" s="117">
        <v>55600</v>
      </c>
      <c r="AL92" s="117">
        <v>11397.4</v>
      </c>
      <c r="AM92" s="117">
        <v>631.6</v>
      </c>
      <c r="AN92" s="117">
        <v>12029</v>
      </c>
      <c r="AO92" s="117">
        <v>0</v>
      </c>
      <c r="AP92" s="117">
        <v>0</v>
      </c>
      <c r="AQ92" s="117">
        <v>0</v>
      </c>
      <c r="AR92" s="116">
        <v>20</v>
      </c>
      <c r="AS92" s="118">
        <v>0</v>
      </c>
      <c r="AT92" s="116" t="s">
        <v>1306</v>
      </c>
      <c r="AU92" s="118"/>
      <c r="AV92" s="118"/>
      <c r="AW92" s="118"/>
      <c r="AX92" s="118"/>
      <c r="AY92" s="118"/>
      <c r="AZ92" s="118"/>
      <c r="BA92" s="118"/>
      <c r="BB92" s="98">
        <v>45752</v>
      </c>
      <c r="BC92" s="98" t="s">
        <v>1335</v>
      </c>
      <c r="BD92" s="96" t="s">
        <v>1336</v>
      </c>
      <c r="BE92" s="31" t="s">
        <v>1337</v>
      </c>
      <c r="BF92" s="106" t="s">
        <v>1339</v>
      </c>
      <c r="BG92" s="64"/>
      <c r="BH92" s="105"/>
      <c r="BI92" s="96" t="s">
        <v>1334</v>
      </c>
      <c r="BJ92" s="96"/>
      <c r="BK92" s="105"/>
      <c r="BL92" s="97"/>
    </row>
    <row r="93" spans="1:64" hidden="1" x14ac:dyDescent="0.3">
      <c r="A93" s="81">
        <v>92</v>
      </c>
      <c r="B93" s="116" t="s">
        <v>1354</v>
      </c>
      <c r="C93" s="116" t="s">
        <v>183</v>
      </c>
      <c r="D93" s="116" t="s">
        <v>184</v>
      </c>
      <c r="E93" s="116" t="s">
        <v>185</v>
      </c>
      <c r="F93" s="116" t="s">
        <v>186</v>
      </c>
      <c r="G93" s="116" t="s">
        <v>187</v>
      </c>
      <c r="H93" s="116" t="s">
        <v>188</v>
      </c>
      <c r="I93" s="116">
        <v>136338</v>
      </c>
      <c r="J93" s="116" t="s">
        <v>195</v>
      </c>
      <c r="K93" s="116">
        <v>136338</v>
      </c>
      <c r="L93" s="116" t="s">
        <v>190</v>
      </c>
      <c r="M93" s="116" t="s">
        <v>191</v>
      </c>
      <c r="N93" s="116">
        <v>226030</v>
      </c>
      <c r="O93" s="116" t="s">
        <v>271</v>
      </c>
      <c r="P93" s="116">
        <v>297840</v>
      </c>
      <c r="Q93" s="116" t="s">
        <v>272</v>
      </c>
      <c r="R93" s="116" t="s">
        <v>267</v>
      </c>
      <c r="S93" s="116" t="s">
        <v>354</v>
      </c>
      <c r="T93" s="116" t="s">
        <v>611</v>
      </c>
      <c r="U93" s="116" t="s">
        <v>609</v>
      </c>
      <c r="V93" s="116">
        <v>541</v>
      </c>
      <c r="W93" s="116" t="s">
        <v>616</v>
      </c>
      <c r="X93" s="116">
        <v>351892366</v>
      </c>
      <c r="Y93" s="116" t="s">
        <v>779</v>
      </c>
      <c r="Z93" s="116" t="s">
        <v>780</v>
      </c>
      <c r="AA93" s="117">
        <v>73000</v>
      </c>
      <c r="AB93" s="116" t="s">
        <v>626</v>
      </c>
      <c r="AC93" s="116">
        <v>24</v>
      </c>
      <c r="AD93" s="116" t="s">
        <v>634</v>
      </c>
      <c r="AE93" s="116" t="s">
        <v>815</v>
      </c>
      <c r="AF93" s="117">
        <v>3900</v>
      </c>
      <c r="AG93" s="117">
        <v>3900</v>
      </c>
      <c r="AH93" s="116" t="s">
        <v>1211</v>
      </c>
      <c r="AI93" s="117">
        <v>57229.83</v>
      </c>
      <c r="AJ93" s="117">
        <v>20770.169999999998</v>
      </c>
      <c r="AK93" s="117">
        <v>78000</v>
      </c>
      <c r="AL93" s="117">
        <v>15770.17</v>
      </c>
      <c r="AM93" s="117">
        <v>866.83</v>
      </c>
      <c r="AN93" s="117">
        <v>16637</v>
      </c>
      <c r="AO93" s="117">
        <v>0</v>
      </c>
      <c r="AP93" s="117">
        <v>0</v>
      </c>
      <c r="AQ93" s="117">
        <v>0</v>
      </c>
      <c r="AR93" s="116">
        <v>20</v>
      </c>
      <c r="AS93" s="118">
        <v>0</v>
      </c>
      <c r="AT93" s="116" t="s">
        <v>1306</v>
      </c>
      <c r="AU93" s="118"/>
      <c r="AV93" s="118"/>
      <c r="AW93" s="118"/>
      <c r="AX93" s="118"/>
      <c r="AY93" s="118"/>
      <c r="AZ93" s="118"/>
      <c r="BA93" s="118"/>
      <c r="BB93" s="98"/>
      <c r="BC93" s="98"/>
      <c r="BD93" s="96" t="s">
        <v>1348</v>
      </c>
      <c r="BE93" s="31"/>
      <c r="BF93" s="106"/>
      <c r="BG93" s="64"/>
      <c r="BH93" s="105"/>
      <c r="BI93" s="96"/>
      <c r="BJ93" s="96"/>
      <c r="BK93" s="105"/>
      <c r="BL93" s="96" t="s">
        <v>1350</v>
      </c>
    </row>
    <row r="94" spans="1:64" hidden="1" x14ac:dyDescent="0.3">
      <c r="A94" s="96">
        <v>93</v>
      </c>
      <c r="B94" s="116" t="s">
        <v>1354</v>
      </c>
      <c r="C94" s="116" t="s">
        <v>183</v>
      </c>
      <c r="D94" s="116" t="s">
        <v>184</v>
      </c>
      <c r="E94" s="116" t="s">
        <v>185</v>
      </c>
      <c r="F94" s="116" t="s">
        <v>186</v>
      </c>
      <c r="G94" s="116" t="s">
        <v>187</v>
      </c>
      <c r="H94" s="116" t="s">
        <v>188</v>
      </c>
      <c r="I94" s="116">
        <v>136338</v>
      </c>
      <c r="J94" s="116" t="s">
        <v>195</v>
      </c>
      <c r="K94" s="116">
        <v>136338</v>
      </c>
      <c r="L94" s="116" t="s">
        <v>190</v>
      </c>
      <c r="M94" s="116" t="s">
        <v>191</v>
      </c>
      <c r="N94" s="116">
        <v>250848</v>
      </c>
      <c r="O94" s="116" t="s">
        <v>314</v>
      </c>
      <c r="P94" s="116">
        <v>344181</v>
      </c>
      <c r="Q94" s="116" t="s">
        <v>315</v>
      </c>
      <c r="R94" s="116" t="s">
        <v>347</v>
      </c>
      <c r="S94" s="116" t="s">
        <v>355</v>
      </c>
      <c r="T94" s="116" t="s">
        <v>611</v>
      </c>
      <c r="U94" s="116" t="s">
        <v>609</v>
      </c>
      <c r="V94" s="116">
        <v>541</v>
      </c>
      <c r="W94" s="116" t="s">
        <v>616</v>
      </c>
      <c r="X94" s="116">
        <v>351895542</v>
      </c>
      <c r="Y94" s="116" t="s">
        <v>781</v>
      </c>
      <c r="Z94" s="116" t="s">
        <v>782</v>
      </c>
      <c r="AA94" s="117">
        <v>30000</v>
      </c>
      <c r="AB94" s="116" t="s">
        <v>626</v>
      </c>
      <c r="AC94" s="116">
        <v>18</v>
      </c>
      <c r="AD94" s="116" t="s">
        <v>684</v>
      </c>
      <c r="AE94" s="116" t="s">
        <v>815</v>
      </c>
      <c r="AF94" s="117">
        <v>2020</v>
      </c>
      <c r="AG94" s="117">
        <v>2020</v>
      </c>
      <c r="AH94" s="116" t="s">
        <v>1227</v>
      </c>
      <c r="AI94" s="117">
        <v>27980</v>
      </c>
      <c r="AJ94" s="117">
        <v>6835</v>
      </c>
      <c r="AK94" s="117">
        <v>34815</v>
      </c>
      <c r="AL94" s="117">
        <v>2020</v>
      </c>
      <c r="AM94" s="117">
        <v>0</v>
      </c>
      <c r="AN94" s="117">
        <v>2020</v>
      </c>
      <c r="AO94" s="117">
        <v>2020</v>
      </c>
      <c r="AP94" s="117">
        <v>0</v>
      </c>
      <c r="AQ94" s="117">
        <v>2020</v>
      </c>
      <c r="AR94" s="116">
        <v>20</v>
      </c>
      <c r="AS94" s="118">
        <v>83</v>
      </c>
      <c r="AT94" s="116" t="s">
        <v>1311</v>
      </c>
      <c r="AU94" s="118"/>
      <c r="AV94" s="118"/>
      <c r="AW94" s="118"/>
      <c r="AX94" s="118"/>
      <c r="AY94" s="118"/>
      <c r="AZ94" s="118"/>
      <c r="BA94" s="118"/>
      <c r="BB94" s="98">
        <v>45752</v>
      </c>
      <c r="BC94" s="98" t="s">
        <v>1335</v>
      </c>
      <c r="BD94" s="96" t="s">
        <v>1336</v>
      </c>
      <c r="BE94" s="31" t="s">
        <v>1337</v>
      </c>
      <c r="BF94" s="106" t="s">
        <v>1339</v>
      </c>
      <c r="BG94" s="64"/>
      <c r="BH94" s="105"/>
      <c r="BI94" s="96" t="s">
        <v>1334</v>
      </c>
      <c r="BJ94" s="96"/>
      <c r="BK94" s="105"/>
      <c r="BL94" s="97"/>
    </row>
    <row r="95" spans="1:64" hidden="1" x14ac:dyDescent="0.3">
      <c r="A95" s="81">
        <v>94</v>
      </c>
      <c r="B95" s="116" t="s">
        <v>1354</v>
      </c>
      <c r="C95" s="116" t="s">
        <v>183</v>
      </c>
      <c r="D95" s="116" t="s">
        <v>184</v>
      </c>
      <c r="E95" s="116" t="s">
        <v>185</v>
      </c>
      <c r="F95" s="116" t="s">
        <v>186</v>
      </c>
      <c r="G95" s="116" t="s">
        <v>187</v>
      </c>
      <c r="H95" s="116" t="s">
        <v>188</v>
      </c>
      <c r="I95" s="116">
        <v>181518</v>
      </c>
      <c r="J95" s="116" t="s">
        <v>200</v>
      </c>
      <c r="K95" s="116">
        <v>181518</v>
      </c>
      <c r="L95" s="116" t="s">
        <v>190</v>
      </c>
      <c r="M95" s="116" t="s">
        <v>191</v>
      </c>
      <c r="N95" s="116">
        <v>328679</v>
      </c>
      <c r="O95" s="116" t="s">
        <v>293</v>
      </c>
      <c r="P95" s="116">
        <v>459529</v>
      </c>
      <c r="Q95" s="116" t="s">
        <v>294</v>
      </c>
      <c r="R95" s="116" t="s">
        <v>267</v>
      </c>
      <c r="S95" s="116" t="s">
        <v>356</v>
      </c>
      <c r="T95" s="116" t="s">
        <v>615</v>
      </c>
      <c r="U95" s="116" t="s">
        <v>609</v>
      </c>
      <c r="V95" s="116">
        <v>541</v>
      </c>
      <c r="W95" s="116" t="s">
        <v>616</v>
      </c>
      <c r="X95" s="116">
        <v>351918690</v>
      </c>
      <c r="Y95" s="116" t="s">
        <v>783</v>
      </c>
      <c r="Z95" s="116" t="s">
        <v>784</v>
      </c>
      <c r="AA95" s="117">
        <v>32000</v>
      </c>
      <c r="AB95" s="116" t="s">
        <v>619</v>
      </c>
      <c r="AC95" s="116">
        <v>24</v>
      </c>
      <c r="AD95" s="116" t="s">
        <v>623</v>
      </c>
      <c r="AE95" s="116" t="s">
        <v>807</v>
      </c>
      <c r="AF95" s="117">
        <v>1710</v>
      </c>
      <c r="AG95" s="117">
        <v>1710</v>
      </c>
      <c r="AH95" s="116" t="s">
        <v>1216</v>
      </c>
      <c r="AI95" s="117">
        <v>26693.65</v>
      </c>
      <c r="AJ95" s="117">
        <v>9216.35</v>
      </c>
      <c r="AK95" s="117">
        <v>35910</v>
      </c>
      <c r="AL95" s="117">
        <v>5306.35</v>
      </c>
      <c r="AM95" s="117">
        <v>230.65</v>
      </c>
      <c r="AN95" s="117">
        <v>5537</v>
      </c>
      <c r="AO95" s="117">
        <v>0</v>
      </c>
      <c r="AP95" s="117">
        <v>0</v>
      </c>
      <c r="AQ95" s="117">
        <v>0</v>
      </c>
      <c r="AR95" s="116">
        <v>21</v>
      </c>
      <c r="AS95" s="118">
        <v>0</v>
      </c>
      <c r="AT95" s="116" t="s">
        <v>1306</v>
      </c>
      <c r="AU95" s="118"/>
      <c r="AV95" s="118"/>
      <c r="AW95" s="118"/>
      <c r="AX95" s="118"/>
      <c r="AY95" s="118"/>
      <c r="AZ95" s="118"/>
      <c r="BA95" s="118"/>
      <c r="BB95" s="98"/>
      <c r="BC95" s="98"/>
      <c r="BD95" s="96" t="s">
        <v>1348</v>
      </c>
      <c r="BE95" s="31"/>
      <c r="BF95" s="106"/>
      <c r="BG95" s="64"/>
      <c r="BH95" s="105"/>
      <c r="BI95" s="96"/>
      <c r="BJ95" s="96"/>
      <c r="BK95" s="105"/>
      <c r="BL95" s="96" t="s">
        <v>1350</v>
      </c>
    </row>
    <row r="96" spans="1:64" hidden="1" x14ac:dyDescent="0.3">
      <c r="A96" s="96">
        <v>95</v>
      </c>
      <c r="B96" s="116" t="s">
        <v>1354</v>
      </c>
      <c r="C96" s="116" t="s">
        <v>183</v>
      </c>
      <c r="D96" s="116" t="s">
        <v>184</v>
      </c>
      <c r="E96" s="116" t="s">
        <v>185</v>
      </c>
      <c r="F96" s="116" t="s">
        <v>186</v>
      </c>
      <c r="G96" s="116" t="s">
        <v>187</v>
      </c>
      <c r="H96" s="116" t="s">
        <v>188</v>
      </c>
      <c r="I96" s="116">
        <v>136338</v>
      </c>
      <c r="J96" s="116" t="s">
        <v>195</v>
      </c>
      <c r="K96" s="116">
        <v>136338</v>
      </c>
      <c r="L96" s="116" t="s">
        <v>190</v>
      </c>
      <c r="M96" s="116" t="s">
        <v>191</v>
      </c>
      <c r="N96" s="116">
        <v>251279</v>
      </c>
      <c r="O96" s="116" t="s">
        <v>231</v>
      </c>
      <c r="P96" s="116">
        <v>330119</v>
      </c>
      <c r="Q96" s="116" t="s">
        <v>357</v>
      </c>
      <c r="R96" s="116" t="s">
        <v>267</v>
      </c>
      <c r="S96" s="116" t="s">
        <v>358</v>
      </c>
      <c r="T96" s="116" t="s">
        <v>615</v>
      </c>
      <c r="U96" s="116" t="s">
        <v>609</v>
      </c>
      <c r="V96" s="116">
        <v>541</v>
      </c>
      <c r="W96" s="116" t="s">
        <v>616</v>
      </c>
      <c r="X96" s="116">
        <v>351933132</v>
      </c>
      <c r="Y96" s="116" t="s">
        <v>785</v>
      </c>
      <c r="Z96" s="116" t="s">
        <v>784</v>
      </c>
      <c r="AA96" s="117">
        <v>63000</v>
      </c>
      <c r="AB96" s="116" t="s">
        <v>626</v>
      </c>
      <c r="AC96" s="116">
        <v>24</v>
      </c>
      <c r="AD96" s="116" t="s">
        <v>665</v>
      </c>
      <c r="AE96" s="116" t="s">
        <v>815</v>
      </c>
      <c r="AF96" s="117">
        <v>3360</v>
      </c>
      <c r="AG96" s="117">
        <v>3360</v>
      </c>
      <c r="AH96" s="116" t="s">
        <v>1228</v>
      </c>
      <c r="AI96" s="117">
        <v>49057.69</v>
      </c>
      <c r="AJ96" s="117">
        <v>18142.310000000001</v>
      </c>
      <c r="AK96" s="117">
        <v>67200</v>
      </c>
      <c r="AL96" s="117">
        <v>13942.31</v>
      </c>
      <c r="AM96" s="117">
        <v>777.69</v>
      </c>
      <c r="AN96" s="117">
        <v>14720</v>
      </c>
      <c r="AO96" s="117">
        <v>0</v>
      </c>
      <c r="AP96" s="117">
        <v>0</v>
      </c>
      <c r="AQ96" s="117">
        <v>0</v>
      </c>
      <c r="AR96" s="116">
        <v>20</v>
      </c>
      <c r="AS96" s="118">
        <v>0</v>
      </c>
      <c r="AT96" s="116" t="s">
        <v>1306</v>
      </c>
      <c r="AU96" s="118"/>
      <c r="AV96" s="118"/>
      <c r="AW96" s="118"/>
      <c r="AX96" s="118"/>
      <c r="AY96" s="118"/>
      <c r="AZ96" s="118"/>
      <c r="BA96" s="118"/>
      <c r="BB96" s="98"/>
      <c r="BC96" s="98"/>
      <c r="BD96" s="96" t="s">
        <v>1348</v>
      </c>
      <c r="BE96" s="31"/>
      <c r="BF96" s="106"/>
      <c r="BG96" s="64"/>
      <c r="BH96" s="105"/>
      <c r="BI96" s="96"/>
      <c r="BJ96" s="96"/>
      <c r="BK96" s="105"/>
      <c r="BL96" s="96" t="s">
        <v>1350</v>
      </c>
    </row>
    <row r="97" spans="1:64" hidden="1" x14ac:dyDescent="0.3">
      <c r="A97" s="81">
        <v>96</v>
      </c>
      <c r="B97" s="116" t="s">
        <v>1354</v>
      </c>
      <c r="C97" s="116" t="s">
        <v>183</v>
      </c>
      <c r="D97" s="116" t="s">
        <v>184</v>
      </c>
      <c r="E97" s="116" t="s">
        <v>185</v>
      </c>
      <c r="F97" s="116" t="s">
        <v>186</v>
      </c>
      <c r="G97" s="116" t="s">
        <v>187</v>
      </c>
      <c r="H97" s="116" t="s">
        <v>188</v>
      </c>
      <c r="I97" s="116">
        <v>153197</v>
      </c>
      <c r="J97" s="116" t="s">
        <v>201</v>
      </c>
      <c r="K97" s="116">
        <v>153197</v>
      </c>
      <c r="L97" s="116" t="s">
        <v>190</v>
      </c>
      <c r="M97" s="116" t="s">
        <v>191</v>
      </c>
      <c r="N97" s="116">
        <v>312107</v>
      </c>
      <c r="O97" s="116" t="s">
        <v>351</v>
      </c>
      <c r="P97" s="116">
        <v>429229</v>
      </c>
      <c r="Q97" s="116" t="s">
        <v>352</v>
      </c>
      <c r="R97" s="116" t="s">
        <v>267</v>
      </c>
      <c r="S97" s="116" t="s">
        <v>359</v>
      </c>
      <c r="T97" s="116" t="s">
        <v>611</v>
      </c>
      <c r="U97" s="116" t="s">
        <v>609</v>
      </c>
      <c r="V97" s="116">
        <v>541</v>
      </c>
      <c r="W97" s="116" t="s">
        <v>616</v>
      </c>
      <c r="X97" s="116">
        <v>351945946</v>
      </c>
      <c r="Y97" s="116" t="s">
        <v>786</v>
      </c>
      <c r="Z97" s="116" t="s">
        <v>787</v>
      </c>
      <c r="AA97" s="117">
        <v>52000</v>
      </c>
      <c r="AB97" s="116" t="s">
        <v>629</v>
      </c>
      <c r="AC97" s="116">
        <v>24</v>
      </c>
      <c r="AD97" s="116" t="s">
        <v>632</v>
      </c>
      <c r="AE97" s="116" t="s">
        <v>807</v>
      </c>
      <c r="AF97" s="117">
        <v>2780</v>
      </c>
      <c r="AG97" s="117">
        <v>2780</v>
      </c>
      <c r="AH97" s="116" t="s">
        <v>1214</v>
      </c>
      <c r="AI97" s="117">
        <v>40918.800000000003</v>
      </c>
      <c r="AJ97" s="117">
        <v>14681.2</v>
      </c>
      <c r="AK97" s="117">
        <v>55600</v>
      </c>
      <c r="AL97" s="117">
        <v>11081.2</v>
      </c>
      <c r="AM97" s="117">
        <v>604.79999999999995</v>
      </c>
      <c r="AN97" s="117">
        <v>11686</v>
      </c>
      <c r="AO97" s="117">
        <v>0</v>
      </c>
      <c r="AP97" s="117">
        <v>0</v>
      </c>
      <c r="AQ97" s="117">
        <v>0</v>
      </c>
      <c r="AR97" s="116">
        <v>20</v>
      </c>
      <c r="AS97" s="118">
        <v>0</v>
      </c>
      <c r="AT97" s="116" t="s">
        <v>1306</v>
      </c>
      <c r="AU97" s="118"/>
      <c r="AV97" s="118"/>
      <c r="AW97" s="118"/>
      <c r="AX97" s="118"/>
      <c r="AY97" s="118"/>
      <c r="AZ97" s="118"/>
      <c r="BA97" s="118"/>
      <c r="BB97" s="98">
        <v>45752</v>
      </c>
      <c r="BC97" s="98" t="s">
        <v>1335</v>
      </c>
      <c r="BD97" s="96" t="s">
        <v>1336</v>
      </c>
      <c r="BE97" s="31" t="s">
        <v>1337</v>
      </c>
      <c r="BF97" s="106" t="s">
        <v>1339</v>
      </c>
      <c r="BG97" s="64"/>
      <c r="BH97" s="105"/>
      <c r="BI97" s="96" t="s">
        <v>1334</v>
      </c>
      <c r="BJ97" s="96"/>
      <c r="BK97" s="105"/>
      <c r="BL97" s="97"/>
    </row>
    <row r="98" spans="1:64" hidden="1" x14ac:dyDescent="0.3">
      <c r="A98" s="96">
        <v>97</v>
      </c>
      <c r="B98" s="116" t="s">
        <v>1354</v>
      </c>
      <c r="C98" s="116" t="s">
        <v>183</v>
      </c>
      <c r="D98" s="116" t="s">
        <v>184</v>
      </c>
      <c r="E98" s="116" t="s">
        <v>185</v>
      </c>
      <c r="F98" s="116" t="s">
        <v>186</v>
      </c>
      <c r="G98" s="116" t="s">
        <v>187</v>
      </c>
      <c r="H98" s="116" t="s">
        <v>188</v>
      </c>
      <c r="I98" s="116">
        <v>153197</v>
      </c>
      <c r="J98" s="116" t="s">
        <v>201</v>
      </c>
      <c r="K98" s="116">
        <v>153197</v>
      </c>
      <c r="L98" s="116" t="s">
        <v>190</v>
      </c>
      <c r="M98" s="116" t="s">
        <v>191</v>
      </c>
      <c r="N98" s="116">
        <v>328113</v>
      </c>
      <c r="O98" s="116" t="s">
        <v>297</v>
      </c>
      <c r="P98" s="116">
        <v>458310</v>
      </c>
      <c r="Q98" s="116" t="s">
        <v>360</v>
      </c>
      <c r="R98" s="116" t="s">
        <v>267</v>
      </c>
      <c r="S98" s="116" t="s">
        <v>361</v>
      </c>
      <c r="T98" s="116" t="s">
        <v>611</v>
      </c>
      <c r="U98" s="116" t="s">
        <v>609</v>
      </c>
      <c r="V98" s="116">
        <v>541</v>
      </c>
      <c r="W98" s="116" t="s">
        <v>616</v>
      </c>
      <c r="X98" s="116">
        <v>351959346</v>
      </c>
      <c r="Y98" s="116" t="s">
        <v>788</v>
      </c>
      <c r="Z98" s="116" t="s">
        <v>789</v>
      </c>
      <c r="AA98" s="117">
        <v>52000</v>
      </c>
      <c r="AB98" s="116" t="s">
        <v>629</v>
      </c>
      <c r="AC98" s="116">
        <v>24</v>
      </c>
      <c r="AD98" s="116" t="s">
        <v>632</v>
      </c>
      <c r="AE98" s="116" t="s">
        <v>807</v>
      </c>
      <c r="AF98" s="117">
        <v>2780</v>
      </c>
      <c r="AG98" s="117">
        <v>2780</v>
      </c>
      <c r="AH98" s="116" t="s">
        <v>1214</v>
      </c>
      <c r="AI98" s="117">
        <v>40971.5</v>
      </c>
      <c r="AJ98" s="117">
        <v>14628.5</v>
      </c>
      <c r="AK98" s="117">
        <v>55600</v>
      </c>
      <c r="AL98" s="117">
        <v>11028.5</v>
      </c>
      <c r="AM98" s="117">
        <v>599.5</v>
      </c>
      <c r="AN98" s="117">
        <v>11628</v>
      </c>
      <c r="AO98" s="117">
        <v>0</v>
      </c>
      <c r="AP98" s="117">
        <v>0</v>
      </c>
      <c r="AQ98" s="117">
        <v>0</v>
      </c>
      <c r="AR98" s="116">
        <v>20</v>
      </c>
      <c r="AS98" s="118">
        <v>0</v>
      </c>
      <c r="AT98" s="116" t="s">
        <v>1306</v>
      </c>
      <c r="AU98" s="118"/>
      <c r="AV98" s="118"/>
      <c r="AW98" s="118"/>
      <c r="AX98" s="118"/>
      <c r="AY98" s="118"/>
      <c r="AZ98" s="118"/>
      <c r="BA98" s="118"/>
      <c r="BB98" s="98">
        <v>45752</v>
      </c>
      <c r="BC98" s="98" t="s">
        <v>1335</v>
      </c>
      <c r="BD98" s="96" t="s">
        <v>1336</v>
      </c>
      <c r="BE98" s="31" t="s">
        <v>1337</v>
      </c>
      <c r="BF98" s="106" t="s">
        <v>1315</v>
      </c>
      <c r="BG98" s="64"/>
      <c r="BH98" s="105"/>
      <c r="BI98" s="96" t="s">
        <v>1334</v>
      </c>
      <c r="BJ98" s="96"/>
      <c r="BK98" s="105"/>
      <c r="BL98" s="97"/>
    </row>
    <row r="99" spans="1:64" hidden="1" x14ac:dyDescent="0.3">
      <c r="A99" s="81">
        <v>98</v>
      </c>
      <c r="B99" s="116" t="s">
        <v>1354</v>
      </c>
      <c r="C99" s="116" t="s">
        <v>183</v>
      </c>
      <c r="D99" s="116" t="s">
        <v>184</v>
      </c>
      <c r="E99" s="116" t="s">
        <v>185</v>
      </c>
      <c r="F99" s="116" t="s">
        <v>186</v>
      </c>
      <c r="G99" s="116" t="s">
        <v>187</v>
      </c>
      <c r="H99" s="116" t="s">
        <v>188</v>
      </c>
      <c r="I99" s="116">
        <v>136338</v>
      </c>
      <c r="J99" s="116" t="s">
        <v>195</v>
      </c>
      <c r="K99" s="116">
        <v>136338</v>
      </c>
      <c r="L99" s="116" t="s">
        <v>190</v>
      </c>
      <c r="M99" s="116" t="s">
        <v>191</v>
      </c>
      <c r="N99" s="116">
        <v>250784</v>
      </c>
      <c r="O99" s="116" t="s">
        <v>311</v>
      </c>
      <c r="P99" s="116">
        <v>465390</v>
      </c>
      <c r="Q99" s="116" t="s">
        <v>362</v>
      </c>
      <c r="R99" s="116" t="s">
        <v>267</v>
      </c>
      <c r="S99" s="116" t="s">
        <v>363</v>
      </c>
      <c r="T99" s="116" t="s">
        <v>611</v>
      </c>
      <c r="U99" s="116" t="s">
        <v>609</v>
      </c>
      <c r="V99" s="116">
        <v>541</v>
      </c>
      <c r="W99" s="116" t="s">
        <v>616</v>
      </c>
      <c r="X99" s="116">
        <v>352000734</v>
      </c>
      <c r="Y99" s="116" t="s">
        <v>790</v>
      </c>
      <c r="Z99" s="116" t="s">
        <v>791</v>
      </c>
      <c r="AA99" s="117">
        <v>42000</v>
      </c>
      <c r="AB99" s="116" t="s">
        <v>626</v>
      </c>
      <c r="AC99" s="116">
        <v>24</v>
      </c>
      <c r="AD99" s="116" t="s">
        <v>623</v>
      </c>
      <c r="AE99" s="116" t="s">
        <v>815</v>
      </c>
      <c r="AF99" s="117">
        <v>2240</v>
      </c>
      <c r="AG99" s="117">
        <v>2240</v>
      </c>
      <c r="AH99" s="116" t="s">
        <v>1229</v>
      </c>
      <c r="AI99" s="117">
        <v>14554.5</v>
      </c>
      <c r="AJ99" s="117">
        <v>7845.5</v>
      </c>
      <c r="AK99" s="117">
        <v>22400</v>
      </c>
      <c r="AL99" s="117">
        <v>27445.5</v>
      </c>
      <c r="AM99" s="117">
        <v>4583.5</v>
      </c>
      <c r="AN99" s="117">
        <v>32029</v>
      </c>
      <c r="AO99" s="117">
        <v>18320.88</v>
      </c>
      <c r="AP99" s="117">
        <v>4079.12</v>
      </c>
      <c r="AQ99" s="117">
        <v>22400</v>
      </c>
      <c r="AR99" s="116">
        <v>20</v>
      </c>
      <c r="AS99" s="118">
        <v>293</v>
      </c>
      <c r="AT99" s="116" t="s">
        <v>1305</v>
      </c>
      <c r="AU99" s="118"/>
      <c r="AV99" s="118"/>
      <c r="AW99" s="118"/>
      <c r="AX99" s="118"/>
      <c r="AY99" s="118"/>
      <c r="AZ99" s="118"/>
      <c r="BA99" s="118"/>
      <c r="BB99" s="98"/>
      <c r="BC99" s="98"/>
      <c r="BD99" s="96" t="s">
        <v>1348</v>
      </c>
      <c r="BE99" s="31"/>
      <c r="BF99" s="106"/>
      <c r="BG99" s="64"/>
      <c r="BH99" s="105"/>
      <c r="BI99" s="96"/>
      <c r="BJ99" s="96"/>
      <c r="BK99" s="105"/>
      <c r="BL99" s="97"/>
    </row>
    <row r="100" spans="1:64" hidden="1" x14ac:dyDescent="0.3">
      <c r="A100" s="96">
        <v>99</v>
      </c>
      <c r="B100" s="116" t="s">
        <v>1354</v>
      </c>
      <c r="C100" s="116" t="s">
        <v>183</v>
      </c>
      <c r="D100" s="116" t="s">
        <v>184</v>
      </c>
      <c r="E100" s="116" t="s">
        <v>185</v>
      </c>
      <c r="F100" s="116" t="s">
        <v>186</v>
      </c>
      <c r="G100" s="116" t="s">
        <v>187</v>
      </c>
      <c r="H100" s="116" t="s">
        <v>188</v>
      </c>
      <c r="I100" s="116">
        <v>181518</v>
      </c>
      <c r="J100" s="116" t="s">
        <v>200</v>
      </c>
      <c r="K100" s="116">
        <v>181518</v>
      </c>
      <c r="L100" s="116" t="s">
        <v>190</v>
      </c>
      <c r="M100" s="116" t="s">
        <v>191</v>
      </c>
      <c r="N100" s="116">
        <v>328679</v>
      </c>
      <c r="O100" s="116" t="s">
        <v>293</v>
      </c>
      <c r="P100" s="116">
        <v>459529</v>
      </c>
      <c r="Q100" s="116" t="s">
        <v>294</v>
      </c>
      <c r="R100" s="116" t="s">
        <v>267</v>
      </c>
      <c r="S100" s="116" t="s">
        <v>364</v>
      </c>
      <c r="T100" s="116" t="s">
        <v>608</v>
      </c>
      <c r="U100" s="116" t="s">
        <v>609</v>
      </c>
      <c r="V100" s="116">
        <v>541</v>
      </c>
      <c r="W100" s="116" t="s">
        <v>616</v>
      </c>
      <c r="X100" s="116">
        <v>352105718</v>
      </c>
      <c r="Y100" s="116" t="s">
        <v>792</v>
      </c>
      <c r="Z100" s="116" t="s">
        <v>793</v>
      </c>
      <c r="AA100" s="117">
        <v>52000</v>
      </c>
      <c r="AB100" s="116" t="s">
        <v>619</v>
      </c>
      <c r="AC100" s="116">
        <v>24</v>
      </c>
      <c r="AD100" s="116" t="s">
        <v>632</v>
      </c>
      <c r="AE100" s="116" t="s">
        <v>842</v>
      </c>
      <c r="AF100" s="117">
        <v>2780</v>
      </c>
      <c r="AG100" s="117">
        <v>2780</v>
      </c>
      <c r="AH100" s="116" t="s">
        <v>1216</v>
      </c>
      <c r="AI100" s="117">
        <v>40330.36</v>
      </c>
      <c r="AJ100" s="117">
        <v>15269.64</v>
      </c>
      <c r="AK100" s="117">
        <v>55600</v>
      </c>
      <c r="AL100" s="117">
        <v>11669.64</v>
      </c>
      <c r="AM100" s="117">
        <v>675.36</v>
      </c>
      <c r="AN100" s="117">
        <v>12345</v>
      </c>
      <c r="AO100" s="117">
        <v>0</v>
      </c>
      <c r="AP100" s="117">
        <v>0</v>
      </c>
      <c r="AQ100" s="117">
        <v>0</v>
      </c>
      <c r="AR100" s="116">
        <v>20</v>
      </c>
      <c r="AS100" s="118">
        <v>0</v>
      </c>
      <c r="AT100" s="116" t="s">
        <v>1306</v>
      </c>
      <c r="AU100" s="118"/>
      <c r="AV100" s="118"/>
      <c r="AW100" s="118"/>
      <c r="AX100" s="118"/>
      <c r="AY100" s="118"/>
      <c r="AZ100" s="118"/>
      <c r="BA100" s="118"/>
      <c r="BB100" s="98"/>
      <c r="BC100" s="98"/>
      <c r="BD100" s="96" t="s">
        <v>1348</v>
      </c>
      <c r="BE100" s="31"/>
      <c r="BF100" s="106"/>
      <c r="BG100" s="64"/>
      <c r="BH100" s="105"/>
      <c r="BI100" s="96"/>
      <c r="BJ100" s="96"/>
      <c r="BK100" s="105"/>
      <c r="BL100" s="96" t="s">
        <v>1350</v>
      </c>
    </row>
    <row r="101" spans="1:64" hidden="1" x14ac:dyDescent="0.3">
      <c r="A101" s="81">
        <v>100</v>
      </c>
      <c r="B101" s="116" t="s">
        <v>1354</v>
      </c>
      <c r="C101" s="116" t="s">
        <v>183</v>
      </c>
      <c r="D101" s="116" t="s">
        <v>184</v>
      </c>
      <c r="E101" s="116" t="s">
        <v>185</v>
      </c>
      <c r="F101" s="116" t="s">
        <v>186</v>
      </c>
      <c r="G101" s="116" t="s">
        <v>187</v>
      </c>
      <c r="H101" s="116" t="s">
        <v>188</v>
      </c>
      <c r="I101" s="116">
        <v>147287</v>
      </c>
      <c r="J101" s="116" t="s">
        <v>199</v>
      </c>
      <c r="K101" s="116">
        <v>147287</v>
      </c>
      <c r="L101" s="116" t="s">
        <v>190</v>
      </c>
      <c r="M101" s="116" t="s">
        <v>191</v>
      </c>
      <c r="N101" s="116">
        <v>249554</v>
      </c>
      <c r="O101" s="116" t="s">
        <v>279</v>
      </c>
      <c r="P101" s="116">
        <v>825722</v>
      </c>
      <c r="Q101" s="116" t="s">
        <v>290</v>
      </c>
      <c r="R101" s="116" t="s">
        <v>267</v>
      </c>
      <c r="S101" s="116" t="s">
        <v>365</v>
      </c>
      <c r="T101" s="116" t="s">
        <v>613</v>
      </c>
      <c r="U101" s="116" t="s">
        <v>609</v>
      </c>
      <c r="V101" s="116">
        <v>541</v>
      </c>
      <c r="W101" s="116" t="s">
        <v>616</v>
      </c>
      <c r="X101" s="116">
        <v>352113786</v>
      </c>
      <c r="Y101" s="116" t="s">
        <v>794</v>
      </c>
      <c r="Z101" s="116" t="s">
        <v>793</v>
      </c>
      <c r="AA101" s="117">
        <v>42000</v>
      </c>
      <c r="AB101" s="116" t="s">
        <v>700</v>
      </c>
      <c r="AC101" s="116">
        <v>24</v>
      </c>
      <c r="AD101" s="116" t="s">
        <v>623</v>
      </c>
      <c r="AE101" s="116" t="s">
        <v>1230</v>
      </c>
      <c r="AF101" s="117">
        <v>2240</v>
      </c>
      <c r="AG101" s="117">
        <v>2240</v>
      </c>
      <c r="AH101" s="116" t="s">
        <v>1231</v>
      </c>
      <c r="AI101" s="117">
        <v>22833.119999999999</v>
      </c>
      <c r="AJ101" s="117">
        <v>10766.88</v>
      </c>
      <c r="AK101" s="117">
        <v>33600</v>
      </c>
      <c r="AL101" s="117">
        <v>19166.88</v>
      </c>
      <c r="AM101" s="117">
        <v>2137.12</v>
      </c>
      <c r="AN101" s="117">
        <v>21304</v>
      </c>
      <c r="AO101" s="117">
        <v>7621.76</v>
      </c>
      <c r="AP101" s="117">
        <v>1338.24</v>
      </c>
      <c r="AQ101" s="117">
        <v>8960</v>
      </c>
      <c r="AR101" s="116">
        <v>19</v>
      </c>
      <c r="AS101" s="118">
        <v>115</v>
      </c>
      <c r="AT101" s="116" t="s">
        <v>1307</v>
      </c>
      <c r="AU101" s="118"/>
      <c r="AV101" s="118"/>
      <c r="AW101" s="118"/>
      <c r="AX101" s="118"/>
      <c r="AY101" s="118"/>
      <c r="AZ101" s="118"/>
      <c r="BA101" s="118"/>
      <c r="BB101" s="98"/>
      <c r="BC101" s="98"/>
      <c r="BD101" s="96" t="s">
        <v>1348</v>
      </c>
      <c r="BE101" s="31"/>
      <c r="BF101" s="106"/>
      <c r="BG101" s="64"/>
      <c r="BH101" s="105"/>
      <c r="BI101" s="96"/>
      <c r="BJ101" s="96"/>
      <c r="BK101" s="105"/>
      <c r="BL101" s="97"/>
    </row>
    <row r="102" spans="1:64" hidden="1" x14ac:dyDescent="0.3">
      <c r="A102" s="96">
        <v>101</v>
      </c>
      <c r="B102" s="116" t="s">
        <v>1354</v>
      </c>
      <c r="C102" s="116" t="s">
        <v>183</v>
      </c>
      <c r="D102" s="116" t="s">
        <v>184</v>
      </c>
      <c r="E102" s="116" t="s">
        <v>185</v>
      </c>
      <c r="F102" s="116" t="s">
        <v>186</v>
      </c>
      <c r="G102" s="116" t="s">
        <v>187</v>
      </c>
      <c r="H102" s="116" t="s">
        <v>188</v>
      </c>
      <c r="I102" s="116">
        <v>147287</v>
      </c>
      <c r="J102" s="116" t="s">
        <v>199</v>
      </c>
      <c r="K102" s="116">
        <v>147287</v>
      </c>
      <c r="L102" s="116" t="s">
        <v>190</v>
      </c>
      <c r="M102" s="116" t="s">
        <v>191</v>
      </c>
      <c r="N102" s="116">
        <v>249554</v>
      </c>
      <c r="O102" s="116" t="s">
        <v>279</v>
      </c>
      <c r="P102" s="116">
        <v>328165</v>
      </c>
      <c r="Q102" s="116" t="s">
        <v>309</v>
      </c>
      <c r="R102" s="116" t="s">
        <v>267</v>
      </c>
      <c r="S102" s="116" t="s">
        <v>366</v>
      </c>
      <c r="T102" s="116" t="s">
        <v>613</v>
      </c>
      <c r="U102" s="116" t="s">
        <v>609</v>
      </c>
      <c r="V102" s="116">
        <v>541</v>
      </c>
      <c r="W102" s="116" t="s">
        <v>616</v>
      </c>
      <c r="X102" s="116">
        <v>352148047</v>
      </c>
      <c r="Y102" s="116" t="s">
        <v>795</v>
      </c>
      <c r="Z102" s="116" t="s">
        <v>796</v>
      </c>
      <c r="AA102" s="117">
        <v>33000</v>
      </c>
      <c r="AB102" s="116" t="s">
        <v>700</v>
      </c>
      <c r="AC102" s="116">
        <v>24</v>
      </c>
      <c r="AD102" s="116" t="s">
        <v>623</v>
      </c>
      <c r="AE102" s="116" t="s">
        <v>1230</v>
      </c>
      <c r="AF102" s="117">
        <v>1760</v>
      </c>
      <c r="AG102" s="117">
        <v>1760</v>
      </c>
      <c r="AH102" s="116" t="s">
        <v>1214</v>
      </c>
      <c r="AI102" s="117">
        <v>23994.3</v>
      </c>
      <c r="AJ102" s="117">
        <v>9445.7000000000007</v>
      </c>
      <c r="AK102" s="117">
        <v>33440</v>
      </c>
      <c r="AL102" s="117">
        <v>9005.7000000000007</v>
      </c>
      <c r="AM102" s="117">
        <v>621.29999999999995</v>
      </c>
      <c r="AN102" s="117">
        <v>9627</v>
      </c>
      <c r="AO102" s="117">
        <v>0</v>
      </c>
      <c r="AP102" s="117">
        <v>0</v>
      </c>
      <c r="AQ102" s="117">
        <v>0</v>
      </c>
      <c r="AR102" s="116">
        <v>19</v>
      </c>
      <c r="AS102" s="118">
        <v>0</v>
      </c>
      <c r="AT102" s="116" t="s">
        <v>1306</v>
      </c>
      <c r="AU102" s="118"/>
      <c r="AV102" s="118"/>
      <c r="AW102" s="118"/>
      <c r="AX102" s="118"/>
      <c r="AY102" s="118"/>
      <c r="AZ102" s="118"/>
      <c r="BA102" s="118"/>
      <c r="BB102" s="98">
        <v>45751</v>
      </c>
      <c r="BC102" s="98" t="s">
        <v>1335</v>
      </c>
      <c r="BD102" s="96" t="s">
        <v>1336</v>
      </c>
      <c r="BE102" s="31" t="s">
        <v>1338</v>
      </c>
      <c r="BF102" s="106" t="s">
        <v>1339</v>
      </c>
      <c r="BG102" s="64"/>
      <c r="BH102" s="105"/>
      <c r="BI102" s="96" t="s">
        <v>1334</v>
      </c>
      <c r="BJ102" s="96"/>
      <c r="BK102" s="105"/>
      <c r="BL102" s="97"/>
    </row>
    <row r="103" spans="1:64" hidden="1" x14ac:dyDescent="0.3">
      <c r="A103" s="81">
        <v>102</v>
      </c>
      <c r="B103" s="116" t="s">
        <v>1354</v>
      </c>
      <c r="C103" s="116" t="s">
        <v>183</v>
      </c>
      <c r="D103" s="116" t="s">
        <v>184</v>
      </c>
      <c r="E103" s="116" t="s">
        <v>185</v>
      </c>
      <c r="F103" s="116" t="s">
        <v>186</v>
      </c>
      <c r="G103" s="116" t="s">
        <v>187</v>
      </c>
      <c r="H103" s="116" t="s">
        <v>188</v>
      </c>
      <c r="I103" s="116">
        <v>138395</v>
      </c>
      <c r="J103" s="116" t="s">
        <v>193</v>
      </c>
      <c r="K103" s="116">
        <v>138395</v>
      </c>
      <c r="L103" s="116" t="s">
        <v>190</v>
      </c>
      <c r="M103" s="116" t="s">
        <v>191</v>
      </c>
      <c r="N103" s="116">
        <v>252499</v>
      </c>
      <c r="O103" s="116" t="s">
        <v>193</v>
      </c>
      <c r="P103" s="116">
        <v>358524</v>
      </c>
      <c r="Q103" s="116" t="s">
        <v>252</v>
      </c>
      <c r="R103" s="116" t="s">
        <v>267</v>
      </c>
      <c r="S103" s="116" t="s">
        <v>367</v>
      </c>
      <c r="T103" s="116" t="s">
        <v>611</v>
      </c>
      <c r="U103" s="116" t="s">
        <v>609</v>
      </c>
      <c r="V103" s="116">
        <v>541</v>
      </c>
      <c r="W103" s="116" t="s">
        <v>616</v>
      </c>
      <c r="X103" s="116">
        <v>352179051</v>
      </c>
      <c r="Y103" s="116" t="s">
        <v>797</v>
      </c>
      <c r="Z103" s="116" t="s">
        <v>798</v>
      </c>
      <c r="AA103" s="117">
        <v>42000</v>
      </c>
      <c r="AB103" s="116" t="s">
        <v>629</v>
      </c>
      <c r="AC103" s="116">
        <v>24</v>
      </c>
      <c r="AD103" s="116" t="s">
        <v>623</v>
      </c>
      <c r="AE103" s="116" t="s">
        <v>1230</v>
      </c>
      <c r="AF103" s="117">
        <v>2240</v>
      </c>
      <c r="AG103" s="117">
        <v>2240</v>
      </c>
      <c r="AH103" s="116" t="s">
        <v>1232</v>
      </c>
      <c r="AI103" s="117">
        <v>26771.55</v>
      </c>
      <c r="AJ103" s="117">
        <v>11308.45</v>
      </c>
      <c r="AK103" s="117">
        <v>38080</v>
      </c>
      <c r="AL103" s="117">
        <v>15228.45</v>
      </c>
      <c r="AM103" s="117">
        <v>1318.55</v>
      </c>
      <c r="AN103" s="117">
        <v>16547</v>
      </c>
      <c r="AO103" s="117">
        <v>3933.26</v>
      </c>
      <c r="AP103" s="117">
        <v>546.74</v>
      </c>
      <c r="AQ103" s="117">
        <v>4480</v>
      </c>
      <c r="AR103" s="116">
        <v>19</v>
      </c>
      <c r="AS103" s="118">
        <v>59</v>
      </c>
      <c r="AT103" s="116" t="s">
        <v>1309</v>
      </c>
      <c r="AU103" s="118"/>
      <c r="AV103" s="118"/>
      <c r="AW103" s="118"/>
      <c r="AX103" s="118"/>
      <c r="AY103" s="118"/>
      <c r="AZ103" s="118"/>
      <c r="BA103" s="118"/>
      <c r="BB103" s="98">
        <v>45752</v>
      </c>
      <c r="BC103" s="98" t="s">
        <v>1335</v>
      </c>
      <c r="BD103" s="96" t="s">
        <v>1336</v>
      </c>
      <c r="BE103" s="31" t="s">
        <v>1337</v>
      </c>
      <c r="BF103" s="106" t="s">
        <v>1339</v>
      </c>
      <c r="BG103" s="64"/>
      <c r="BH103" s="105"/>
      <c r="BI103" s="96" t="s">
        <v>1334</v>
      </c>
      <c r="BJ103" s="96"/>
      <c r="BK103" s="105"/>
      <c r="BL103" s="111"/>
    </row>
    <row r="104" spans="1:64" hidden="1" x14ac:dyDescent="0.3">
      <c r="A104" s="96">
        <v>103</v>
      </c>
      <c r="B104" s="116" t="s">
        <v>1354</v>
      </c>
      <c r="C104" s="116" t="s">
        <v>183</v>
      </c>
      <c r="D104" s="116" t="s">
        <v>184</v>
      </c>
      <c r="E104" s="116" t="s">
        <v>185</v>
      </c>
      <c r="F104" s="116" t="s">
        <v>186</v>
      </c>
      <c r="G104" s="116" t="s">
        <v>187</v>
      </c>
      <c r="H104" s="116" t="s">
        <v>188</v>
      </c>
      <c r="I104" s="116">
        <v>138395</v>
      </c>
      <c r="J104" s="116" t="s">
        <v>193</v>
      </c>
      <c r="K104" s="116">
        <v>138395</v>
      </c>
      <c r="L104" s="116" t="s">
        <v>190</v>
      </c>
      <c r="M104" s="116" t="s">
        <v>191</v>
      </c>
      <c r="N104" s="116">
        <v>252499</v>
      </c>
      <c r="O104" s="116" t="s">
        <v>193</v>
      </c>
      <c r="P104" s="116">
        <v>331704</v>
      </c>
      <c r="Q104" s="116" t="s">
        <v>237</v>
      </c>
      <c r="R104" s="116" t="s">
        <v>267</v>
      </c>
      <c r="S104" s="116" t="s">
        <v>368</v>
      </c>
      <c r="T104" s="116" t="s">
        <v>613</v>
      </c>
      <c r="U104" s="116" t="s">
        <v>609</v>
      </c>
      <c r="V104" s="116">
        <v>541</v>
      </c>
      <c r="W104" s="116" t="s">
        <v>616</v>
      </c>
      <c r="X104" s="116">
        <v>352179067</v>
      </c>
      <c r="Y104" s="116" t="s">
        <v>799</v>
      </c>
      <c r="Z104" s="116" t="s">
        <v>798</v>
      </c>
      <c r="AA104" s="117">
        <v>52000</v>
      </c>
      <c r="AB104" s="116" t="s">
        <v>629</v>
      </c>
      <c r="AC104" s="116">
        <v>24</v>
      </c>
      <c r="AD104" s="116" t="s">
        <v>634</v>
      </c>
      <c r="AE104" s="116" t="s">
        <v>1230</v>
      </c>
      <c r="AF104" s="117">
        <v>2780</v>
      </c>
      <c r="AG104" s="117">
        <v>2780</v>
      </c>
      <c r="AH104" s="116" t="s">
        <v>1233</v>
      </c>
      <c r="AI104" s="117">
        <v>13966.3</v>
      </c>
      <c r="AJ104" s="117">
        <v>8273.7000000000007</v>
      </c>
      <c r="AK104" s="117">
        <v>22240</v>
      </c>
      <c r="AL104" s="117">
        <v>38033.699999999997</v>
      </c>
      <c r="AM104" s="117">
        <v>7314.3</v>
      </c>
      <c r="AN104" s="117">
        <v>45348</v>
      </c>
      <c r="AO104" s="117">
        <v>24202.46</v>
      </c>
      <c r="AP104" s="117">
        <v>6377.54</v>
      </c>
      <c r="AQ104" s="117">
        <v>30580</v>
      </c>
      <c r="AR104" s="116">
        <v>19</v>
      </c>
      <c r="AS104" s="118">
        <v>332</v>
      </c>
      <c r="AT104" s="116" t="s">
        <v>1305</v>
      </c>
      <c r="AU104" s="118"/>
      <c r="AV104" s="118"/>
      <c r="AW104" s="118"/>
      <c r="AX104" s="118"/>
      <c r="AY104" s="118"/>
      <c r="AZ104" s="118"/>
      <c r="BA104" s="118"/>
      <c r="BB104" s="98"/>
      <c r="BC104" s="98"/>
      <c r="BD104" s="96" t="s">
        <v>1348</v>
      </c>
      <c r="BE104" s="31"/>
      <c r="BF104" s="106"/>
      <c r="BG104" s="64"/>
      <c r="BH104" s="105"/>
      <c r="BI104" s="96"/>
      <c r="BJ104" s="96"/>
      <c r="BK104" s="105"/>
      <c r="BL104" s="97"/>
    </row>
    <row r="105" spans="1:64" hidden="1" x14ac:dyDescent="0.3">
      <c r="A105" s="81">
        <v>104</v>
      </c>
      <c r="B105" s="116" t="s">
        <v>1354</v>
      </c>
      <c r="C105" s="116" t="s">
        <v>183</v>
      </c>
      <c r="D105" s="116" t="s">
        <v>184</v>
      </c>
      <c r="E105" s="116" t="s">
        <v>185</v>
      </c>
      <c r="F105" s="116" t="s">
        <v>186</v>
      </c>
      <c r="G105" s="116" t="s">
        <v>187</v>
      </c>
      <c r="H105" s="116" t="s">
        <v>188</v>
      </c>
      <c r="I105" s="116">
        <v>153455</v>
      </c>
      <c r="J105" s="116" t="s">
        <v>202</v>
      </c>
      <c r="K105" s="116">
        <v>153455</v>
      </c>
      <c r="L105" s="116" t="s">
        <v>190</v>
      </c>
      <c r="M105" s="116" t="s">
        <v>191</v>
      </c>
      <c r="N105" s="116">
        <v>260749</v>
      </c>
      <c r="O105" s="116" t="s">
        <v>369</v>
      </c>
      <c r="P105" s="116">
        <v>380345</v>
      </c>
      <c r="Q105" s="116" t="s">
        <v>370</v>
      </c>
      <c r="R105" s="116" t="s">
        <v>267</v>
      </c>
      <c r="S105" s="116" t="s">
        <v>371</v>
      </c>
      <c r="T105" s="116" t="s">
        <v>613</v>
      </c>
      <c r="U105" s="116" t="s">
        <v>609</v>
      </c>
      <c r="V105" s="116">
        <v>541</v>
      </c>
      <c r="W105" s="116" t="s">
        <v>616</v>
      </c>
      <c r="X105" s="116">
        <v>352271795</v>
      </c>
      <c r="Y105" s="116" t="s">
        <v>800</v>
      </c>
      <c r="Z105" s="116" t="s">
        <v>801</v>
      </c>
      <c r="AA105" s="117">
        <v>52000</v>
      </c>
      <c r="AB105" s="116" t="s">
        <v>629</v>
      </c>
      <c r="AC105" s="116">
        <v>24</v>
      </c>
      <c r="AD105" s="116" t="s">
        <v>632</v>
      </c>
      <c r="AE105" s="116" t="s">
        <v>1230</v>
      </c>
      <c r="AF105" s="117">
        <v>2780</v>
      </c>
      <c r="AG105" s="117">
        <v>2780</v>
      </c>
      <c r="AH105" s="116" t="s">
        <v>1208</v>
      </c>
      <c r="AI105" s="117">
        <v>38478.22</v>
      </c>
      <c r="AJ105" s="117">
        <v>14341.78</v>
      </c>
      <c r="AK105" s="117">
        <v>52820</v>
      </c>
      <c r="AL105" s="117">
        <v>13521.78</v>
      </c>
      <c r="AM105" s="117">
        <v>903.22</v>
      </c>
      <c r="AN105" s="117">
        <v>14425</v>
      </c>
      <c r="AO105" s="117">
        <v>0</v>
      </c>
      <c r="AP105" s="117">
        <v>0</v>
      </c>
      <c r="AQ105" s="117">
        <v>0</v>
      </c>
      <c r="AR105" s="116">
        <v>19</v>
      </c>
      <c r="AS105" s="118">
        <v>0</v>
      </c>
      <c r="AT105" s="116" t="s">
        <v>1306</v>
      </c>
      <c r="AU105" s="118"/>
      <c r="AV105" s="118"/>
      <c r="AW105" s="118"/>
      <c r="AX105" s="118"/>
      <c r="AY105" s="118"/>
      <c r="AZ105" s="118"/>
      <c r="BA105" s="118"/>
      <c r="BB105" s="98"/>
      <c r="BC105" s="98"/>
      <c r="BD105" s="96" t="s">
        <v>1348</v>
      </c>
      <c r="BE105" s="31"/>
      <c r="BF105" s="106"/>
      <c r="BG105" s="64"/>
      <c r="BH105" s="105"/>
      <c r="BI105" s="96"/>
      <c r="BJ105" s="96"/>
      <c r="BK105" s="105"/>
      <c r="BL105" s="96" t="s">
        <v>1350</v>
      </c>
    </row>
    <row r="106" spans="1:64" hidden="1" x14ac:dyDescent="0.3">
      <c r="A106" s="96">
        <v>105</v>
      </c>
      <c r="B106" s="116" t="s">
        <v>1354</v>
      </c>
      <c r="C106" s="116" t="s">
        <v>183</v>
      </c>
      <c r="D106" s="116" t="s">
        <v>184</v>
      </c>
      <c r="E106" s="116" t="s">
        <v>185</v>
      </c>
      <c r="F106" s="116" t="s">
        <v>186</v>
      </c>
      <c r="G106" s="116" t="s">
        <v>187</v>
      </c>
      <c r="H106" s="116" t="s">
        <v>188</v>
      </c>
      <c r="I106" s="116">
        <v>135905</v>
      </c>
      <c r="J106" s="116" t="s">
        <v>189</v>
      </c>
      <c r="K106" s="116">
        <v>135905</v>
      </c>
      <c r="L106" s="116" t="s">
        <v>190</v>
      </c>
      <c r="M106" s="116" t="s">
        <v>191</v>
      </c>
      <c r="N106" s="116">
        <v>229462</v>
      </c>
      <c r="O106" s="116" t="s">
        <v>209</v>
      </c>
      <c r="P106" s="116">
        <v>310814</v>
      </c>
      <c r="Q106" s="116" t="s">
        <v>226</v>
      </c>
      <c r="R106" s="116" t="s">
        <v>267</v>
      </c>
      <c r="S106" s="116" t="s">
        <v>372</v>
      </c>
      <c r="T106" s="116" t="s">
        <v>611</v>
      </c>
      <c r="U106" s="116" t="s">
        <v>609</v>
      </c>
      <c r="V106" s="116">
        <v>541</v>
      </c>
      <c r="W106" s="116" t="s">
        <v>616</v>
      </c>
      <c r="X106" s="116">
        <v>352300740</v>
      </c>
      <c r="Y106" s="116" t="s">
        <v>802</v>
      </c>
      <c r="Z106" s="116" t="s">
        <v>803</v>
      </c>
      <c r="AA106" s="117">
        <v>63000</v>
      </c>
      <c r="AB106" s="116" t="s">
        <v>619</v>
      </c>
      <c r="AC106" s="116">
        <v>24</v>
      </c>
      <c r="AD106" s="116" t="s">
        <v>653</v>
      </c>
      <c r="AE106" s="116" t="s">
        <v>842</v>
      </c>
      <c r="AF106" s="117">
        <v>3360</v>
      </c>
      <c r="AG106" s="117">
        <v>3360</v>
      </c>
      <c r="AH106" s="116" t="s">
        <v>1232</v>
      </c>
      <c r="AI106" s="117">
        <v>46512</v>
      </c>
      <c r="AJ106" s="117">
        <v>17328</v>
      </c>
      <c r="AK106" s="117">
        <v>63840</v>
      </c>
      <c r="AL106" s="117">
        <v>16488</v>
      </c>
      <c r="AM106" s="117">
        <v>1074</v>
      </c>
      <c r="AN106" s="117">
        <v>17562</v>
      </c>
      <c r="AO106" s="117">
        <v>3043.79</v>
      </c>
      <c r="AP106" s="117">
        <v>316.20999999999998</v>
      </c>
      <c r="AQ106" s="117">
        <v>3360</v>
      </c>
      <c r="AR106" s="116">
        <v>20</v>
      </c>
      <c r="AS106" s="118">
        <v>2</v>
      </c>
      <c r="AT106" s="116" t="s">
        <v>1310</v>
      </c>
      <c r="AU106" s="118"/>
      <c r="AV106" s="118"/>
      <c r="AW106" s="118"/>
      <c r="AX106" s="118"/>
      <c r="AY106" s="118"/>
      <c r="AZ106" s="118"/>
      <c r="BA106" s="118"/>
      <c r="BB106" s="98">
        <v>45751</v>
      </c>
      <c r="BC106" s="98" t="s">
        <v>1335</v>
      </c>
      <c r="BD106" s="96" t="s">
        <v>1336</v>
      </c>
      <c r="BE106" s="31" t="s">
        <v>1337</v>
      </c>
      <c r="BF106" s="106" t="s">
        <v>1315</v>
      </c>
      <c r="BG106" s="64"/>
      <c r="BH106" s="105"/>
      <c r="BI106" s="96" t="s">
        <v>1334</v>
      </c>
      <c r="BJ106" s="96"/>
      <c r="BK106" s="105"/>
      <c r="BL106" s="97"/>
    </row>
    <row r="107" spans="1:64" hidden="1" x14ac:dyDescent="0.3">
      <c r="A107" s="81">
        <v>106</v>
      </c>
      <c r="B107" s="116" t="s">
        <v>1354</v>
      </c>
      <c r="C107" s="116" t="s">
        <v>183</v>
      </c>
      <c r="D107" s="116" t="s">
        <v>184</v>
      </c>
      <c r="E107" s="116" t="s">
        <v>185</v>
      </c>
      <c r="F107" s="116" t="s">
        <v>186</v>
      </c>
      <c r="G107" s="116" t="s">
        <v>187</v>
      </c>
      <c r="H107" s="116" t="s">
        <v>188</v>
      </c>
      <c r="I107" s="116">
        <v>181518</v>
      </c>
      <c r="J107" s="116" t="s">
        <v>200</v>
      </c>
      <c r="K107" s="116">
        <v>181518</v>
      </c>
      <c r="L107" s="116" t="s">
        <v>190</v>
      </c>
      <c r="M107" s="116" t="s">
        <v>191</v>
      </c>
      <c r="N107" s="116">
        <v>328679</v>
      </c>
      <c r="O107" s="116" t="s">
        <v>293</v>
      </c>
      <c r="P107" s="116">
        <v>459529</v>
      </c>
      <c r="Q107" s="116" t="s">
        <v>294</v>
      </c>
      <c r="R107" s="116" t="s">
        <v>267</v>
      </c>
      <c r="S107" s="116" t="s">
        <v>373</v>
      </c>
      <c r="T107" s="116" t="s">
        <v>615</v>
      </c>
      <c r="U107" s="116" t="s">
        <v>609</v>
      </c>
      <c r="V107" s="116">
        <v>541</v>
      </c>
      <c r="W107" s="116" t="s">
        <v>616</v>
      </c>
      <c r="X107" s="116">
        <v>352337414</v>
      </c>
      <c r="Y107" s="116" t="s">
        <v>804</v>
      </c>
      <c r="Z107" s="116" t="s">
        <v>805</v>
      </c>
      <c r="AA107" s="117">
        <v>32000</v>
      </c>
      <c r="AB107" s="116" t="s">
        <v>619</v>
      </c>
      <c r="AC107" s="116">
        <v>24</v>
      </c>
      <c r="AD107" s="116" t="s">
        <v>623</v>
      </c>
      <c r="AE107" s="116" t="s">
        <v>842</v>
      </c>
      <c r="AF107" s="117">
        <v>1710</v>
      </c>
      <c r="AG107" s="117">
        <v>1710</v>
      </c>
      <c r="AH107" s="116" t="s">
        <v>1216</v>
      </c>
      <c r="AI107" s="117">
        <v>25317.35</v>
      </c>
      <c r="AJ107" s="117">
        <v>8882.65</v>
      </c>
      <c r="AK107" s="117">
        <v>34200</v>
      </c>
      <c r="AL107" s="117">
        <v>6682.65</v>
      </c>
      <c r="AM107" s="117">
        <v>371.35</v>
      </c>
      <c r="AN107" s="117">
        <v>7054</v>
      </c>
      <c r="AO107" s="117">
        <v>0</v>
      </c>
      <c r="AP107" s="117">
        <v>0</v>
      </c>
      <c r="AQ107" s="117">
        <v>0</v>
      </c>
      <c r="AR107" s="116">
        <v>20</v>
      </c>
      <c r="AS107" s="118">
        <v>0</v>
      </c>
      <c r="AT107" s="116" t="s">
        <v>1306</v>
      </c>
      <c r="AU107" s="118"/>
      <c r="AV107" s="118"/>
      <c r="AW107" s="118"/>
      <c r="AX107" s="118"/>
      <c r="AY107" s="118"/>
      <c r="AZ107" s="118"/>
      <c r="BA107" s="118"/>
      <c r="BB107" s="98"/>
      <c r="BC107" s="98"/>
      <c r="BD107" s="96" t="s">
        <v>1348</v>
      </c>
      <c r="BE107" s="31"/>
      <c r="BF107" s="106"/>
      <c r="BG107" s="64"/>
      <c r="BH107" s="105"/>
      <c r="BI107" s="96"/>
      <c r="BJ107" s="96"/>
      <c r="BK107" s="105"/>
      <c r="BL107" s="96" t="s">
        <v>1350</v>
      </c>
    </row>
    <row r="108" spans="1:64" hidden="1" x14ac:dyDescent="0.3">
      <c r="A108" s="96">
        <v>107</v>
      </c>
      <c r="B108" s="116" t="s">
        <v>1354</v>
      </c>
      <c r="C108" s="116" t="s">
        <v>183</v>
      </c>
      <c r="D108" s="116" t="s">
        <v>184</v>
      </c>
      <c r="E108" s="116" t="s">
        <v>185</v>
      </c>
      <c r="F108" s="116" t="s">
        <v>186</v>
      </c>
      <c r="G108" s="116" t="s">
        <v>187</v>
      </c>
      <c r="H108" s="116" t="s">
        <v>188</v>
      </c>
      <c r="I108" s="116">
        <v>138476</v>
      </c>
      <c r="J108" s="116" t="s">
        <v>194</v>
      </c>
      <c r="K108" s="116">
        <v>138476</v>
      </c>
      <c r="L108" s="116" t="s">
        <v>190</v>
      </c>
      <c r="M108" s="116" t="s">
        <v>191</v>
      </c>
      <c r="N108" s="116">
        <v>233684</v>
      </c>
      <c r="O108" s="116" t="s">
        <v>223</v>
      </c>
      <c r="P108" s="116">
        <v>567376</v>
      </c>
      <c r="Q108" s="116" t="s">
        <v>374</v>
      </c>
      <c r="R108" s="116" t="s">
        <v>267</v>
      </c>
      <c r="S108" s="116" t="s">
        <v>375</v>
      </c>
      <c r="T108" s="116" t="s">
        <v>611</v>
      </c>
      <c r="U108" s="116" t="s">
        <v>609</v>
      </c>
      <c r="V108" s="116">
        <v>541</v>
      </c>
      <c r="W108" s="116" t="s">
        <v>616</v>
      </c>
      <c r="X108" s="116">
        <v>352405356</v>
      </c>
      <c r="Y108" s="116" t="s">
        <v>806</v>
      </c>
      <c r="Z108" s="116" t="s">
        <v>807</v>
      </c>
      <c r="AA108" s="117">
        <v>58000</v>
      </c>
      <c r="AB108" s="116" t="s">
        <v>626</v>
      </c>
      <c r="AC108" s="116">
        <v>24</v>
      </c>
      <c r="AD108" s="116" t="s">
        <v>665</v>
      </c>
      <c r="AE108" s="116" t="s">
        <v>1234</v>
      </c>
      <c r="AF108" s="117">
        <v>3100</v>
      </c>
      <c r="AG108" s="117">
        <v>3100</v>
      </c>
      <c r="AH108" s="116" t="s">
        <v>1209</v>
      </c>
      <c r="AI108" s="117">
        <v>39124.81</v>
      </c>
      <c r="AJ108" s="117">
        <v>16675.189999999999</v>
      </c>
      <c r="AK108" s="117">
        <v>55800</v>
      </c>
      <c r="AL108" s="117">
        <v>18875.189999999999</v>
      </c>
      <c r="AM108" s="117">
        <v>1454.81</v>
      </c>
      <c r="AN108" s="117">
        <v>20330</v>
      </c>
      <c r="AO108" s="117">
        <v>0</v>
      </c>
      <c r="AP108" s="117">
        <v>0</v>
      </c>
      <c r="AQ108" s="117">
        <v>0</v>
      </c>
      <c r="AR108" s="116">
        <v>18</v>
      </c>
      <c r="AS108" s="118">
        <v>0</v>
      </c>
      <c r="AT108" s="116" t="s">
        <v>1306</v>
      </c>
      <c r="AU108" s="118"/>
      <c r="AV108" s="118"/>
      <c r="AW108" s="118"/>
      <c r="AX108" s="118"/>
      <c r="AY108" s="118"/>
      <c r="AZ108" s="118"/>
      <c r="BA108" s="118"/>
      <c r="BB108" s="98"/>
      <c r="BC108" s="98"/>
      <c r="BD108" s="96" t="s">
        <v>1348</v>
      </c>
      <c r="BE108" s="31"/>
      <c r="BF108" s="106"/>
      <c r="BG108" s="64"/>
      <c r="BH108" s="105"/>
      <c r="BI108" s="96"/>
      <c r="BJ108" s="96"/>
      <c r="BK108" s="105"/>
      <c r="BL108" s="96" t="s">
        <v>1350</v>
      </c>
    </row>
    <row r="109" spans="1:64" hidden="1" x14ac:dyDescent="0.3">
      <c r="A109" s="81">
        <v>108</v>
      </c>
      <c r="B109" s="116" t="s">
        <v>1354</v>
      </c>
      <c r="C109" s="116" t="s">
        <v>183</v>
      </c>
      <c r="D109" s="116" t="s">
        <v>184</v>
      </c>
      <c r="E109" s="116" t="s">
        <v>185</v>
      </c>
      <c r="F109" s="116" t="s">
        <v>186</v>
      </c>
      <c r="G109" s="116" t="s">
        <v>187</v>
      </c>
      <c r="H109" s="116" t="s">
        <v>188</v>
      </c>
      <c r="I109" s="116">
        <v>135905</v>
      </c>
      <c r="J109" s="116" t="s">
        <v>189</v>
      </c>
      <c r="K109" s="116">
        <v>135905</v>
      </c>
      <c r="L109" s="116" t="s">
        <v>190</v>
      </c>
      <c r="M109" s="116" t="s">
        <v>191</v>
      </c>
      <c r="N109" s="116">
        <v>229300</v>
      </c>
      <c r="O109" s="116" t="s">
        <v>205</v>
      </c>
      <c r="P109" s="116">
        <v>307286</v>
      </c>
      <c r="Q109" s="116" t="s">
        <v>219</v>
      </c>
      <c r="R109" s="116" t="s">
        <v>267</v>
      </c>
      <c r="S109" s="116" t="s">
        <v>376</v>
      </c>
      <c r="T109" s="116" t="s">
        <v>615</v>
      </c>
      <c r="U109" s="116" t="s">
        <v>609</v>
      </c>
      <c r="V109" s="116">
        <v>541</v>
      </c>
      <c r="W109" s="116" t="s">
        <v>616</v>
      </c>
      <c r="X109" s="116">
        <v>352417786</v>
      </c>
      <c r="Y109" s="116" t="s">
        <v>808</v>
      </c>
      <c r="Z109" s="116" t="s">
        <v>809</v>
      </c>
      <c r="AA109" s="117">
        <v>63000</v>
      </c>
      <c r="AB109" s="116" t="s">
        <v>619</v>
      </c>
      <c r="AC109" s="116">
        <v>24</v>
      </c>
      <c r="AD109" s="116" t="s">
        <v>634</v>
      </c>
      <c r="AE109" s="116" t="s">
        <v>842</v>
      </c>
      <c r="AF109" s="117">
        <v>3360</v>
      </c>
      <c r="AG109" s="117">
        <v>3360</v>
      </c>
      <c r="AH109" s="116" t="s">
        <v>1235</v>
      </c>
      <c r="AI109" s="117">
        <v>41196.65</v>
      </c>
      <c r="AJ109" s="117">
        <v>15923.35</v>
      </c>
      <c r="AK109" s="117">
        <v>57120</v>
      </c>
      <c r="AL109" s="117">
        <v>21803.35</v>
      </c>
      <c r="AM109" s="117">
        <v>1785.65</v>
      </c>
      <c r="AN109" s="117">
        <v>23589</v>
      </c>
      <c r="AO109" s="117">
        <v>8995.89</v>
      </c>
      <c r="AP109" s="117">
        <v>1084.1099999999999</v>
      </c>
      <c r="AQ109" s="117">
        <v>10080</v>
      </c>
      <c r="AR109" s="116">
        <v>20</v>
      </c>
      <c r="AS109" s="118">
        <v>58</v>
      </c>
      <c r="AT109" s="116" t="s">
        <v>1309</v>
      </c>
      <c r="AU109" s="118"/>
      <c r="AV109" s="118"/>
      <c r="AW109" s="118"/>
      <c r="AX109" s="118"/>
      <c r="AY109" s="118"/>
      <c r="AZ109" s="118"/>
      <c r="BA109" s="118"/>
      <c r="BB109" s="98">
        <v>45751</v>
      </c>
      <c r="BC109" s="98" t="s">
        <v>1335</v>
      </c>
      <c r="BD109" s="96" t="s">
        <v>1336</v>
      </c>
      <c r="BE109" s="31" t="s">
        <v>1337</v>
      </c>
      <c r="BF109" s="106" t="s">
        <v>1339</v>
      </c>
      <c r="BG109" s="64"/>
      <c r="BH109" s="105"/>
      <c r="BI109" s="96" t="s">
        <v>1334</v>
      </c>
      <c r="BJ109" s="96"/>
      <c r="BK109" s="105"/>
      <c r="BL109" s="111"/>
    </row>
    <row r="110" spans="1:64" hidden="1" x14ac:dyDescent="0.3">
      <c r="A110" s="96">
        <v>109</v>
      </c>
      <c r="B110" s="116" t="s">
        <v>1354</v>
      </c>
      <c r="C110" s="116" t="s">
        <v>183</v>
      </c>
      <c r="D110" s="116" t="s">
        <v>184</v>
      </c>
      <c r="E110" s="116" t="s">
        <v>185</v>
      </c>
      <c r="F110" s="116" t="s">
        <v>186</v>
      </c>
      <c r="G110" s="116" t="s">
        <v>187</v>
      </c>
      <c r="H110" s="116" t="s">
        <v>188</v>
      </c>
      <c r="I110" s="116">
        <v>147287</v>
      </c>
      <c r="J110" s="116" t="s">
        <v>199</v>
      </c>
      <c r="K110" s="116">
        <v>147287</v>
      </c>
      <c r="L110" s="116" t="s">
        <v>190</v>
      </c>
      <c r="M110" s="116" t="s">
        <v>191</v>
      </c>
      <c r="N110" s="116">
        <v>249554</v>
      </c>
      <c r="O110" s="116" t="s">
        <v>279</v>
      </c>
      <c r="P110" s="116">
        <v>328165</v>
      </c>
      <c r="Q110" s="116" t="s">
        <v>309</v>
      </c>
      <c r="R110" s="116" t="s">
        <v>267</v>
      </c>
      <c r="S110" s="116" t="s">
        <v>377</v>
      </c>
      <c r="T110" s="116" t="s">
        <v>611</v>
      </c>
      <c r="U110" s="116" t="s">
        <v>609</v>
      </c>
      <c r="V110" s="116">
        <v>541</v>
      </c>
      <c r="W110" s="116" t="s">
        <v>616</v>
      </c>
      <c r="X110" s="116">
        <v>352435569</v>
      </c>
      <c r="Y110" s="116" t="s">
        <v>810</v>
      </c>
      <c r="Z110" s="116" t="s">
        <v>811</v>
      </c>
      <c r="AA110" s="117">
        <v>42000</v>
      </c>
      <c r="AB110" s="116" t="s">
        <v>700</v>
      </c>
      <c r="AC110" s="116">
        <v>24</v>
      </c>
      <c r="AD110" s="116" t="s">
        <v>623</v>
      </c>
      <c r="AE110" s="116" t="s">
        <v>1230</v>
      </c>
      <c r="AF110" s="117">
        <v>2240</v>
      </c>
      <c r="AG110" s="117">
        <v>2240</v>
      </c>
      <c r="AH110" s="116" t="s">
        <v>1212</v>
      </c>
      <c r="AI110" s="117">
        <v>31579.45</v>
      </c>
      <c r="AJ110" s="117">
        <v>10980.55</v>
      </c>
      <c r="AK110" s="117">
        <v>42560</v>
      </c>
      <c r="AL110" s="117">
        <v>10420.549999999999</v>
      </c>
      <c r="AM110" s="117">
        <v>675.45</v>
      </c>
      <c r="AN110" s="117">
        <v>11096</v>
      </c>
      <c r="AO110" s="117">
        <v>0</v>
      </c>
      <c r="AP110" s="117">
        <v>0</v>
      </c>
      <c r="AQ110" s="117">
        <v>0</v>
      </c>
      <c r="AR110" s="116">
        <v>19</v>
      </c>
      <c r="AS110" s="118">
        <v>0</v>
      </c>
      <c r="AT110" s="116" t="s">
        <v>1306</v>
      </c>
      <c r="AU110" s="118"/>
      <c r="AV110" s="118"/>
      <c r="AW110" s="118"/>
      <c r="AX110" s="118"/>
      <c r="AY110" s="118"/>
      <c r="AZ110" s="118"/>
      <c r="BA110" s="118"/>
      <c r="BB110" s="98">
        <v>45751</v>
      </c>
      <c r="BC110" s="98" t="s">
        <v>1335</v>
      </c>
      <c r="BD110" s="96" t="s">
        <v>1336</v>
      </c>
      <c r="BE110" s="31" t="s">
        <v>1337</v>
      </c>
      <c r="BF110" s="106" t="s">
        <v>1339</v>
      </c>
      <c r="BG110" s="64"/>
      <c r="BH110" s="105"/>
      <c r="BI110" s="96" t="s">
        <v>1334</v>
      </c>
      <c r="BJ110" s="96"/>
      <c r="BK110" s="105"/>
      <c r="BL110" s="97"/>
    </row>
    <row r="111" spans="1:64" hidden="1" x14ac:dyDescent="0.3">
      <c r="A111" s="81">
        <v>110</v>
      </c>
      <c r="B111" s="116" t="s">
        <v>1354</v>
      </c>
      <c r="C111" s="116" t="s">
        <v>183</v>
      </c>
      <c r="D111" s="116" t="s">
        <v>184</v>
      </c>
      <c r="E111" s="116" t="s">
        <v>185</v>
      </c>
      <c r="F111" s="116" t="s">
        <v>186</v>
      </c>
      <c r="G111" s="116" t="s">
        <v>187</v>
      </c>
      <c r="H111" s="116" t="s">
        <v>188</v>
      </c>
      <c r="I111" s="116">
        <v>147287</v>
      </c>
      <c r="J111" s="116" t="s">
        <v>199</v>
      </c>
      <c r="K111" s="116">
        <v>147287</v>
      </c>
      <c r="L111" s="116" t="s">
        <v>190</v>
      </c>
      <c r="M111" s="116" t="s">
        <v>191</v>
      </c>
      <c r="N111" s="116">
        <v>249554</v>
      </c>
      <c r="O111" s="116" t="s">
        <v>279</v>
      </c>
      <c r="P111" s="116">
        <v>825722</v>
      </c>
      <c r="Q111" s="116" t="s">
        <v>290</v>
      </c>
      <c r="R111" s="116" t="s">
        <v>267</v>
      </c>
      <c r="S111" s="116" t="s">
        <v>378</v>
      </c>
      <c r="T111" s="116" t="s">
        <v>611</v>
      </c>
      <c r="U111" s="116" t="s">
        <v>609</v>
      </c>
      <c r="V111" s="116">
        <v>541</v>
      </c>
      <c r="W111" s="116" t="s">
        <v>616</v>
      </c>
      <c r="X111" s="116">
        <v>352438273</v>
      </c>
      <c r="Y111" s="116" t="s">
        <v>812</v>
      </c>
      <c r="Z111" s="116" t="s">
        <v>811</v>
      </c>
      <c r="AA111" s="117">
        <v>52000</v>
      </c>
      <c r="AB111" s="116" t="s">
        <v>700</v>
      </c>
      <c r="AC111" s="116">
        <v>24</v>
      </c>
      <c r="AD111" s="116" t="s">
        <v>620</v>
      </c>
      <c r="AE111" s="116" t="s">
        <v>1230</v>
      </c>
      <c r="AF111" s="117">
        <v>2780</v>
      </c>
      <c r="AG111" s="117">
        <v>2780</v>
      </c>
      <c r="AH111" s="116" t="s">
        <v>1236</v>
      </c>
      <c r="AI111" s="117">
        <v>39251.72</v>
      </c>
      <c r="AJ111" s="117">
        <v>13568.28</v>
      </c>
      <c r="AK111" s="117">
        <v>52820</v>
      </c>
      <c r="AL111" s="117">
        <v>12748.28</v>
      </c>
      <c r="AM111" s="117">
        <v>817.72</v>
      </c>
      <c r="AN111" s="117">
        <v>13566</v>
      </c>
      <c r="AO111" s="117">
        <v>0</v>
      </c>
      <c r="AP111" s="117">
        <v>0</v>
      </c>
      <c r="AQ111" s="117">
        <v>0</v>
      </c>
      <c r="AR111" s="116">
        <v>19</v>
      </c>
      <c r="AS111" s="118">
        <v>0</v>
      </c>
      <c r="AT111" s="116" t="s">
        <v>1306</v>
      </c>
      <c r="AU111" s="118"/>
      <c r="AV111" s="118"/>
      <c r="AW111" s="118"/>
      <c r="AX111" s="118"/>
      <c r="AY111" s="118"/>
      <c r="AZ111" s="118"/>
      <c r="BA111" s="118"/>
      <c r="BB111" s="98">
        <v>45751</v>
      </c>
      <c r="BC111" s="98" t="s">
        <v>1335</v>
      </c>
      <c r="BD111" s="96" t="s">
        <v>1336</v>
      </c>
      <c r="BE111" s="31" t="s">
        <v>1337</v>
      </c>
      <c r="BF111" s="106" t="s">
        <v>1339</v>
      </c>
      <c r="BG111" s="64"/>
      <c r="BH111" s="105"/>
      <c r="BI111" s="96" t="s">
        <v>1334</v>
      </c>
      <c r="BJ111" s="96"/>
      <c r="BK111" s="105"/>
      <c r="BL111" s="97"/>
    </row>
    <row r="112" spans="1:64" hidden="1" x14ac:dyDescent="0.3">
      <c r="A112" s="96">
        <v>111</v>
      </c>
      <c r="B112" s="116" t="s">
        <v>1354</v>
      </c>
      <c r="C112" s="116" t="s">
        <v>183</v>
      </c>
      <c r="D112" s="116" t="s">
        <v>184</v>
      </c>
      <c r="E112" s="116" t="s">
        <v>185</v>
      </c>
      <c r="F112" s="116" t="s">
        <v>186</v>
      </c>
      <c r="G112" s="116" t="s">
        <v>187</v>
      </c>
      <c r="H112" s="116" t="s">
        <v>188</v>
      </c>
      <c r="I112" s="116">
        <v>147287</v>
      </c>
      <c r="J112" s="116" t="s">
        <v>199</v>
      </c>
      <c r="K112" s="116">
        <v>147287</v>
      </c>
      <c r="L112" s="116" t="s">
        <v>190</v>
      </c>
      <c r="M112" s="116" t="s">
        <v>191</v>
      </c>
      <c r="N112" s="116">
        <v>249554</v>
      </c>
      <c r="O112" s="116" t="s">
        <v>279</v>
      </c>
      <c r="P112" s="116">
        <v>327920</v>
      </c>
      <c r="Q112" s="116" t="s">
        <v>280</v>
      </c>
      <c r="R112" s="116" t="s">
        <v>267</v>
      </c>
      <c r="S112" s="116" t="s">
        <v>379</v>
      </c>
      <c r="T112" s="116" t="s">
        <v>611</v>
      </c>
      <c r="U112" s="116" t="s">
        <v>609</v>
      </c>
      <c r="V112" s="116">
        <v>541</v>
      </c>
      <c r="W112" s="116" t="s">
        <v>616</v>
      </c>
      <c r="X112" s="116">
        <v>352438464</v>
      </c>
      <c r="Y112" s="116" t="s">
        <v>813</v>
      </c>
      <c r="Z112" s="116" t="s">
        <v>811</v>
      </c>
      <c r="AA112" s="117">
        <v>63000</v>
      </c>
      <c r="AB112" s="116" t="s">
        <v>700</v>
      </c>
      <c r="AC112" s="116">
        <v>24</v>
      </c>
      <c r="AD112" s="116" t="s">
        <v>634</v>
      </c>
      <c r="AE112" s="116" t="s">
        <v>1230</v>
      </c>
      <c r="AF112" s="117">
        <v>3360</v>
      </c>
      <c r="AG112" s="117">
        <v>3360</v>
      </c>
      <c r="AH112" s="116" t="s">
        <v>1237</v>
      </c>
      <c r="AI112" s="117">
        <v>47369.21</v>
      </c>
      <c r="AJ112" s="117">
        <v>16470.79</v>
      </c>
      <c r="AK112" s="117">
        <v>63840</v>
      </c>
      <c r="AL112" s="117">
        <v>15630.79</v>
      </c>
      <c r="AM112" s="117">
        <v>1013.21</v>
      </c>
      <c r="AN112" s="117">
        <v>16644</v>
      </c>
      <c r="AO112" s="117">
        <v>0</v>
      </c>
      <c r="AP112" s="117">
        <v>0</v>
      </c>
      <c r="AQ112" s="117">
        <v>0</v>
      </c>
      <c r="AR112" s="116">
        <v>19</v>
      </c>
      <c r="AS112" s="118">
        <v>0</v>
      </c>
      <c r="AT112" s="116" t="s">
        <v>1306</v>
      </c>
      <c r="AU112" s="118"/>
      <c r="AV112" s="118"/>
      <c r="AW112" s="118"/>
      <c r="AX112" s="118"/>
      <c r="AY112" s="118"/>
      <c r="AZ112" s="118"/>
      <c r="BA112" s="118"/>
      <c r="BB112" s="98">
        <v>45751</v>
      </c>
      <c r="BC112" s="98" t="s">
        <v>1335</v>
      </c>
      <c r="BD112" s="96" t="s">
        <v>1336</v>
      </c>
      <c r="BE112" s="31" t="s">
        <v>1337</v>
      </c>
      <c r="BF112" s="106" t="s">
        <v>1315</v>
      </c>
      <c r="BG112" s="64"/>
      <c r="BH112" s="105"/>
      <c r="BI112" s="96" t="s">
        <v>1334</v>
      </c>
      <c r="BJ112" s="96"/>
      <c r="BK112" s="105"/>
      <c r="BL112" s="97"/>
    </row>
    <row r="113" spans="1:64" hidden="1" x14ac:dyDescent="0.3">
      <c r="A113" s="81">
        <v>112</v>
      </c>
      <c r="B113" s="116" t="s">
        <v>1354</v>
      </c>
      <c r="C113" s="116" t="s">
        <v>183</v>
      </c>
      <c r="D113" s="116" t="s">
        <v>184</v>
      </c>
      <c r="E113" s="116" t="s">
        <v>185</v>
      </c>
      <c r="F113" s="116" t="s">
        <v>186</v>
      </c>
      <c r="G113" s="116" t="s">
        <v>187</v>
      </c>
      <c r="H113" s="116" t="s">
        <v>188</v>
      </c>
      <c r="I113" s="116">
        <v>147287</v>
      </c>
      <c r="J113" s="116" t="s">
        <v>199</v>
      </c>
      <c r="K113" s="116">
        <v>147287</v>
      </c>
      <c r="L113" s="116" t="s">
        <v>190</v>
      </c>
      <c r="M113" s="116" t="s">
        <v>191</v>
      </c>
      <c r="N113" s="116">
        <v>249554</v>
      </c>
      <c r="O113" s="116" t="s">
        <v>279</v>
      </c>
      <c r="P113" s="116">
        <v>328165</v>
      </c>
      <c r="Q113" s="116" t="s">
        <v>309</v>
      </c>
      <c r="R113" s="116" t="s">
        <v>267</v>
      </c>
      <c r="S113" s="116" t="s">
        <v>380</v>
      </c>
      <c r="T113" s="116" t="s">
        <v>611</v>
      </c>
      <c r="U113" s="116" t="s">
        <v>609</v>
      </c>
      <c r="V113" s="116">
        <v>541</v>
      </c>
      <c r="W113" s="116" t="s">
        <v>616</v>
      </c>
      <c r="X113" s="116">
        <v>352467216</v>
      </c>
      <c r="Y113" s="116" t="s">
        <v>814</v>
      </c>
      <c r="Z113" s="116" t="s">
        <v>815</v>
      </c>
      <c r="AA113" s="117">
        <v>42000</v>
      </c>
      <c r="AB113" s="116" t="s">
        <v>700</v>
      </c>
      <c r="AC113" s="116">
        <v>24</v>
      </c>
      <c r="AD113" s="116" t="s">
        <v>623</v>
      </c>
      <c r="AE113" s="116" t="s">
        <v>1230</v>
      </c>
      <c r="AF113" s="117">
        <v>2240</v>
      </c>
      <c r="AG113" s="117">
        <v>2240</v>
      </c>
      <c r="AH113" s="116" t="s">
        <v>1238</v>
      </c>
      <c r="AI113" s="117">
        <v>29419.439999999999</v>
      </c>
      <c r="AJ113" s="117">
        <v>10660.56</v>
      </c>
      <c r="AK113" s="117">
        <v>40080</v>
      </c>
      <c r="AL113" s="117">
        <v>12580.56</v>
      </c>
      <c r="AM113" s="117">
        <v>903.44</v>
      </c>
      <c r="AN113" s="117">
        <v>13484</v>
      </c>
      <c r="AO113" s="117">
        <v>2243.33</v>
      </c>
      <c r="AP113" s="117">
        <v>236.67</v>
      </c>
      <c r="AQ113" s="117">
        <v>2480</v>
      </c>
      <c r="AR113" s="116">
        <v>19</v>
      </c>
      <c r="AS113" s="118">
        <v>80</v>
      </c>
      <c r="AT113" s="116" t="s">
        <v>1311</v>
      </c>
      <c r="AU113" s="118"/>
      <c r="AV113" s="118"/>
      <c r="AW113" s="118"/>
      <c r="AX113" s="118"/>
      <c r="AY113" s="118"/>
      <c r="AZ113" s="118"/>
      <c r="BA113" s="118"/>
      <c r="BB113" s="98">
        <v>45754</v>
      </c>
      <c r="BC113" s="98" t="s">
        <v>1335</v>
      </c>
      <c r="BD113" s="96" t="s">
        <v>1336</v>
      </c>
      <c r="BE113" s="31" t="s">
        <v>1337</v>
      </c>
      <c r="BF113" s="106" t="s">
        <v>1339</v>
      </c>
      <c r="BG113" s="64"/>
      <c r="BH113" s="105"/>
      <c r="BI113" s="96" t="s">
        <v>1334</v>
      </c>
      <c r="BJ113" s="96"/>
      <c r="BK113" s="105"/>
      <c r="BL113" s="97"/>
    </row>
    <row r="114" spans="1:64" hidden="1" x14ac:dyDescent="0.3">
      <c r="A114" s="96">
        <v>113</v>
      </c>
      <c r="B114" s="116" t="s">
        <v>1354</v>
      </c>
      <c r="C114" s="116" t="s">
        <v>183</v>
      </c>
      <c r="D114" s="116" t="s">
        <v>184</v>
      </c>
      <c r="E114" s="116" t="s">
        <v>185</v>
      </c>
      <c r="F114" s="116" t="s">
        <v>186</v>
      </c>
      <c r="G114" s="116" t="s">
        <v>187</v>
      </c>
      <c r="H114" s="116" t="s">
        <v>188</v>
      </c>
      <c r="I114" s="116">
        <v>153197</v>
      </c>
      <c r="J114" s="116" t="s">
        <v>201</v>
      </c>
      <c r="K114" s="116">
        <v>153197</v>
      </c>
      <c r="L114" s="116" t="s">
        <v>190</v>
      </c>
      <c r="M114" s="116" t="s">
        <v>191</v>
      </c>
      <c r="N114" s="116">
        <v>260293</v>
      </c>
      <c r="O114" s="116" t="s">
        <v>304</v>
      </c>
      <c r="P114" s="116">
        <v>341754</v>
      </c>
      <c r="Q114" s="116" t="s">
        <v>305</v>
      </c>
      <c r="R114" s="116" t="s">
        <v>267</v>
      </c>
      <c r="S114" s="116" t="s">
        <v>381</v>
      </c>
      <c r="T114" s="116" t="s">
        <v>611</v>
      </c>
      <c r="U114" s="116" t="s">
        <v>609</v>
      </c>
      <c r="V114" s="116">
        <v>541</v>
      </c>
      <c r="W114" s="116" t="s">
        <v>616</v>
      </c>
      <c r="X114" s="116">
        <v>352476577</v>
      </c>
      <c r="Y114" s="116" t="s">
        <v>816</v>
      </c>
      <c r="Z114" s="116" t="s">
        <v>817</v>
      </c>
      <c r="AA114" s="117">
        <v>73000</v>
      </c>
      <c r="AB114" s="116" t="s">
        <v>629</v>
      </c>
      <c r="AC114" s="116">
        <v>24</v>
      </c>
      <c r="AD114" s="116" t="s">
        <v>634</v>
      </c>
      <c r="AE114" s="116" t="s">
        <v>842</v>
      </c>
      <c r="AF114" s="117">
        <v>3900</v>
      </c>
      <c r="AG114" s="117">
        <v>3900</v>
      </c>
      <c r="AH114" s="116" t="s">
        <v>1214</v>
      </c>
      <c r="AI114" s="117">
        <v>55206.51</v>
      </c>
      <c r="AJ114" s="117">
        <v>18893.490000000002</v>
      </c>
      <c r="AK114" s="117">
        <v>74100</v>
      </c>
      <c r="AL114" s="117">
        <v>17793.490000000002</v>
      </c>
      <c r="AM114" s="117">
        <v>1098.51</v>
      </c>
      <c r="AN114" s="117">
        <v>18892</v>
      </c>
      <c r="AO114" s="117">
        <v>0</v>
      </c>
      <c r="AP114" s="117">
        <v>0</v>
      </c>
      <c r="AQ114" s="117">
        <v>0</v>
      </c>
      <c r="AR114" s="116">
        <v>19</v>
      </c>
      <c r="AS114" s="118">
        <v>0</v>
      </c>
      <c r="AT114" s="116" t="s">
        <v>1306</v>
      </c>
      <c r="AU114" s="118"/>
      <c r="AV114" s="118"/>
      <c r="AW114" s="118"/>
      <c r="AX114" s="118"/>
      <c r="AY114" s="118"/>
      <c r="AZ114" s="118"/>
      <c r="BA114" s="118"/>
      <c r="BB114" s="98">
        <v>45752</v>
      </c>
      <c r="BC114" s="98" t="s">
        <v>1335</v>
      </c>
      <c r="BD114" s="96" t="s">
        <v>1336</v>
      </c>
      <c r="BE114" s="31" t="s">
        <v>1338</v>
      </c>
      <c r="BF114" s="106" t="s">
        <v>1339</v>
      </c>
      <c r="BG114" s="64"/>
      <c r="BH114" s="105"/>
      <c r="BI114" s="96" t="s">
        <v>1334</v>
      </c>
      <c r="BJ114" s="96"/>
      <c r="BK114" s="105"/>
      <c r="BL114" s="97"/>
    </row>
    <row r="115" spans="1:64" hidden="1" x14ac:dyDescent="0.3">
      <c r="A115" s="81">
        <v>114</v>
      </c>
      <c r="B115" s="116" t="s">
        <v>1354</v>
      </c>
      <c r="C115" s="116" t="s">
        <v>183</v>
      </c>
      <c r="D115" s="116" t="s">
        <v>184</v>
      </c>
      <c r="E115" s="116" t="s">
        <v>185</v>
      </c>
      <c r="F115" s="116" t="s">
        <v>186</v>
      </c>
      <c r="G115" s="116" t="s">
        <v>187</v>
      </c>
      <c r="H115" s="116" t="s">
        <v>188</v>
      </c>
      <c r="I115" s="116">
        <v>153455</v>
      </c>
      <c r="J115" s="116" t="s">
        <v>202</v>
      </c>
      <c r="K115" s="116">
        <v>153455</v>
      </c>
      <c r="L115" s="116" t="s">
        <v>190</v>
      </c>
      <c r="M115" s="116" t="s">
        <v>191</v>
      </c>
      <c r="N115" s="116">
        <v>260749</v>
      </c>
      <c r="O115" s="116" t="s">
        <v>369</v>
      </c>
      <c r="P115" s="116">
        <v>380345</v>
      </c>
      <c r="Q115" s="116" t="s">
        <v>370</v>
      </c>
      <c r="R115" s="116" t="s">
        <v>267</v>
      </c>
      <c r="S115" s="116" t="s">
        <v>382</v>
      </c>
      <c r="T115" s="116" t="s">
        <v>611</v>
      </c>
      <c r="U115" s="116" t="s">
        <v>609</v>
      </c>
      <c r="V115" s="116">
        <v>541</v>
      </c>
      <c r="W115" s="116" t="s">
        <v>616</v>
      </c>
      <c r="X115" s="116">
        <v>352482399</v>
      </c>
      <c r="Y115" s="116" t="s">
        <v>818</v>
      </c>
      <c r="Z115" s="116" t="s">
        <v>817</v>
      </c>
      <c r="AA115" s="117">
        <v>42000</v>
      </c>
      <c r="AB115" s="116" t="s">
        <v>629</v>
      </c>
      <c r="AC115" s="116">
        <v>24</v>
      </c>
      <c r="AD115" s="116" t="s">
        <v>623</v>
      </c>
      <c r="AE115" s="116" t="s">
        <v>1230</v>
      </c>
      <c r="AF115" s="117">
        <v>2240</v>
      </c>
      <c r="AG115" s="117">
        <v>2240</v>
      </c>
      <c r="AH115" s="116" t="s">
        <v>1239</v>
      </c>
      <c r="AI115" s="117">
        <v>31704.44</v>
      </c>
      <c r="AJ115" s="117">
        <v>10855.56</v>
      </c>
      <c r="AK115" s="117">
        <v>42560</v>
      </c>
      <c r="AL115" s="117">
        <v>10295.56</v>
      </c>
      <c r="AM115" s="117">
        <v>661.44</v>
      </c>
      <c r="AN115" s="117">
        <v>10957</v>
      </c>
      <c r="AO115" s="117">
        <v>0</v>
      </c>
      <c r="AP115" s="117">
        <v>0</v>
      </c>
      <c r="AQ115" s="117">
        <v>0</v>
      </c>
      <c r="AR115" s="116">
        <v>19</v>
      </c>
      <c r="AS115" s="118">
        <v>0</v>
      </c>
      <c r="AT115" s="116" t="s">
        <v>1306</v>
      </c>
      <c r="AU115" s="118"/>
      <c r="AV115" s="118"/>
      <c r="AW115" s="118"/>
      <c r="AX115" s="118"/>
      <c r="AY115" s="118"/>
      <c r="AZ115" s="118"/>
      <c r="BA115" s="118"/>
      <c r="BB115" s="98"/>
      <c r="BC115" s="98"/>
      <c r="BD115" s="96" t="s">
        <v>1348</v>
      </c>
      <c r="BE115" s="31"/>
      <c r="BF115" s="106"/>
      <c r="BG115" s="64"/>
      <c r="BH115" s="105"/>
      <c r="BI115" s="96"/>
      <c r="BJ115" s="96"/>
      <c r="BK115" s="105"/>
      <c r="BL115" s="96" t="s">
        <v>1350</v>
      </c>
    </row>
    <row r="116" spans="1:64" hidden="1" x14ac:dyDescent="0.3">
      <c r="A116" s="96">
        <v>115</v>
      </c>
      <c r="B116" s="116" t="s">
        <v>1354</v>
      </c>
      <c r="C116" s="116" t="s">
        <v>183</v>
      </c>
      <c r="D116" s="116" t="s">
        <v>184</v>
      </c>
      <c r="E116" s="116" t="s">
        <v>185</v>
      </c>
      <c r="F116" s="116" t="s">
        <v>186</v>
      </c>
      <c r="G116" s="116" t="s">
        <v>187</v>
      </c>
      <c r="H116" s="116" t="s">
        <v>188</v>
      </c>
      <c r="I116" s="116">
        <v>138395</v>
      </c>
      <c r="J116" s="116" t="s">
        <v>193</v>
      </c>
      <c r="K116" s="116">
        <v>138395</v>
      </c>
      <c r="L116" s="116" t="s">
        <v>190</v>
      </c>
      <c r="M116" s="116" t="s">
        <v>191</v>
      </c>
      <c r="N116" s="116">
        <v>252499</v>
      </c>
      <c r="O116" s="116" t="s">
        <v>193</v>
      </c>
      <c r="P116" s="116">
        <v>331704</v>
      </c>
      <c r="Q116" s="116" t="s">
        <v>237</v>
      </c>
      <c r="R116" s="116" t="s">
        <v>267</v>
      </c>
      <c r="S116" s="116" t="s">
        <v>383</v>
      </c>
      <c r="T116" s="116" t="s">
        <v>611</v>
      </c>
      <c r="U116" s="116" t="s">
        <v>609</v>
      </c>
      <c r="V116" s="116">
        <v>541</v>
      </c>
      <c r="W116" s="116" t="s">
        <v>616</v>
      </c>
      <c r="X116" s="116">
        <v>352521010</v>
      </c>
      <c r="Y116" s="116" t="s">
        <v>819</v>
      </c>
      <c r="Z116" s="116" t="s">
        <v>820</v>
      </c>
      <c r="AA116" s="117">
        <v>80000</v>
      </c>
      <c r="AB116" s="116" t="s">
        <v>629</v>
      </c>
      <c r="AC116" s="116">
        <v>24</v>
      </c>
      <c r="AD116" s="116" t="s">
        <v>620</v>
      </c>
      <c r="AE116" s="116" t="s">
        <v>1230</v>
      </c>
      <c r="AF116" s="117">
        <v>4270</v>
      </c>
      <c r="AG116" s="117">
        <v>4270</v>
      </c>
      <c r="AH116" s="116" t="s">
        <v>1232</v>
      </c>
      <c r="AI116" s="117">
        <v>60704.05</v>
      </c>
      <c r="AJ116" s="117">
        <v>20425.95</v>
      </c>
      <c r="AK116" s="117">
        <v>81130</v>
      </c>
      <c r="AL116" s="117">
        <v>19295.95</v>
      </c>
      <c r="AM116" s="117">
        <v>1225.05</v>
      </c>
      <c r="AN116" s="117">
        <v>20521</v>
      </c>
      <c r="AO116" s="117">
        <v>0</v>
      </c>
      <c r="AP116" s="117">
        <v>0</v>
      </c>
      <c r="AQ116" s="117">
        <v>0</v>
      </c>
      <c r="AR116" s="116">
        <v>19</v>
      </c>
      <c r="AS116" s="118">
        <v>0</v>
      </c>
      <c r="AT116" s="116" t="s">
        <v>1306</v>
      </c>
      <c r="AU116" s="118"/>
      <c r="AV116" s="118"/>
      <c r="AW116" s="118"/>
      <c r="AX116" s="118"/>
      <c r="AY116" s="118"/>
      <c r="AZ116" s="118"/>
      <c r="BA116" s="118"/>
      <c r="BB116" s="98"/>
      <c r="BC116" s="98"/>
      <c r="BD116" s="96" t="s">
        <v>1348</v>
      </c>
      <c r="BE116" s="31"/>
      <c r="BF116" s="106"/>
      <c r="BG116" s="64"/>
      <c r="BH116" s="105"/>
      <c r="BI116" s="96"/>
      <c r="BJ116" s="96"/>
      <c r="BK116" s="105"/>
      <c r="BL116" s="96" t="s">
        <v>1350</v>
      </c>
    </row>
    <row r="117" spans="1:64" hidden="1" x14ac:dyDescent="0.3">
      <c r="A117" s="81">
        <v>116</v>
      </c>
      <c r="B117" s="116" t="s">
        <v>1354</v>
      </c>
      <c r="C117" s="116" t="s">
        <v>183</v>
      </c>
      <c r="D117" s="116" t="s">
        <v>184</v>
      </c>
      <c r="E117" s="116" t="s">
        <v>185</v>
      </c>
      <c r="F117" s="116" t="s">
        <v>186</v>
      </c>
      <c r="G117" s="116" t="s">
        <v>187</v>
      </c>
      <c r="H117" s="116" t="s">
        <v>188</v>
      </c>
      <c r="I117" s="116">
        <v>136338</v>
      </c>
      <c r="J117" s="116" t="s">
        <v>195</v>
      </c>
      <c r="K117" s="116">
        <v>136338</v>
      </c>
      <c r="L117" s="116" t="s">
        <v>190</v>
      </c>
      <c r="M117" s="116" t="s">
        <v>191</v>
      </c>
      <c r="N117" s="116">
        <v>226030</v>
      </c>
      <c r="O117" s="116" t="s">
        <v>271</v>
      </c>
      <c r="P117" s="116">
        <v>297840</v>
      </c>
      <c r="Q117" s="116" t="s">
        <v>272</v>
      </c>
      <c r="R117" s="116" t="s">
        <v>267</v>
      </c>
      <c r="S117" s="116" t="s">
        <v>384</v>
      </c>
      <c r="T117" s="116" t="s">
        <v>611</v>
      </c>
      <c r="U117" s="116" t="s">
        <v>609</v>
      </c>
      <c r="V117" s="116">
        <v>541</v>
      </c>
      <c r="W117" s="116" t="s">
        <v>616</v>
      </c>
      <c r="X117" s="116">
        <v>352524290</v>
      </c>
      <c r="Y117" s="116" t="s">
        <v>821</v>
      </c>
      <c r="Z117" s="116" t="s">
        <v>820</v>
      </c>
      <c r="AA117" s="117">
        <v>42000</v>
      </c>
      <c r="AB117" s="116" t="s">
        <v>626</v>
      </c>
      <c r="AC117" s="116">
        <v>24</v>
      </c>
      <c r="AD117" s="116" t="s">
        <v>623</v>
      </c>
      <c r="AE117" s="116" t="s">
        <v>1240</v>
      </c>
      <c r="AF117" s="117">
        <v>2240</v>
      </c>
      <c r="AG117" s="117">
        <v>2240</v>
      </c>
      <c r="AH117" s="116" t="s">
        <v>1211</v>
      </c>
      <c r="AI117" s="117">
        <v>31795.29</v>
      </c>
      <c r="AJ117" s="117">
        <v>10764.71</v>
      </c>
      <c r="AK117" s="117">
        <v>42560</v>
      </c>
      <c r="AL117" s="117">
        <v>10204.709999999999</v>
      </c>
      <c r="AM117" s="117">
        <v>609.29</v>
      </c>
      <c r="AN117" s="117">
        <v>10814</v>
      </c>
      <c r="AO117" s="117">
        <v>0</v>
      </c>
      <c r="AP117" s="117">
        <v>0</v>
      </c>
      <c r="AQ117" s="117">
        <v>0</v>
      </c>
      <c r="AR117" s="116">
        <v>19</v>
      </c>
      <c r="AS117" s="118">
        <v>0</v>
      </c>
      <c r="AT117" s="116" t="s">
        <v>1306</v>
      </c>
      <c r="AU117" s="118"/>
      <c r="AV117" s="118"/>
      <c r="AW117" s="118"/>
      <c r="AX117" s="118"/>
      <c r="AY117" s="118"/>
      <c r="AZ117" s="118"/>
      <c r="BA117" s="118"/>
      <c r="BB117" s="98"/>
      <c r="BC117" s="98"/>
      <c r="BD117" s="96" t="s">
        <v>1348</v>
      </c>
      <c r="BE117" s="31"/>
      <c r="BF117" s="106"/>
      <c r="BG117" s="64"/>
      <c r="BH117" s="105"/>
      <c r="BI117" s="96"/>
      <c r="BJ117" s="96"/>
      <c r="BK117" s="105"/>
      <c r="BL117" s="96" t="s">
        <v>1350</v>
      </c>
    </row>
    <row r="118" spans="1:64" hidden="1" x14ac:dyDescent="0.3">
      <c r="A118" s="96">
        <v>117</v>
      </c>
      <c r="B118" s="116" t="s">
        <v>1354</v>
      </c>
      <c r="C118" s="116" t="s">
        <v>183</v>
      </c>
      <c r="D118" s="116" t="s">
        <v>184</v>
      </c>
      <c r="E118" s="116" t="s">
        <v>185</v>
      </c>
      <c r="F118" s="116" t="s">
        <v>186</v>
      </c>
      <c r="G118" s="116" t="s">
        <v>187</v>
      </c>
      <c r="H118" s="116" t="s">
        <v>188</v>
      </c>
      <c r="I118" s="116">
        <v>153197</v>
      </c>
      <c r="J118" s="116" t="s">
        <v>201</v>
      </c>
      <c r="K118" s="116">
        <v>153197</v>
      </c>
      <c r="L118" s="116" t="s">
        <v>190</v>
      </c>
      <c r="M118" s="116" t="s">
        <v>191</v>
      </c>
      <c r="N118" s="116">
        <v>260293</v>
      </c>
      <c r="O118" s="116" t="s">
        <v>304</v>
      </c>
      <c r="P118" s="116">
        <v>341754</v>
      </c>
      <c r="Q118" s="116" t="s">
        <v>305</v>
      </c>
      <c r="R118" s="116" t="s">
        <v>267</v>
      </c>
      <c r="S118" s="116" t="s">
        <v>385</v>
      </c>
      <c r="T118" s="116" t="s">
        <v>611</v>
      </c>
      <c r="U118" s="116" t="s">
        <v>609</v>
      </c>
      <c r="V118" s="116">
        <v>541</v>
      </c>
      <c r="W118" s="116" t="s">
        <v>616</v>
      </c>
      <c r="X118" s="116">
        <v>352526654</v>
      </c>
      <c r="Y118" s="116" t="s">
        <v>822</v>
      </c>
      <c r="Z118" s="116" t="s">
        <v>820</v>
      </c>
      <c r="AA118" s="117">
        <v>63000</v>
      </c>
      <c r="AB118" s="116" t="s">
        <v>629</v>
      </c>
      <c r="AC118" s="116">
        <v>24</v>
      </c>
      <c r="AD118" s="116" t="s">
        <v>634</v>
      </c>
      <c r="AE118" s="116" t="s">
        <v>842</v>
      </c>
      <c r="AF118" s="117">
        <v>3360</v>
      </c>
      <c r="AG118" s="117">
        <v>3360</v>
      </c>
      <c r="AH118" s="116" t="s">
        <v>1214</v>
      </c>
      <c r="AI118" s="117">
        <v>47699.040000000001</v>
      </c>
      <c r="AJ118" s="117">
        <v>16140.96</v>
      </c>
      <c r="AK118" s="117">
        <v>63840</v>
      </c>
      <c r="AL118" s="117">
        <v>15300.96</v>
      </c>
      <c r="AM118" s="117">
        <v>943.04</v>
      </c>
      <c r="AN118" s="117">
        <v>16244</v>
      </c>
      <c r="AO118" s="117">
        <v>0</v>
      </c>
      <c r="AP118" s="117">
        <v>0</v>
      </c>
      <c r="AQ118" s="117">
        <v>0</v>
      </c>
      <c r="AR118" s="116">
        <v>19</v>
      </c>
      <c r="AS118" s="118">
        <v>0</v>
      </c>
      <c r="AT118" s="116" t="s">
        <v>1306</v>
      </c>
      <c r="AU118" s="118"/>
      <c r="AV118" s="118"/>
      <c r="AW118" s="118"/>
      <c r="AX118" s="118"/>
      <c r="AY118" s="118"/>
      <c r="AZ118" s="118"/>
      <c r="BA118" s="118"/>
      <c r="BB118" s="98">
        <v>45752</v>
      </c>
      <c r="BC118" s="98" t="s">
        <v>1335</v>
      </c>
      <c r="BD118" s="96" t="s">
        <v>1336</v>
      </c>
      <c r="BE118" s="31" t="s">
        <v>1337</v>
      </c>
      <c r="BF118" s="106" t="s">
        <v>1339</v>
      </c>
      <c r="BG118" s="64"/>
      <c r="BH118" s="105"/>
      <c r="BI118" s="96" t="s">
        <v>1334</v>
      </c>
      <c r="BJ118" s="96"/>
      <c r="BK118" s="105"/>
      <c r="BL118" s="97"/>
    </row>
    <row r="119" spans="1:64" hidden="1" x14ac:dyDescent="0.3">
      <c r="A119" s="81">
        <v>118</v>
      </c>
      <c r="B119" s="116" t="s">
        <v>1354</v>
      </c>
      <c r="C119" s="116" t="s">
        <v>183</v>
      </c>
      <c r="D119" s="116" t="s">
        <v>184</v>
      </c>
      <c r="E119" s="116" t="s">
        <v>185</v>
      </c>
      <c r="F119" s="116" t="s">
        <v>186</v>
      </c>
      <c r="G119" s="116" t="s">
        <v>187</v>
      </c>
      <c r="H119" s="116" t="s">
        <v>188</v>
      </c>
      <c r="I119" s="116">
        <v>147287</v>
      </c>
      <c r="J119" s="116" t="s">
        <v>199</v>
      </c>
      <c r="K119" s="116">
        <v>147287</v>
      </c>
      <c r="L119" s="116" t="s">
        <v>190</v>
      </c>
      <c r="M119" s="116" t="s">
        <v>191</v>
      </c>
      <c r="N119" s="116">
        <v>249554</v>
      </c>
      <c r="O119" s="116" t="s">
        <v>279</v>
      </c>
      <c r="P119" s="116">
        <v>328165</v>
      </c>
      <c r="Q119" s="116" t="s">
        <v>309</v>
      </c>
      <c r="R119" s="116" t="s">
        <v>267</v>
      </c>
      <c r="S119" s="116" t="s">
        <v>386</v>
      </c>
      <c r="T119" s="116" t="s">
        <v>611</v>
      </c>
      <c r="U119" s="116" t="s">
        <v>609</v>
      </c>
      <c r="V119" s="116">
        <v>541</v>
      </c>
      <c r="W119" s="116" t="s">
        <v>616</v>
      </c>
      <c r="X119" s="116">
        <v>352532054</v>
      </c>
      <c r="Y119" s="116" t="s">
        <v>823</v>
      </c>
      <c r="Z119" s="116" t="s">
        <v>820</v>
      </c>
      <c r="AA119" s="117">
        <v>73000</v>
      </c>
      <c r="AB119" s="116" t="s">
        <v>700</v>
      </c>
      <c r="AC119" s="116">
        <v>24</v>
      </c>
      <c r="AD119" s="116" t="s">
        <v>634</v>
      </c>
      <c r="AE119" s="116" t="s">
        <v>1230</v>
      </c>
      <c r="AF119" s="117">
        <v>3900</v>
      </c>
      <c r="AG119" s="117">
        <v>3900</v>
      </c>
      <c r="AH119" s="116" t="s">
        <v>1241</v>
      </c>
      <c r="AI119" s="117">
        <v>48547.91</v>
      </c>
      <c r="AJ119" s="117">
        <v>17752.09</v>
      </c>
      <c r="AK119" s="117">
        <v>66300</v>
      </c>
      <c r="AL119" s="117">
        <v>24452.09</v>
      </c>
      <c r="AM119" s="117">
        <v>1979.91</v>
      </c>
      <c r="AN119" s="117">
        <v>26432</v>
      </c>
      <c r="AO119" s="117">
        <v>6927.92</v>
      </c>
      <c r="AP119" s="117">
        <v>872.08</v>
      </c>
      <c r="AQ119" s="117">
        <v>7800</v>
      </c>
      <c r="AR119" s="116">
        <v>19</v>
      </c>
      <c r="AS119" s="118">
        <v>52</v>
      </c>
      <c r="AT119" s="116" t="s">
        <v>1309</v>
      </c>
      <c r="AU119" s="118"/>
      <c r="AV119" s="118"/>
      <c r="AW119" s="118"/>
      <c r="AX119" s="118"/>
      <c r="AY119" s="118"/>
      <c r="AZ119" s="118"/>
      <c r="BA119" s="118"/>
      <c r="BB119" s="98">
        <v>45754</v>
      </c>
      <c r="BC119" s="98" t="s">
        <v>1335</v>
      </c>
      <c r="BD119" s="96" t="s">
        <v>1336</v>
      </c>
      <c r="BE119" s="31" t="s">
        <v>1337</v>
      </c>
      <c r="BF119" s="106" t="s">
        <v>1315</v>
      </c>
      <c r="BG119" s="64"/>
      <c r="BH119" s="105"/>
      <c r="BI119" s="96" t="s">
        <v>1334</v>
      </c>
      <c r="BJ119" s="96"/>
      <c r="BK119" s="105"/>
      <c r="BL119" s="97"/>
    </row>
    <row r="120" spans="1:64" hidden="1" x14ac:dyDescent="0.3">
      <c r="A120" s="96">
        <v>119</v>
      </c>
      <c r="B120" s="116" t="s">
        <v>1354</v>
      </c>
      <c r="C120" s="116" t="s">
        <v>183</v>
      </c>
      <c r="D120" s="116" t="s">
        <v>184</v>
      </c>
      <c r="E120" s="116" t="s">
        <v>185</v>
      </c>
      <c r="F120" s="116" t="s">
        <v>186</v>
      </c>
      <c r="G120" s="116" t="s">
        <v>187</v>
      </c>
      <c r="H120" s="116" t="s">
        <v>188</v>
      </c>
      <c r="I120" s="116">
        <v>164690</v>
      </c>
      <c r="J120" s="116" t="s">
        <v>203</v>
      </c>
      <c r="K120" s="116">
        <v>164690</v>
      </c>
      <c r="L120" s="116" t="s">
        <v>190</v>
      </c>
      <c r="M120" s="116" t="s">
        <v>191</v>
      </c>
      <c r="N120" s="116">
        <v>256222</v>
      </c>
      <c r="O120" s="116" t="s">
        <v>387</v>
      </c>
      <c r="P120" s="116">
        <v>336506</v>
      </c>
      <c r="Q120" s="116" t="s">
        <v>388</v>
      </c>
      <c r="R120" s="116" t="s">
        <v>267</v>
      </c>
      <c r="S120" s="116" t="s">
        <v>389</v>
      </c>
      <c r="T120" s="116" t="s">
        <v>611</v>
      </c>
      <c r="U120" s="116" t="s">
        <v>609</v>
      </c>
      <c r="V120" s="116">
        <v>541</v>
      </c>
      <c r="W120" s="116" t="s">
        <v>616</v>
      </c>
      <c r="X120" s="116">
        <v>352585528</v>
      </c>
      <c r="Y120" s="116" t="s">
        <v>824</v>
      </c>
      <c r="Z120" s="116" t="s">
        <v>825</v>
      </c>
      <c r="AA120" s="117">
        <v>31000</v>
      </c>
      <c r="AB120" s="116" t="s">
        <v>629</v>
      </c>
      <c r="AC120" s="116">
        <v>24</v>
      </c>
      <c r="AD120" s="116" t="s">
        <v>623</v>
      </c>
      <c r="AE120" s="116" t="s">
        <v>1242</v>
      </c>
      <c r="AF120" s="117">
        <v>1650</v>
      </c>
      <c r="AG120" s="117">
        <v>1650</v>
      </c>
      <c r="AH120" s="116" t="s">
        <v>1208</v>
      </c>
      <c r="AI120" s="117">
        <v>21160.3</v>
      </c>
      <c r="AJ120" s="117">
        <v>8539.7000000000007</v>
      </c>
      <c r="AK120" s="117">
        <v>29700</v>
      </c>
      <c r="AL120" s="117">
        <v>9839.7000000000007</v>
      </c>
      <c r="AM120" s="117">
        <v>779.84</v>
      </c>
      <c r="AN120" s="117">
        <v>10619.54</v>
      </c>
      <c r="AO120" s="117">
        <v>0</v>
      </c>
      <c r="AP120" s="117">
        <v>0</v>
      </c>
      <c r="AQ120" s="117">
        <v>0</v>
      </c>
      <c r="AR120" s="116">
        <v>18</v>
      </c>
      <c r="AS120" s="118">
        <v>0</v>
      </c>
      <c r="AT120" s="116" t="s">
        <v>1306</v>
      </c>
      <c r="AU120" s="118"/>
      <c r="AV120" s="118"/>
      <c r="AW120" s="118"/>
      <c r="AX120" s="118"/>
      <c r="AY120" s="118"/>
      <c r="AZ120" s="118"/>
      <c r="BA120" s="118"/>
      <c r="BB120" s="98">
        <v>45751</v>
      </c>
      <c r="BC120" s="98" t="s">
        <v>1335</v>
      </c>
      <c r="BD120" s="96" t="s">
        <v>1336</v>
      </c>
      <c r="BE120" s="31" t="s">
        <v>1337</v>
      </c>
      <c r="BF120" s="106" t="s">
        <v>1339</v>
      </c>
      <c r="BG120" s="64"/>
      <c r="BH120" s="105"/>
      <c r="BI120" s="96" t="s">
        <v>1334</v>
      </c>
      <c r="BJ120" s="96"/>
      <c r="BK120" s="105"/>
      <c r="BL120" s="97"/>
    </row>
    <row r="121" spans="1:64" hidden="1" x14ac:dyDescent="0.3">
      <c r="A121" s="81">
        <v>120</v>
      </c>
      <c r="B121" s="116" t="s">
        <v>1354</v>
      </c>
      <c r="C121" s="116" t="s">
        <v>183</v>
      </c>
      <c r="D121" s="116" t="s">
        <v>184</v>
      </c>
      <c r="E121" s="116" t="s">
        <v>185</v>
      </c>
      <c r="F121" s="116" t="s">
        <v>186</v>
      </c>
      <c r="G121" s="116" t="s">
        <v>187</v>
      </c>
      <c r="H121" s="116" t="s">
        <v>188</v>
      </c>
      <c r="I121" s="116">
        <v>147287</v>
      </c>
      <c r="J121" s="116" t="s">
        <v>199</v>
      </c>
      <c r="K121" s="116">
        <v>147287</v>
      </c>
      <c r="L121" s="116" t="s">
        <v>190</v>
      </c>
      <c r="M121" s="116" t="s">
        <v>191</v>
      </c>
      <c r="N121" s="116">
        <v>249554</v>
      </c>
      <c r="O121" s="116" t="s">
        <v>279</v>
      </c>
      <c r="P121" s="116">
        <v>328165</v>
      </c>
      <c r="Q121" s="116" t="s">
        <v>309</v>
      </c>
      <c r="R121" s="116" t="s">
        <v>267</v>
      </c>
      <c r="S121" s="116" t="s">
        <v>390</v>
      </c>
      <c r="T121" s="116" t="s">
        <v>611</v>
      </c>
      <c r="U121" s="116" t="s">
        <v>609</v>
      </c>
      <c r="V121" s="116">
        <v>541</v>
      </c>
      <c r="W121" s="116" t="s">
        <v>616</v>
      </c>
      <c r="X121" s="116">
        <v>352589898</v>
      </c>
      <c r="Y121" s="116" t="s">
        <v>826</v>
      </c>
      <c r="Z121" s="116" t="s">
        <v>825</v>
      </c>
      <c r="AA121" s="117">
        <v>42000</v>
      </c>
      <c r="AB121" s="116" t="s">
        <v>700</v>
      </c>
      <c r="AC121" s="116">
        <v>24</v>
      </c>
      <c r="AD121" s="116" t="s">
        <v>623</v>
      </c>
      <c r="AE121" s="116" t="s">
        <v>1242</v>
      </c>
      <c r="AF121" s="117">
        <v>2240</v>
      </c>
      <c r="AG121" s="117">
        <v>2240</v>
      </c>
      <c r="AH121" s="116" t="s">
        <v>1214</v>
      </c>
      <c r="AI121" s="117">
        <v>28766.07</v>
      </c>
      <c r="AJ121" s="117">
        <v>11553.93</v>
      </c>
      <c r="AK121" s="117">
        <v>40320</v>
      </c>
      <c r="AL121" s="117">
        <v>13233.93</v>
      </c>
      <c r="AM121" s="117">
        <v>1042.3800000000001</v>
      </c>
      <c r="AN121" s="117">
        <v>14276.31</v>
      </c>
      <c r="AO121" s="117">
        <v>0</v>
      </c>
      <c r="AP121" s="117">
        <v>0</v>
      </c>
      <c r="AQ121" s="117">
        <v>0</v>
      </c>
      <c r="AR121" s="116">
        <v>18</v>
      </c>
      <c r="AS121" s="118">
        <v>0</v>
      </c>
      <c r="AT121" s="116" t="s">
        <v>1306</v>
      </c>
      <c r="AU121" s="118"/>
      <c r="AV121" s="118"/>
      <c r="AW121" s="118"/>
      <c r="AX121" s="118"/>
      <c r="AY121" s="118"/>
      <c r="AZ121" s="118"/>
      <c r="BA121" s="118"/>
      <c r="BB121" s="98">
        <v>45751</v>
      </c>
      <c r="BC121" s="98" t="s">
        <v>1335</v>
      </c>
      <c r="BD121" s="96" t="s">
        <v>1336</v>
      </c>
      <c r="BE121" s="31" t="s">
        <v>1337</v>
      </c>
      <c r="BF121" s="106" t="s">
        <v>1315</v>
      </c>
      <c r="BG121" s="64"/>
      <c r="BH121" s="105"/>
      <c r="BI121" s="96" t="s">
        <v>1334</v>
      </c>
      <c r="BJ121" s="96"/>
      <c r="BK121" s="105"/>
      <c r="BL121" s="97"/>
    </row>
    <row r="122" spans="1:64" hidden="1" x14ac:dyDescent="0.3">
      <c r="A122" s="96">
        <v>121</v>
      </c>
      <c r="B122" s="116" t="s">
        <v>1354</v>
      </c>
      <c r="C122" s="116" t="s">
        <v>183</v>
      </c>
      <c r="D122" s="116" t="s">
        <v>184</v>
      </c>
      <c r="E122" s="116" t="s">
        <v>185</v>
      </c>
      <c r="F122" s="116" t="s">
        <v>186</v>
      </c>
      <c r="G122" s="116" t="s">
        <v>187</v>
      </c>
      <c r="H122" s="116" t="s">
        <v>188</v>
      </c>
      <c r="I122" s="116">
        <v>153455</v>
      </c>
      <c r="J122" s="116" t="s">
        <v>202</v>
      </c>
      <c r="K122" s="116">
        <v>153455</v>
      </c>
      <c r="L122" s="116" t="s">
        <v>190</v>
      </c>
      <c r="M122" s="116" t="s">
        <v>191</v>
      </c>
      <c r="N122" s="116">
        <v>260749</v>
      </c>
      <c r="O122" s="116" t="s">
        <v>369</v>
      </c>
      <c r="P122" s="116">
        <v>342322</v>
      </c>
      <c r="Q122" s="116" t="s">
        <v>391</v>
      </c>
      <c r="R122" s="116" t="s">
        <v>267</v>
      </c>
      <c r="S122" s="116" t="s">
        <v>392</v>
      </c>
      <c r="T122" s="116" t="s">
        <v>611</v>
      </c>
      <c r="U122" s="116" t="s">
        <v>609</v>
      </c>
      <c r="V122" s="116">
        <v>541</v>
      </c>
      <c r="W122" s="116" t="s">
        <v>616</v>
      </c>
      <c r="X122" s="116">
        <v>352612568</v>
      </c>
      <c r="Y122" s="116" t="s">
        <v>827</v>
      </c>
      <c r="Z122" s="116" t="s">
        <v>828</v>
      </c>
      <c r="AA122" s="117">
        <v>63000</v>
      </c>
      <c r="AB122" s="116" t="s">
        <v>629</v>
      </c>
      <c r="AC122" s="116">
        <v>24</v>
      </c>
      <c r="AD122" s="116" t="s">
        <v>665</v>
      </c>
      <c r="AE122" s="116" t="s">
        <v>1242</v>
      </c>
      <c r="AF122" s="117">
        <v>3360</v>
      </c>
      <c r="AG122" s="117">
        <v>3360</v>
      </c>
      <c r="AH122" s="116" t="s">
        <v>1243</v>
      </c>
      <c r="AI122" s="117">
        <v>25567.71</v>
      </c>
      <c r="AJ122" s="117">
        <v>13392.29</v>
      </c>
      <c r="AK122" s="117">
        <v>38960</v>
      </c>
      <c r="AL122" s="117">
        <v>37432.29</v>
      </c>
      <c r="AM122" s="117">
        <v>5225.71</v>
      </c>
      <c r="AN122" s="117">
        <v>42658</v>
      </c>
      <c r="AO122" s="117">
        <v>17826.61</v>
      </c>
      <c r="AP122" s="117">
        <v>3693.39</v>
      </c>
      <c r="AQ122" s="117">
        <v>21520</v>
      </c>
      <c r="AR122" s="116">
        <v>18</v>
      </c>
      <c r="AS122" s="118">
        <v>213</v>
      </c>
      <c r="AT122" s="116" t="s">
        <v>1305</v>
      </c>
      <c r="AU122" s="118"/>
      <c r="AV122" s="118"/>
      <c r="AW122" s="118"/>
      <c r="AX122" s="118"/>
      <c r="AY122" s="118"/>
      <c r="AZ122" s="118"/>
      <c r="BA122" s="118"/>
      <c r="BB122" s="98"/>
      <c r="BC122" s="98"/>
      <c r="BD122" s="96" t="s">
        <v>1348</v>
      </c>
      <c r="BE122" s="31"/>
      <c r="BF122" s="106"/>
      <c r="BG122" s="64"/>
      <c r="BH122" s="105"/>
      <c r="BI122" s="96"/>
      <c r="BJ122" s="96"/>
      <c r="BK122" s="105"/>
      <c r="BL122" s="97"/>
    </row>
    <row r="123" spans="1:64" hidden="1" x14ac:dyDescent="0.3">
      <c r="A123" s="81">
        <v>122</v>
      </c>
      <c r="B123" s="116" t="s">
        <v>1354</v>
      </c>
      <c r="C123" s="116" t="s">
        <v>183</v>
      </c>
      <c r="D123" s="116" t="s">
        <v>184</v>
      </c>
      <c r="E123" s="116" t="s">
        <v>185</v>
      </c>
      <c r="F123" s="116" t="s">
        <v>186</v>
      </c>
      <c r="G123" s="116" t="s">
        <v>187</v>
      </c>
      <c r="H123" s="116" t="s">
        <v>188</v>
      </c>
      <c r="I123" s="116">
        <v>136338</v>
      </c>
      <c r="J123" s="116" t="s">
        <v>195</v>
      </c>
      <c r="K123" s="116">
        <v>136338</v>
      </c>
      <c r="L123" s="116" t="s">
        <v>190</v>
      </c>
      <c r="M123" s="116" t="s">
        <v>191</v>
      </c>
      <c r="N123" s="116">
        <v>250784</v>
      </c>
      <c r="O123" s="116" t="s">
        <v>311</v>
      </c>
      <c r="P123" s="116">
        <v>465390</v>
      </c>
      <c r="Q123" s="116" t="s">
        <v>362</v>
      </c>
      <c r="R123" s="116" t="s">
        <v>267</v>
      </c>
      <c r="S123" s="116" t="s">
        <v>393</v>
      </c>
      <c r="T123" s="116" t="s">
        <v>610</v>
      </c>
      <c r="U123" s="116" t="s">
        <v>609</v>
      </c>
      <c r="V123" s="116">
        <v>541</v>
      </c>
      <c r="W123" s="116" t="s">
        <v>616</v>
      </c>
      <c r="X123" s="116">
        <v>352677380</v>
      </c>
      <c r="Y123" s="116" t="s">
        <v>829</v>
      </c>
      <c r="Z123" s="116" t="s">
        <v>830</v>
      </c>
      <c r="AA123" s="117">
        <v>52000</v>
      </c>
      <c r="AB123" s="116" t="s">
        <v>626</v>
      </c>
      <c r="AC123" s="116">
        <v>24</v>
      </c>
      <c r="AD123" s="116" t="s">
        <v>632</v>
      </c>
      <c r="AE123" s="116" t="s">
        <v>1234</v>
      </c>
      <c r="AF123" s="117">
        <v>2780</v>
      </c>
      <c r="AG123" s="117">
        <v>2780</v>
      </c>
      <c r="AH123" s="116" t="s">
        <v>985</v>
      </c>
      <c r="AI123" s="117">
        <v>4933.51</v>
      </c>
      <c r="AJ123" s="117">
        <v>3406.49</v>
      </c>
      <c r="AK123" s="117">
        <v>8340</v>
      </c>
      <c r="AL123" s="117">
        <v>47066.49</v>
      </c>
      <c r="AM123" s="117">
        <v>11755.51</v>
      </c>
      <c r="AN123" s="117">
        <v>58822</v>
      </c>
      <c r="AO123" s="117">
        <v>31120.15</v>
      </c>
      <c r="AP123" s="117">
        <v>10579.85</v>
      </c>
      <c r="AQ123" s="117">
        <v>41700</v>
      </c>
      <c r="AR123" s="116">
        <v>18</v>
      </c>
      <c r="AS123" s="118">
        <v>447</v>
      </c>
      <c r="AT123" s="116" t="s">
        <v>1305</v>
      </c>
      <c r="AU123" s="118"/>
      <c r="AV123" s="118"/>
      <c r="AW123" s="118"/>
      <c r="AX123" s="118"/>
      <c r="AY123" s="118"/>
      <c r="AZ123" s="118"/>
      <c r="BA123" s="118"/>
      <c r="BB123" s="98"/>
      <c r="BC123" s="98"/>
      <c r="BD123" s="96" t="s">
        <v>1348</v>
      </c>
      <c r="BE123" s="31"/>
      <c r="BF123" s="106"/>
      <c r="BG123" s="64"/>
      <c r="BH123" s="105"/>
      <c r="BI123" s="96"/>
      <c r="BJ123" s="96"/>
      <c r="BK123" s="105"/>
      <c r="BL123" s="97"/>
    </row>
    <row r="124" spans="1:64" hidden="1" x14ac:dyDescent="0.3">
      <c r="A124" s="96">
        <v>123</v>
      </c>
      <c r="B124" s="116" t="s">
        <v>1354</v>
      </c>
      <c r="C124" s="116" t="s">
        <v>183</v>
      </c>
      <c r="D124" s="116" t="s">
        <v>184</v>
      </c>
      <c r="E124" s="116" t="s">
        <v>185</v>
      </c>
      <c r="F124" s="116" t="s">
        <v>186</v>
      </c>
      <c r="G124" s="116" t="s">
        <v>187</v>
      </c>
      <c r="H124" s="116" t="s">
        <v>188</v>
      </c>
      <c r="I124" s="116">
        <v>153455</v>
      </c>
      <c r="J124" s="116" t="s">
        <v>202</v>
      </c>
      <c r="K124" s="116">
        <v>153455</v>
      </c>
      <c r="L124" s="116" t="s">
        <v>190</v>
      </c>
      <c r="M124" s="116" t="s">
        <v>191</v>
      </c>
      <c r="N124" s="116">
        <v>260749</v>
      </c>
      <c r="O124" s="116" t="s">
        <v>369</v>
      </c>
      <c r="P124" s="116">
        <v>380345</v>
      </c>
      <c r="Q124" s="116" t="s">
        <v>370</v>
      </c>
      <c r="R124" s="116" t="s">
        <v>267</v>
      </c>
      <c r="S124" s="116" t="s">
        <v>394</v>
      </c>
      <c r="T124" s="116" t="s">
        <v>611</v>
      </c>
      <c r="U124" s="116" t="s">
        <v>609</v>
      </c>
      <c r="V124" s="116">
        <v>541</v>
      </c>
      <c r="W124" s="116" t="s">
        <v>616</v>
      </c>
      <c r="X124" s="116">
        <v>352691743</v>
      </c>
      <c r="Y124" s="116" t="s">
        <v>831</v>
      </c>
      <c r="Z124" s="116" t="s">
        <v>832</v>
      </c>
      <c r="AA124" s="117">
        <v>42000</v>
      </c>
      <c r="AB124" s="116" t="s">
        <v>629</v>
      </c>
      <c r="AC124" s="116">
        <v>24</v>
      </c>
      <c r="AD124" s="116" t="s">
        <v>623</v>
      </c>
      <c r="AE124" s="116" t="s">
        <v>1242</v>
      </c>
      <c r="AF124" s="117">
        <v>2240</v>
      </c>
      <c r="AG124" s="117">
        <v>2240</v>
      </c>
      <c r="AH124" s="116" t="s">
        <v>1208</v>
      </c>
      <c r="AI124" s="117">
        <v>29093.01</v>
      </c>
      <c r="AJ124" s="117">
        <v>11226.99</v>
      </c>
      <c r="AK124" s="117">
        <v>40320</v>
      </c>
      <c r="AL124" s="117">
        <v>12906.99</v>
      </c>
      <c r="AM124" s="117">
        <v>1000.01</v>
      </c>
      <c r="AN124" s="117">
        <v>13907</v>
      </c>
      <c r="AO124" s="117">
        <v>0</v>
      </c>
      <c r="AP124" s="117">
        <v>0</v>
      </c>
      <c r="AQ124" s="117">
        <v>0</v>
      </c>
      <c r="AR124" s="116">
        <v>18</v>
      </c>
      <c r="AS124" s="118">
        <v>0</v>
      </c>
      <c r="AT124" s="116" t="s">
        <v>1306</v>
      </c>
      <c r="AU124" s="118"/>
      <c r="AV124" s="118"/>
      <c r="AW124" s="118"/>
      <c r="AX124" s="118"/>
      <c r="AY124" s="118"/>
      <c r="AZ124" s="118"/>
      <c r="BA124" s="118"/>
      <c r="BB124" s="98"/>
      <c r="BC124" s="98"/>
      <c r="BD124" s="96" t="s">
        <v>1348</v>
      </c>
      <c r="BE124" s="31"/>
      <c r="BF124" s="106"/>
      <c r="BG124" s="64"/>
      <c r="BH124" s="105"/>
      <c r="BI124" s="96"/>
      <c r="BJ124" s="96"/>
      <c r="BK124" s="105"/>
      <c r="BL124" s="96" t="s">
        <v>1350</v>
      </c>
    </row>
    <row r="125" spans="1:64" hidden="1" x14ac:dyDescent="0.3">
      <c r="A125" s="81">
        <v>124</v>
      </c>
      <c r="B125" s="116" t="s">
        <v>1354</v>
      </c>
      <c r="C125" s="116" t="s">
        <v>183</v>
      </c>
      <c r="D125" s="116" t="s">
        <v>184</v>
      </c>
      <c r="E125" s="116" t="s">
        <v>185</v>
      </c>
      <c r="F125" s="116" t="s">
        <v>186</v>
      </c>
      <c r="G125" s="116" t="s">
        <v>187</v>
      </c>
      <c r="H125" s="116" t="s">
        <v>188</v>
      </c>
      <c r="I125" s="116">
        <v>135905</v>
      </c>
      <c r="J125" s="116" t="s">
        <v>189</v>
      </c>
      <c r="K125" s="116">
        <v>135905</v>
      </c>
      <c r="L125" s="116" t="s">
        <v>190</v>
      </c>
      <c r="M125" s="116" t="s">
        <v>191</v>
      </c>
      <c r="N125" s="116">
        <v>229300</v>
      </c>
      <c r="O125" s="116" t="s">
        <v>205</v>
      </c>
      <c r="P125" s="116">
        <v>301988</v>
      </c>
      <c r="Q125" s="116" t="s">
        <v>206</v>
      </c>
      <c r="R125" s="116" t="s">
        <v>267</v>
      </c>
      <c r="S125" s="116" t="s">
        <v>395</v>
      </c>
      <c r="T125" s="116" t="s">
        <v>615</v>
      </c>
      <c r="U125" s="116" t="s">
        <v>609</v>
      </c>
      <c r="V125" s="116">
        <v>541</v>
      </c>
      <c r="W125" s="116" t="s">
        <v>616</v>
      </c>
      <c r="X125" s="116">
        <v>352717528</v>
      </c>
      <c r="Y125" s="116" t="s">
        <v>833</v>
      </c>
      <c r="Z125" s="116" t="s">
        <v>834</v>
      </c>
      <c r="AA125" s="117">
        <v>62000</v>
      </c>
      <c r="AB125" s="116" t="s">
        <v>619</v>
      </c>
      <c r="AC125" s="116">
        <v>24</v>
      </c>
      <c r="AD125" s="116" t="s">
        <v>835</v>
      </c>
      <c r="AE125" s="116" t="s">
        <v>1244</v>
      </c>
      <c r="AF125" s="117">
        <v>3310</v>
      </c>
      <c r="AG125" s="117">
        <v>3310</v>
      </c>
      <c r="AH125" s="116" t="s">
        <v>1245</v>
      </c>
      <c r="AI125" s="117">
        <v>43096.19</v>
      </c>
      <c r="AJ125" s="117">
        <v>16483.810000000001</v>
      </c>
      <c r="AK125" s="117">
        <v>59580</v>
      </c>
      <c r="AL125" s="117">
        <v>18903.810000000001</v>
      </c>
      <c r="AM125" s="117">
        <v>1422.19</v>
      </c>
      <c r="AN125" s="117">
        <v>20326</v>
      </c>
      <c r="AO125" s="117">
        <v>2947.46</v>
      </c>
      <c r="AP125" s="117">
        <v>362.54</v>
      </c>
      <c r="AQ125" s="117">
        <v>3310</v>
      </c>
      <c r="AR125" s="116">
        <v>19</v>
      </c>
      <c r="AS125" s="118">
        <v>2</v>
      </c>
      <c r="AT125" s="116" t="s">
        <v>1310</v>
      </c>
      <c r="AU125" s="118"/>
      <c r="AV125" s="118"/>
      <c r="AW125" s="118"/>
      <c r="AX125" s="118"/>
      <c r="AY125" s="118"/>
      <c r="AZ125" s="118"/>
      <c r="BA125" s="118"/>
      <c r="BB125" s="98">
        <v>45751</v>
      </c>
      <c r="BC125" s="98" t="s">
        <v>1335</v>
      </c>
      <c r="BD125" s="96" t="s">
        <v>1336</v>
      </c>
      <c r="BE125" s="31" t="s">
        <v>1338</v>
      </c>
      <c r="BF125" s="106" t="s">
        <v>1339</v>
      </c>
      <c r="BG125" s="64"/>
      <c r="BH125" s="105"/>
      <c r="BI125" s="96" t="s">
        <v>1334</v>
      </c>
      <c r="BJ125" s="96"/>
      <c r="BK125" s="105"/>
      <c r="BL125" s="97"/>
    </row>
    <row r="126" spans="1:64" hidden="1" x14ac:dyDescent="0.3">
      <c r="A126" s="96">
        <v>125</v>
      </c>
      <c r="B126" s="116" t="s">
        <v>1354</v>
      </c>
      <c r="C126" s="116" t="s">
        <v>183</v>
      </c>
      <c r="D126" s="116" t="s">
        <v>184</v>
      </c>
      <c r="E126" s="116" t="s">
        <v>185</v>
      </c>
      <c r="F126" s="116" t="s">
        <v>186</v>
      </c>
      <c r="G126" s="116" t="s">
        <v>187</v>
      </c>
      <c r="H126" s="116" t="s">
        <v>188</v>
      </c>
      <c r="I126" s="116">
        <v>136721</v>
      </c>
      <c r="J126" s="116" t="s">
        <v>192</v>
      </c>
      <c r="K126" s="116">
        <v>136721</v>
      </c>
      <c r="L126" s="116" t="s">
        <v>190</v>
      </c>
      <c r="M126" s="116" t="s">
        <v>191</v>
      </c>
      <c r="N126" s="116">
        <v>255229</v>
      </c>
      <c r="O126" s="116" t="s">
        <v>331</v>
      </c>
      <c r="P126" s="116">
        <v>335385</v>
      </c>
      <c r="Q126" s="116" t="s">
        <v>332</v>
      </c>
      <c r="R126" s="116" t="s">
        <v>267</v>
      </c>
      <c r="S126" s="116" t="s">
        <v>396</v>
      </c>
      <c r="T126" s="116" t="s">
        <v>615</v>
      </c>
      <c r="U126" s="116" t="s">
        <v>609</v>
      </c>
      <c r="V126" s="116">
        <v>541</v>
      </c>
      <c r="W126" s="116" t="s">
        <v>616</v>
      </c>
      <c r="X126" s="116">
        <v>352735419</v>
      </c>
      <c r="Y126" s="116" t="s">
        <v>836</v>
      </c>
      <c r="Z126" s="116" t="s">
        <v>834</v>
      </c>
      <c r="AA126" s="117">
        <v>62000</v>
      </c>
      <c r="AB126" s="116" t="s">
        <v>626</v>
      </c>
      <c r="AC126" s="116">
        <v>24</v>
      </c>
      <c r="AD126" s="116" t="s">
        <v>634</v>
      </c>
      <c r="AE126" s="116" t="s">
        <v>1234</v>
      </c>
      <c r="AF126" s="117">
        <v>3310</v>
      </c>
      <c r="AG126" s="117">
        <v>3310</v>
      </c>
      <c r="AH126" s="116" t="s">
        <v>1211</v>
      </c>
      <c r="AI126" s="117">
        <v>43068.37</v>
      </c>
      <c r="AJ126" s="117">
        <v>16511.63</v>
      </c>
      <c r="AK126" s="117">
        <v>59580</v>
      </c>
      <c r="AL126" s="117">
        <v>18931.63</v>
      </c>
      <c r="AM126" s="117">
        <v>1392.37</v>
      </c>
      <c r="AN126" s="117">
        <v>20324</v>
      </c>
      <c r="AO126" s="117">
        <v>0</v>
      </c>
      <c r="AP126" s="117">
        <v>0</v>
      </c>
      <c r="AQ126" s="117">
        <v>0</v>
      </c>
      <c r="AR126" s="116">
        <v>18</v>
      </c>
      <c r="AS126" s="118">
        <v>0</v>
      </c>
      <c r="AT126" s="116" t="s">
        <v>1306</v>
      </c>
      <c r="AU126" s="118"/>
      <c r="AV126" s="118"/>
      <c r="AW126" s="118"/>
      <c r="AX126" s="118"/>
      <c r="AY126" s="118"/>
      <c r="AZ126" s="118"/>
      <c r="BA126" s="118"/>
      <c r="BB126" s="98">
        <v>45751</v>
      </c>
      <c r="BC126" s="98" t="s">
        <v>1335</v>
      </c>
      <c r="BD126" s="96" t="s">
        <v>1336</v>
      </c>
      <c r="BE126" s="31" t="s">
        <v>1337</v>
      </c>
      <c r="BF126" s="106" t="s">
        <v>1339</v>
      </c>
      <c r="BG126" s="64"/>
      <c r="BH126" s="105"/>
      <c r="BI126" s="96" t="s">
        <v>1334</v>
      </c>
      <c r="BJ126" s="96"/>
      <c r="BK126" s="105"/>
      <c r="BL126" s="97"/>
    </row>
    <row r="127" spans="1:64" hidden="1" x14ac:dyDescent="0.3">
      <c r="A127" s="81">
        <v>126</v>
      </c>
      <c r="B127" s="116" t="s">
        <v>1354</v>
      </c>
      <c r="C127" s="116" t="s">
        <v>183</v>
      </c>
      <c r="D127" s="116" t="s">
        <v>184</v>
      </c>
      <c r="E127" s="116" t="s">
        <v>185</v>
      </c>
      <c r="F127" s="116" t="s">
        <v>186</v>
      </c>
      <c r="G127" s="116" t="s">
        <v>187</v>
      </c>
      <c r="H127" s="116" t="s">
        <v>188</v>
      </c>
      <c r="I127" s="116">
        <v>135905</v>
      </c>
      <c r="J127" s="116" t="s">
        <v>189</v>
      </c>
      <c r="K127" s="116">
        <v>135905</v>
      </c>
      <c r="L127" s="116" t="s">
        <v>190</v>
      </c>
      <c r="M127" s="116" t="s">
        <v>191</v>
      </c>
      <c r="N127" s="116">
        <v>229462</v>
      </c>
      <c r="O127" s="116" t="s">
        <v>209</v>
      </c>
      <c r="P127" s="116">
        <v>302168</v>
      </c>
      <c r="Q127" s="116" t="s">
        <v>210</v>
      </c>
      <c r="R127" s="116" t="s">
        <v>267</v>
      </c>
      <c r="S127" s="116" t="s">
        <v>397</v>
      </c>
      <c r="T127" s="116" t="s">
        <v>615</v>
      </c>
      <c r="U127" s="116" t="s">
        <v>609</v>
      </c>
      <c r="V127" s="116">
        <v>541</v>
      </c>
      <c r="W127" s="116" t="s">
        <v>616</v>
      </c>
      <c r="X127" s="116">
        <v>352757777</v>
      </c>
      <c r="Y127" s="116" t="s">
        <v>837</v>
      </c>
      <c r="Z127" s="116" t="s">
        <v>838</v>
      </c>
      <c r="AA127" s="117">
        <v>52000</v>
      </c>
      <c r="AB127" s="116" t="s">
        <v>619</v>
      </c>
      <c r="AC127" s="116">
        <v>24</v>
      </c>
      <c r="AD127" s="116" t="s">
        <v>620</v>
      </c>
      <c r="AE127" s="116" t="s">
        <v>1244</v>
      </c>
      <c r="AF127" s="117">
        <v>2780</v>
      </c>
      <c r="AG127" s="117">
        <v>2780</v>
      </c>
      <c r="AH127" s="116" t="s">
        <v>1216</v>
      </c>
      <c r="AI127" s="117">
        <v>36329.83</v>
      </c>
      <c r="AJ127" s="117">
        <v>13710.17</v>
      </c>
      <c r="AK127" s="117">
        <v>50040</v>
      </c>
      <c r="AL127" s="117">
        <v>15670.17</v>
      </c>
      <c r="AM127" s="117">
        <v>1166.83</v>
      </c>
      <c r="AN127" s="117">
        <v>16837</v>
      </c>
      <c r="AO127" s="117">
        <v>2479.48</v>
      </c>
      <c r="AP127" s="117">
        <v>300.52</v>
      </c>
      <c r="AQ127" s="117">
        <v>2780</v>
      </c>
      <c r="AR127" s="116">
        <v>19</v>
      </c>
      <c r="AS127" s="118">
        <v>2</v>
      </c>
      <c r="AT127" s="116" t="s">
        <v>1310</v>
      </c>
      <c r="AU127" s="118"/>
      <c r="AV127" s="118"/>
      <c r="AW127" s="118"/>
      <c r="AX127" s="118"/>
      <c r="AY127" s="118"/>
      <c r="AZ127" s="118"/>
      <c r="BA127" s="118"/>
      <c r="BB127" s="98">
        <v>45751</v>
      </c>
      <c r="BC127" s="98" t="s">
        <v>1335</v>
      </c>
      <c r="BD127" s="96" t="s">
        <v>1336</v>
      </c>
      <c r="BE127" s="31" t="s">
        <v>1337</v>
      </c>
      <c r="BF127" s="106" t="s">
        <v>1339</v>
      </c>
      <c r="BG127" s="64"/>
      <c r="BH127" s="105"/>
      <c r="BI127" s="96" t="s">
        <v>1334</v>
      </c>
      <c r="BJ127" s="96"/>
      <c r="BK127" s="105"/>
      <c r="BL127" s="111"/>
    </row>
    <row r="128" spans="1:64" hidden="1" x14ac:dyDescent="0.3">
      <c r="A128" s="96">
        <v>127</v>
      </c>
      <c r="B128" s="116" t="s">
        <v>1354</v>
      </c>
      <c r="C128" s="116" t="s">
        <v>183</v>
      </c>
      <c r="D128" s="116" t="s">
        <v>184</v>
      </c>
      <c r="E128" s="116" t="s">
        <v>185</v>
      </c>
      <c r="F128" s="116" t="s">
        <v>186</v>
      </c>
      <c r="G128" s="116" t="s">
        <v>187</v>
      </c>
      <c r="H128" s="116" t="s">
        <v>188</v>
      </c>
      <c r="I128" s="116">
        <v>153455</v>
      </c>
      <c r="J128" s="116" t="s">
        <v>202</v>
      </c>
      <c r="K128" s="116">
        <v>153455</v>
      </c>
      <c r="L128" s="116" t="s">
        <v>190</v>
      </c>
      <c r="M128" s="116" t="s">
        <v>191</v>
      </c>
      <c r="N128" s="116">
        <v>260749</v>
      </c>
      <c r="O128" s="116" t="s">
        <v>369</v>
      </c>
      <c r="P128" s="116">
        <v>342322</v>
      </c>
      <c r="Q128" s="116" t="s">
        <v>391</v>
      </c>
      <c r="R128" s="116" t="s">
        <v>267</v>
      </c>
      <c r="S128" s="116" t="s">
        <v>398</v>
      </c>
      <c r="T128" s="116" t="s">
        <v>611</v>
      </c>
      <c r="U128" s="116" t="s">
        <v>609</v>
      </c>
      <c r="V128" s="116">
        <v>541</v>
      </c>
      <c r="W128" s="116" t="s">
        <v>616</v>
      </c>
      <c r="X128" s="116">
        <v>352765125</v>
      </c>
      <c r="Y128" s="116" t="s">
        <v>839</v>
      </c>
      <c r="Z128" s="116" t="s">
        <v>840</v>
      </c>
      <c r="AA128" s="117">
        <v>42000</v>
      </c>
      <c r="AB128" s="116" t="s">
        <v>629</v>
      </c>
      <c r="AC128" s="116">
        <v>24</v>
      </c>
      <c r="AD128" s="116" t="s">
        <v>623</v>
      </c>
      <c r="AE128" s="116" t="s">
        <v>1242</v>
      </c>
      <c r="AF128" s="117">
        <v>2240</v>
      </c>
      <c r="AG128" s="117">
        <v>2240</v>
      </c>
      <c r="AH128" s="116" t="s">
        <v>1246</v>
      </c>
      <c r="AI128" s="117">
        <v>29297.34</v>
      </c>
      <c r="AJ128" s="117">
        <v>11022.66</v>
      </c>
      <c r="AK128" s="117">
        <v>40320</v>
      </c>
      <c r="AL128" s="117">
        <v>12702.66</v>
      </c>
      <c r="AM128" s="117">
        <v>973.34</v>
      </c>
      <c r="AN128" s="117">
        <v>13676</v>
      </c>
      <c r="AO128" s="117">
        <v>0</v>
      </c>
      <c r="AP128" s="117">
        <v>0</v>
      </c>
      <c r="AQ128" s="117">
        <v>0</v>
      </c>
      <c r="AR128" s="116">
        <v>18</v>
      </c>
      <c r="AS128" s="118">
        <v>0</v>
      </c>
      <c r="AT128" s="116" t="s">
        <v>1306</v>
      </c>
      <c r="AU128" s="118"/>
      <c r="AV128" s="118"/>
      <c r="AW128" s="118"/>
      <c r="AX128" s="118"/>
      <c r="AY128" s="118"/>
      <c r="AZ128" s="118"/>
      <c r="BA128" s="118"/>
      <c r="BB128" s="98"/>
      <c r="BC128" s="98"/>
      <c r="BD128" s="96" t="s">
        <v>1348</v>
      </c>
      <c r="BE128" s="31"/>
      <c r="BF128" s="106"/>
      <c r="BG128" s="64"/>
      <c r="BH128" s="105"/>
      <c r="BI128" s="96"/>
      <c r="BJ128" s="96"/>
      <c r="BK128" s="105"/>
      <c r="BL128" s="96" t="s">
        <v>1350</v>
      </c>
    </row>
    <row r="129" spans="1:64" hidden="1" x14ac:dyDescent="0.3">
      <c r="A129" s="81">
        <v>128</v>
      </c>
      <c r="B129" s="116" t="s">
        <v>1354</v>
      </c>
      <c r="C129" s="116" t="s">
        <v>183</v>
      </c>
      <c r="D129" s="116" t="s">
        <v>184</v>
      </c>
      <c r="E129" s="116" t="s">
        <v>185</v>
      </c>
      <c r="F129" s="116" t="s">
        <v>186</v>
      </c>
      <c r="G129" s="116" t="s">
        <v>187</v>
      </c>
      <c r="H129" s="116" t="s">
        <v>188</v>
      </c>
      <c r="I129" s="116">
        <v>147287</v>
      </c>
      <c r="J129" s="116" t="s">
        <v>199</v>
      </c>
      <c r="K129" s="116">
        <v>147287</v>
      </c>
      <c r="L129" s="116" t="s">
        <v>190</v>
      </c>
      <c r="M129" s="116" t="s">
        <v>191</v>
      </c>
      <c r="N129" s="116">
        <v>249554</v>
      </c>
      <c r="O129" s="116" t="s">
        <v>279</v>
      </c>
      <c r="P129" s="116">
        <v>825722</v>
      </c>
      <c r="Q129" s="116" t="s">
        <v>290</v>
      </c>
      <c r="R129" s="116" t="s">
        <v>347</v>
      </c>
      <c r="S129" s="116" t="s">
        <v>399</v>
      </c>
      <c r="T129" s="116" t="s">
        <v>611</v>
      </c>
      <c r="U129" s="116" t="s">
        <v>612</v>
      </c>
      <c r="V129" s="116">
        <v>541</v>
      </c>
      <c r="W129" s="116" t="s">
        <v>616</v>
      </c>
      <c r="X129" s="116">
        <v>352820857</v>
      </c>
      <c r="Y129" s="116" t="s">
        <v>841</v>
      </c>
      <c r="Z129" s="116" t="s">
        <v>842</v>
      </c>
      <c r="AA129" s="117">
        <v>30000</v>
      </c>
      <c r="AB129" s="116" t="s">
        <v>700</v>
      </c>
      <c r="AC129" s="116">
        <v>18</v>
      </c>
      <c r="AD129" s="116" t="s">
        <v>684</v>
      </c>
      <c r="AE129" s="116" t="s">
        <v>1247</v>
      </c>
      <c r="AF129" s="117">
        <v>2020</v>
      </c>
      <c r="AG129" s="117">
        <v>2020</v>
      </c>
      <c r="AH129" s="116" t="s">
        <v>1214</v>
      </c>
      <c r="AI129" s="117">
        <v>27272.33</v>
      </c>
      <c r="AJ129" s="117">
        <v>7067.67</v>
      </c>
      <c r="AK129" s="117">
        <v>34340</v>
      </c>
      <c r="AL129" s="117">
        <v>2727.67</v>
      </c>
      <c r="AM129" s="117">
        <v>65.39</v>
      </c>
      <c r="AN129" s="117">
        <v>2793.06</v>
      </c>
      <c r="AO129" s="117">
        <v>0</v>
      </c>
      <c r="AP129" s="117">
        <v>0</v>
      </c>
      <c r="AQ129" s="117">
        <v>0</v>
      </c>
      <c r="AR129" s="116">
        <v>17</v>
      </c>
      <c r="AS129" s="118">
        <v>0</v>
      </c>
      <c r="AT129" s="116" t="s">
        <v>1306</v>
      </c>
      <c r="AU129" s="118"/>
      <c r="AV129" s="118"/>
      <c r="AW129" s="118"/>
      <c r="AX129" s="118"/>
      <c r="AY129" s="118"/>
      <c r="AZ129" s="118"/>
      <c r="BA129" s="118"/>
      <c r="BB129" s="98">
        <v>45751</v>
      </c>
      <c r="BC129" s="98" t="s">
        <v>1335</v>
      </c>
      <c r="BD129" s="96" t="s">
        <v>1336</v>
      </c>
      <c r="BE129" s="31" t="s">
        <v>1338</v>
      </c>
      <c r="BF129" s="106" t="s">
        <v>1339</v>
      </c>
      <c r="BG129" s="64"/>
      <c r="BH129" s="105"/>
      <c r="BI129" s="96" t="s">
        <v>1334</v>
      </c>
      <c r="BJ129" s="96"/>
      <c r="BK129" s="105"/>
      <c r="BL129" s="97"/>
    </row>
    <row r="130" spans="1:64" hidden="1" x14ac:dyDescent="0.3">
      <c r="A130" s="96">
        <v>129</v>
      </c>
      <c r="B130" s="116" t="s">
        <v>1354</v>
      </c>
      <c r="C130" s="116" t="s">
        <v>183</v>
      </c>
      <c r="D130" s="116" t="s">
        <v>184</v>
      </c>
      <c r="E130" s="116" t="s">
        <v>185</v>
      </c>
      <c r="F130" s="116" t="s">
        <v>186</v>
      </c>
      <c r="G130" s="116" t="s">
        <v>187</v>
      </c>
      <c r="H130" s="116" t="s">
        <v>188</v>
      </c>
      <c r="I130" s="116">
        <v>147287</v>
      </c>
      <c r="J130" s="116" t="s">
        <v>199</v>
      </c>
      <c r="K130" s="116">
        <v>147287</v>
      </c>
      <c r="L130" s="116" t="s">
        <v>190</v>
      </c>
      <c r="M130" s="116" t="s">
        <v>191</v>
      </c>
      <c r="N130" s="116">
        <v>249554</v>
      </c>
      <c r="O130" s="116" t="s">
        <v>279</v>
      </c>
      <c r="P130" s="116">
        <v>328165</v>
      </c>
      <c r="Q130" s="116" t="s">
        <v>309</v>
      </c>
      <c r="R130" s="116" t="s">
        <v>267</v>
      </c>
      <c r="S130" s="116" t="s">
        <v>400</v>
      </c>
      <c r="T130" s="116" t="s">
        <v>613</v>
      </c>
      <c r="U130" s="116" t="s">
        <v>609</v>
      </c>
      <c r="V130" s="116">
        <v>541</v>
      </c>
      <c r="W130" s="116" t="s">
        <v>616</v>
      </c>
      <c r="X130" s="116">
        <v>352840579</v>
      </c>
      <c r="Y130" s="116" t="s">
        <v>843</v>
      </c>
      <c r="Z130" s="116" t="s">
        <v>842</v>
      </c>
      <c r="AA130" s="117">
        <v>63000</v>
      </c>
      <c r="AB130" s="116" t="s">
        <v>700</v>
      </c>
      <c r="AC130" s="116">
        <v>24</v>
      </c>
      <c r="AD130" s="116" t="s">
        <v>665</v>
      </c>
      <c r="AE130" s="116" t="s">
        <v>1247</v>
      </c>
      <c r="AF130" s="117">
        <v>3360</v>
      </c>
      <c r="AG130" s="117">
        <v>3360</v>
      </c>
      <c r="AH130" s="116" t="s">
        <v>1214</v>
      </c>
      <c r="AI130" s="117">
        <v>39517.980000000003</v>
      </c>
      <c r="AJ130" s="117">
        <v>17602.02</v>
      </c>
      <c r="AK130" s="117">
        <v>57120</v>
      </c>
      <c r="AL130" s="117">
        <v>23482.02</v>
      </c>
      <c r="AM130" s="117">
        <v>2168.88</v>
      </c>
      <c r="AN130" s="117">
        <v>25650.9</v>
      </c>
      <c r="AO130" s="117">
        <v>0</v>
      </c>
      <c r="AP130" s="117">
        <v>0</v>
      </c>
      <c r="AQ130" s="117">
        <v>0</v>
      </c>
      <c r="AR130" s="116">
        <v>17</v>
      </c>
      <c r="AS130" s="118">
        <v>0</v>
      </c>
      <c r="AT130" s="116" t="s">
        <v>1306</v>
      </c>
      <c r="AU130" s="118"/>
      <c r="AV130" s="118"/>
      <c r="AW130" s="118"/>
      <c r="AX130" s="118"/>
      <c r="AY130" s="118"/>
      <c r="AZ130" s="118"/>
      <c r="BA130" s="118"/>
      <c r="BB130" s="98">
        <v>45751</v>
      </c>
      <c r="BC130" s="98" t="s">
        <v>1335</v>
      </c>
      <c r="BD130" s="96" t="s">
        <v>1336</v>
      </c>
      <c r="BE130" s="31" t="s">
        <v>1337</v>
      </c>
      <c r="BF130" s="106" t="s">
        <v>1339</v>
      </c>
      <c r="BG130" s="64"/>
      <c r="BH130" s="105"/>
      <c r="BI130" s="96" t="s">
        <v>1334</v>
      </c>
      <c r="BJ130" s="96"/>
      <c r="BK130" s="105"/>
      <c r="BL130" s="97"/>
    </row>
    <row r="131" spans="1:64" hidden="1" x14ac:dyDescent="0.3">
      <c r="A131" s="81">
        <v>130</v>
      </c>
      <c r="B131" s="116" t="s">
        <v>1354</v>
      </c>
      <c r="C131" s="116" t="s">
        <v>183</v>
      </c>
      <c r="D131" s="116" t="s">
        <v>184</v>
      </c>
      <c r="E131" s="116" t="s">
        <v>185</v>
      </c>
      <c r="F131" s="116" t="s">
        <v>186</v>
      </c>
      <c r="G131" s="116" t="s">
        <v>187</v>
      </c>
      <c r="H131" s="116" t="s">
        <v>188</v>
      </c>
      <c r="I131" s="116">
        <v>136721</v>
      </c>
      <c r="J131" s="116" t="s">
        <v>192</v>
      </c>
      <c r="K131" s="116">
        <v>136721</v>
      </c>
      <c r="L131" s="116" t="s">
        <v>190</v>
      </c>
      <c r="M131" s="116" t="s">
        <v>191</v>
      </c>
      <c r="N131" s="116">
        <v>255229</v>
      </c>
      <c r="O131" s="116" t="s">
        <v>331</v>
      </c>
      <c r="P131" s="116">
        <v>335385</v>
      </c>
      <c r="Q131" s="116" t="s">
        <v>332</v>
      </c>
      <c r="R131" s="116" t="s">
        <v>267</v>
      </c>
      <c r="S131" s="116" t="s">
        <v>401</v>
      </c>
      <c r="T131" s="116" t="s">
        <v>615</v>
      </c>
      <c r="U131" s="116" t="s">
        <v>609</v>
      </c>
      <c r="V131" s="116">
        <v>541</v>
      </c>
      <c r="W131" s="116" t="s">
        <v>616</v>
      </c>
      <c r="X131" s="116">
        <v>352904573</v>
      </c>
      <c r="Y131" s="116" t="s">
        <v>844</v>
      </c>
      <c r="Z131" s="116" t="s">
        <v>845</v>
      </c>
      <c r="AA131" s="117">
        <v>72000</v>
      </c>
      <c r="AB131" s="116" t="s">
        <v>626</v>
      </c>
      <c r="AC131" s="116">
        <v>24</v>
      </c>
      <c r="AD131" s="116" t="s">
        <v>634</v>
      </c>
      <c r="AE131" s="116" t="s">
        <v>1248</v>
      </c>
      <c r="AF131" s="117">
        <v>3840</v>
      </c>
      <c r="AG131" s="117">
        <v>3840</v>
      </c>
      <c r="AH131" s="116" t="s">
        <v>1211</v>
      </c>
      <c r="AI131" s="117">
        <v>45214.83</v>
      </c>
      <c r="AJ131" s="117">
        <v>20065.169999999998</v>
      </c>
      <c r="AK131" s="117">
        <v>65280</v>
      </c>
      <c r="AL131" s="117">
        <v>26785.17</v>
      </c>
      <c r="AM131" s="117">
        <v>2363.2800000000002</v>
      </c>
      <c r="AN131" s="117">
        <v>29148.45</v>
      </c>
      <c r="AO131" s="117">
        <v>0</v>
      </c>
      <c r="AP131" s="117">
        <v>0</v>
      </c>
      <c r="AQ131" s="117">
        <v>0</v>
      </c>
      <c r="AR131" s="116">
        <v>17</v>
      </c>
      <c r="AS131" s="118">
        <v>0</v>
      </c>
      <c r="AT131" s="116" t="s">
        <v>1306</v>
      </c>
      <c r="AU131" s="118"/>
      <c r="AV131" s="118"/>
      <c r="AW131" s="118"/>
      <c r="AX131" s="118"/>
      <c r="AY131" s="118"/>
      <c r="AZ131" s="118"/>
      <c r="BA131" s="118"/>
      <c r="BB131" s="98">
        <v>45751</v>
      </c>
      <c r="BC131" s="98" t="s">
        <v>1335</v>
      </c>
      <c r="BD131" s="96" t="s">
        <v>1336</v>
      </c>
      <c r="BE131" s="31" t="s">
        <v>1337</v>
      </c>
      <c r="BF131" s="106" t="s">
        <v>1339</v>
      </c>
      <c r="BG131" s="64"/>
      <c r="BH131" s="105"/>
      <c r="BI131" s="96" t="s">
        <v>1334</v>
      </c>
      <c r="BJ131" s="96"/>
      <c r="BK131" s="105"/>
      <c r="BL131" s="97"/>
    </row>
    <row r="132" spans="1:64" hidden="1" x14ac:dyDescent="0.3">
      <c r="A132" s="96">
        <v>131</v>
      </c>
      <c r="B132" s="116" t="s">
        <v>1354</v>
      </c>
      <c r="C132" s="116" t="s">
        <v>183</v>
      </c>
      <c r="D132" s="116" t="s">
        <v>184</v>
      </c>
      <c r="E132" s="116" t="s">
        <v>185</v>
      </c>
      <c r="F132" s="116" t="s">
        <v>186</v>
      </c>
      <c r="G132" s="116" t="s">
        <v>187</v>
      </c>
      <c r="H132" s="116" t="s">
        <v>188</v>
      </c>
      <c r="I132" s="116">
        <v>135594</v>
      </c>
      <c r="J132" s="116" t="s">
        <v>204</v>
      </c>
      <c r="K132" s="116">
        <v>135594</v>
      </c>
      <c r="L132" s="116" t="s">
        <v>190</v>
      </c>
      <c r="M132" s="116" t="s">
        <v>191</v>
      </c>
      <c r="N132" s="116">
        <v>228802</v>
      </c>
      <c r="O132" s="116" t="s">
        <v>300</v>
      </c>
      <c r="P132" s="116">
        <v>401914</v>
      </c>
      <c r="Q132" s="116" t="s">
        <v>402</v>
      </c>
      <c r="R132" s="116" t="s">
        <v>267</v>
      </c>
      <c r="S132" s="116" t="s">
        <v>403</v>
      </c>
      <c r="T132" s="116" t="s">
        <v>615</v>
      </c>
      <c r="U132" s="116" t="s">
        <v>609</v>
      </c>
      <c r="V132" s="116">
        <v>541</v>
      </c>
      <c r="W132" s="116" t="s">
        <v>616</v>
      </c>
      <c r="X132" s="116">
        <v>352912181</v>
      </c>
      <c r="Y132" s="116" t="s">
        <v>846</v>
      </c>
      <c r="Z132" s="116" t="s">
        <v>845</v>
      </c>
      <c r="AA132" s="117">
        <v>63000</v>
      </c>
      <c r="AB132" s="116" t="s">
        <v>626</v>
      </c>
      <c r="AC132" s="116">
        <v>24</v>
      </c>
      <c r="AD132" s="116" t="s">
        <v>665</v>
      </c>
      <c r="AE132" s="116" t="s">
        <v>1248</v>
      </c>
      <c r="AF132" s="117">
        <v>3360</v>
      </c>
      <c r="AG132" s="117">
        <v>3360</v>
      </c>
      <c r="AH132" s="116" t="s">
        <v>1211</v>
      </c>
      <c r="AI132" s="117">
        <v>39563</v>
      </c>
      <c r="AJ132" s="117">
        <v>17557</v>
      </c>
      <c r="AK132" s="117">
        <v>57120</v>
      </c>
      <c r="AL132" s="117">
        <v>23437</v>
      </c>
      <c r="AM132" s="117">
        <v>2067.86</v>
      </c>
      <c r="AN132" s="117">
        <v>25504.86</v>
      </c>
      <c r="AO132" s="117">
        <v>0</v>
      </c>
      <c r="AP132" s="117">
        <v>0</v>
      </c>
      <c r="AQ132" s="117">
        <v>0</v>
      </c>
      <c r="AR132" s="116">
        <v>17</v>
      </c>
      <c r="AS132" s="118">
        <v>0</v>
      </c>
      <c r="AT132" s="116" t="s">
        <v>1306</v>
      </c>
      <c r="AU132" s="118"/>
      <c r="AV132" s="118"/>
      <c r="AW132" s="118"/>
      <c r="AX132" s="118"/>
      <c r="AY132" s="118"/>
      <c r="AZ132" s="118"/>
      <c r="BA132" s="118"/>
      <c r="BB132" s="98"/>
      <c r="BC132" s="98"/>
      <c r="BD132" s="96" t="s">
        <v>1348</v>
      </c>
      <c r="BE132" s="31"/>
      <c r="BF132" s="106"/>
      <c r="BG132" s="64"/>
      <c r="BH132" s="105"/>
      <c r="BI132" s="96"/>
      <c r="BJ132" s="96"/>
      <c r="BK132" s="105"/>
      <c r="BL132" s="96" t="s">
        <v>1350</v>
      </c>
    </row>
    <row r="133" spans="1:64" hidden="1" x14ac:dyDescent="0.3">
      <c r="A133" s="81">
        <v>132</v>
      </c>
      <c r="B133" s="116" t="s">
        <v>1354</v>
      </c>
      <c r="C133" s="116" t="s">
        <v>183</v>
      </c>
      <c r="D133" s="116" t="s">
        <v>184</v>
      </c>
      <c r="E133" s="116" t="s">
        <v>185</v>
      </c>
      <c r="F133" s="116" t="s">
        <v>186</v>
      </c>
      <c r="G133" s="116" t="s">
        <v>187</v>
      </c>
      <c r="H133" s="116" t="s">
        <v>188</v>
      </c>
      <c r="I133" s="116">
        <v>138556</v>
      </c>
      <c r="J133" s="116" t="s">
        <v>197</v>
      </c>
      <c r="K133" s="116">
        <v>138556</v>
      </c>
      <c r="L133" s="116" t="s">
        <v>190</v>
      </c>
      <c r="M133" s="116" t="s">
        <v>191</v>
      </c>
      <c r="N133" s="116">
        <v>233837</v>
      </c>
      <c r="O133" s="116" t="s">
        <v>254</v>
      </c>
      <c r="P133" s="116">
        <v>307778</v>
      </c>
      <c r="Q133" s="116" t="s">
        <v>255</v>
      </c>
      <c r="R133" s="116" t="s">
        <v>347</v>
      </c>
      <c r="S133" s="116" t="s">
        <v>404</v>
      </c>
      <c r="T133" s="116" t="s">
        <v>611</v>
      </c>
      <c r="U133" s="116" t="s">
        <v>609</v>
      </c>
      <c r="V133" s="116">
        <v>541</v>
      </c>
      <c r="W133" s="116" t="s">
        <v>616</v>
      </c>
      <c r="X133" s="116">
        <v>352938773</v>
      </c>
      <c r="Y133" s="116" t="s">
        <v>847</v>
      </c>
      <c r="Z133" s="116" t="s">
        <v>848</v>
      </c>
      <c r="AA133" s="117">
        <v>30000</v>
      </c>
      <c r="AB133" s="116" t="s">
        <v>626</v>
      </c>
      <c r="AC133" s="116">
        <v>18</v>
      </c>
      <c r="AD133" s="116" t="s">
        <v>684</v>
      </c>
      <c r="AE133" s="116" t="s">
        <v>1234</v>
      </c>
      <c r="AF133" s="117">
        <v>2020</v>
      </c>
      <c r="AG133" s="117">
        <v>2020</v>
      </c>
      <c r="AH133" s="116" t="s">
        <v>1249</v>
      </c>
      <c r="AI133" s="117">
        <v>26449.56</v>
      </c>
      <c r="AJ133" s="117">
        <v>5870.44</v>
      </c>
      <c r="AK133" s="117">
        <v>32320</v>
      </c>
      <c r="AL133" s="117">
        <v>3550.44</v>
      </c>
      <c r="AM133" s="117">
        <v>116.56</v>
      </c>
      <c r="AN133" s="117">
        <v>3667</v>
      </c>
      <c r="AO133" s="117">
        <v>3550.44</v>
      </c>
      <c r="AP133" s="117">
        <v>116.56</v>
      </c>
      <c r="AQ133" s="117">
        <v>3667</v>
      </c>
      <c r="AR133" s="116">
        <v>19</v>
      </c>
      <c r="AS133" s="118">
        <v>55</v>
      </c>
      <c r="AT133" s="116" t="s">
        <v>1309</v>
      </c>
      <c r="AU133" s="118"/>
      <c r="AV133" s="118"/>
      <c r="AW133" s="118"/>
      <c r="AX133" s="118"/>
      <c r="AY133" s="118"/>
      <c r="AZ133" s="118"/>
      <c r="BA133" s="118"/>
      <c r="BB133" s="98">
        <v>45752</v>
      </c>
      <c r="BC133" s="98" t="s">
        <v>1335</v>
      </c>
      <c r="BD133" s="96" t="s">
        <v>1336</v>
      </c>
      <c r="BE133" s="31" t="s">
        <v>1337</v>
      </c>
      <c r="BF133" s="106" t="s">
        <v>1339</v>
      </c>
      <c r="BG133" s="64"/>
      <c r="BH133" s="105"/>
      <c r="BI133" s="96" t="s">
        <v>1334</v>
      </c>
      <c r="BJ133" s="96"/>
      <c r="BK133" s="105"/>
      <c r="BL133" s="97"/>
    </row>
    <row r="134" spans="1:64" hidden="1" x14ac:dyDescent="0.3">
      <c r="A134" s="96">
        <v>133</v>
      </c>
      <c r="B134" s="116" t="s">
        <v>1354</v>
      </c>
      <c r="C134" s="116" t="s">
        <v>183</v>
      </c>
      <c r="D134" s="116" t="s">
        <v>184</v>
      </c>
      <c r="E134" s="116" t="s">
        <v>185</v>
      </c>
      <c r="F134" s="116" t="s">
        <v>186</v>
      </c>
      <c r="G134" s="116" t="s">
        <v>187</v>
      </c>
      <c r="H134" s="116" t="s">
        <v>188</v>
      </c>
      <c r="I134" s="116">
        <v>136721</v>
      </c>
      <c r="J134" s="116" t="s">
        <v>192</v>
      </c>
      <c r="K134" s="116">
        <v>136721</v>
      </c>
      <c r="L134" s="116" t="s">
        <v>190</v>
      </c>
      <c r="M134" s="116" t="s">
        <v>191</v>
      </c>
      <c r="N134" s="116">
        <v>267119</v>
      </c>
      <c r="O134" s="116" t="s">
        <v>405</v>
      </c>
      <c r="P134" s="116">
        <v>350630</v>
      </c>
      <c r="Q134" s="116" t="s">
        <v>406</v>
      </c>
      <c r="R134" s="116" t="s">
        <v>267</v>
      </c>
      <c r="S134" s="116" t="s">
        <v>407</v>
      </c>
      <c r="T134" s="116" t="s">
        <v>615</v>
      </c>
      <c r="U134" s="116" t="s">
        <v>609</v>
      </c>
      <c r="V134" s="116">
        <v>541</v>
      </c>
      <c r="W134" s="116" t="s">
        <v>616</v>
      </c>
      <c r="X134" s="116">
        <v>352953576</v>
      </c>
      <c r="Y134" s="116" t="s">
        <v>849</v>
      </c>
      <c r="Z134" s="116" t="s">
        <v>850</v>
      </c>
      <c r="AA134" s="117">
        <v>47000</v>
      </c>
      <c r="AB134" s="116" t="s">
        <v>626</v>
      </c>
      <c r="AC134" s="116">
        <v>24</v>
      </c>
      <c r="AD134" s="116" t="s">
        <v>620</v>
      </c>
      <c r="AE134" s="116" t="s">
        <v>1234</v>
      </c>
      <c r="AF134" s="117">
        <v>2510</v>
      </c>
      <c r="AG134" s="117">
        <v>2510</v>
      </c>
      <c r="AH134" s="116" t="s">
        <v>1211</v>
      </c>
      <c r="AI134" s="117">
        <v>33397.75</v>
      </c>
      <c r="AJ134" s="117">
        <v>11782.25</v>
      </c>
      <c r="AK134" s="117">
        <v>45180</v>
      </c>
      <c r="AL134" s="117">
        <v>13602.25</v>
      </c>
      <c r="AM134" s="117">
        <v>957.75</v>
      </c>
      <c r="AN134" s="117">
        <v>14560</v>
      </c>
      <c r="AO134" s="117">
        <v>0</v>
      </c>
      <c r="AP134" s="117">
        <v>0</v>
      </c>
      <c r="AQ134" s="117">
        <v>0</v>
      </c>
      <c r="AR134" s="116">
        <v>18</v>
      </c>
      <c r="AS134" s="118">
        <v>0</v>
      </c>
      <c r="AT134" s="116" t="s">
        <v>1306</v>
      </c>
      <c r="AU134" s="118"/>
      <c r="AV134" s="118"/>
      <c r="AW134" s="118"/>
      <c r="AX134" s="118"/>
      <c r="AY134" s="118"/>
      <c r="AZ134" s="118"/>
      <c r="BA134" s="118"/>
      <c r="BB134" s="98">
        <v>45751</v>
      </c>
      <c r="BC134" s="98" t="s">
        <v>1335</v>
      </c>
      <c r="BD134" s="96" t="s">
        <v>1336</v>
      </c>
      <c r="BE134" s="31" t="s">
        <v>1338</v>
      </c>
      <c r="BF134" s="106" t="s">
        <v>1339</v>
      </c>
      <c r="BG134" s="64"/>
      <c r="BH134" s="105"/>
      <c r="BI134" s="96" t="s">
        <v>1334</v>
      </c>
      <c r="BJ134" s="96"/>
      <c r="BK134" s="105"/>
      <c r="BL134" s="97"/>
    </row>
    <row r="135" spans="1:64" hidden="1" x14ac:dyDescent="0.3">
      <c r="A135" s="81">
        <v>134</v>
      </c>
      <c r="B135" s="116" t="s">
        <v>1354</v>
      </c>
      <c r="C135" s="116" t="s">
        <v>183</v>
      </c>
      <c r="D135" s="116" t="s">
        <v>184</v>
      </c>
      <c r="E135" s="116" t="s">
        <v>185</v>
      </c>
      <c r="F135" s="116" t="s">
        <v>186</v>
      </c>
      <c r="G135" s="116" t="s">
        <v>187</v>
      </c>
      <c r="H135" s="116" t="s">
        <v>188</v>
      </c>
      <c r="I135" s="116">
        <v>136721</v>
      </c>
      <c r="J135" s="116" t="s">
        <v>192</v>
      </c>
      <c r="K135" s="116">
        <v>136721</v>
      </c>
      <c r="L135" s="116" t="s">
        <v>190</v>
      </c>
      <c r="M135" s="116" t="s">
        <v>191</v>
      </c>
      <c r="N135" s="116">
        <v>267119</v>
      </c>
      <c r="O135" s="116" t="s">
        <v>405</v>
      </c>
      <c r="P135" s="116">
        <v>350630</v>
      </c>
      <c r="Q135" s="116" t="s">
        <v>406</v>
      </c>
      <c r="R135" s="116" t="s">
        <v>267</v>
      </c>
      <c r="S135" s="116" t="s">
        <v>408</v>
      </c>
      <c r="T135" s="116" t="s">
        <v>613</v>
      </c>
      <c r="U135" s="116" t="s">
        <v>609</v>
      </c>
      <c r="V135" s="116">
        <v>541</v>
      </c>
      <c r="W135" s="116" t="s">
        <v>616</v>
      </c>
      <c r="X135" s="116">
        <v>352973509</v>
      </c>
      <c r="Y135" s="116" t="s">
        <v>851</v>
      </c>
      <c r="Z135" s="116" t="s">
        <v>848</v>
      </c>
      <c r="AA135" s="117">
        <v>32000</v>
      </c>
      <c r="AB135" s="116" t="s">
        <v>626</v>
      </c>
      <c r="AC135" s="116">
        <v>24</v>
      </c>
      <c r="AD135" s="116" t="s">
        <v>623</v>
      </c>
      <c r="AE135" s="116" t="s">
        <v>1234</v>
      </c>
      <c r="AF135" s="117">
        <v>1710</v>
      </c>
      <c r="AG135" s="117">
        <v>1710</v>
      </c>
      <c r="AH135" s="116" t="s">
        <v>1211</v>
      </c>
      <c r="AI135" s="117">
        <v>22793</v>
      </c>
      <c r="AJ135" s="117">
        <v>7987</v>
      </c>
      <c r="AK135" s="117">
        <v>30780</v>
      </c>
      <c r="AL135" s="117">
        <v>9207</v>
      </c>
      <c r="AM135" s="117">
        <v>644</v>
      </c>
      <c r="AN135" s="117">
        <v>9851</v>
      </c>
      <c r="AO135" s="117">
        <v>0</v>
      </c>
      <c r="AP135" s="117">
        <v>0</v>
      </c>
      <c r="AQ135" s="117">
        <v>0</v>
      </c>
      <c r="AR135" s="116">
        <v>18</v>
      </c>
      <c r="AS135" s="118">
        <v>0</v>
      </c>
      <c r="AT135" s="116" t="s">
        <v>1306</v>
      </c>
      <c r="AU135" s="118"/>
      <c r="AV135" s="118"/>
      <c r="AW135" s="118"/>
      <c r="AX135" s="118"/>
      <c r="AY135" s="118"/>
      <c r="AZ135" s="118"/>
      <c r="BA135" s="118"/>
      <c r="BB135" s="98">
        <v>45751</v>
      </c>
      <c r="BC135" s="98" t="s">
        <v>1335</v>
      </c>
      <c r="BD135" s="96" t="s">
        <v>1336</v>
      </c>
      <c r="BE135" s="31" t="s">
        <v>1337</v>
      </c>
      <c r="BF135" s="106" t="s">
        <v>1315</v>
      </c>
      <c r="BG135" s="64"/>
      <c r="BH135" s="105"/>
      <c r="BI135" s="96" t="s">
        <v>1334</v>
      </c>
      <c r="BJ135" s="96"/>
      <c r="BK135" s="105"/>
      <c r="BL135" s="97"/>
    </row>
    <row r="136" spans="1:64" hidden="1" x14ac:dyDescent="0.3">
      <c r="A136" s="96">
        <v>135</v>
      </c>
      <c r="B136" s="116" t="s">
        <v>1354</v>
      </c>
      <c r="C136" s="116" t="s">
        <v>183</v>
      </c>
      <c r="D136" s="116" t="s">
        <v>184</v>
      </c>
      <c r="E136" s="116" t="s">
        <v>185</v>
      </c>
      <c r="F136" s="116" t="s">
        <v>186</v>
      </c>
      <c r="G136" s="116" t="s">
        <v>187</v>
      </c>
      <c r="H136" s="116" t="s">
        <v>188</v>
      </c>
      <c r="I136" s="116">
        <v>136338</v>
      </c>
      <c r="J136" s="116" t="s">
        <v>195</v>
      </c>
      <c r="K136" s="116">
        <v>136338</v>
      </c>
      <c r="L136" s="116" t="s">
        <v>190</v>
      </c>
      <c r="M136" s="116" t="s">
        <v>191</v>
      </c>
      <c r="N136" s="116">
        <v>226030</v>
      </c>
      <c r="O136" s="116" t="s">
        <v>271</v>
      </c>
      <c r="P136" s="116">
        <v>297840</v>
      </c>
      <c r="Q136" s="116" t="s">
        <v>272</v>
      </c>
      <c r="R136" s="116" t="s">
        <v>267</v>
      </c>
      <c r="S136" s="116" t="s">
        <v>409</v>
      </c>
      <c r="T136" s="116" t="s">
        <v>611</v>
      </c>
      <c r="U136" s="116" t="s">
        <v>609</v>
      </c>
      <c r="V136" s="116">
        <v>541</v>
      </c>
      <c r="W136" s="116" t="s">
        <v>616</v>
      </c>
      <c r="X136" s="116">
        <v>353002768</v>
      </c>
      <c r="Y136" s="116" t="s">
        <v>852</v>
      </c>
      <c r="Z136" s="116" t="s">
        <v>853</v>
      </c>
      <c r="AA136" s="117">
        <v>42000</v>
      </c>
      <c r="AB136" s="116" t="s">
        <v>626</v>
      </c>
      <c r="AC136" s="116">
        <v>24</v>
      </c>
      <c r="AD136" s="116" t="s">
        <v>623</v>
      </c>
      <c r="AE136" s="116" t="s">
        <v>1248</v>
      </c>
      <c r="AF136" s="117">
        <v>2240</v>
      </c>
      <c r="AG136" s="117">
        <v>2240</v>
      </c>
      <c r="AH136" s="116" t="s">
        <v>1211</v>
      </c>
      <c r="AI136" s="117">
        <v>26736.2</v>
      </c>
      <c r="AJ136" s="117">
        <v>11343.8</v>
      </c>
      <c r="AK136" s="117">
        <v>38080</v>
      </c>
      <c r="AL136" s="117">
        <v>15263.8</v>
      </c>
      <c r="AM136" s="117">
        <v>1323.37</v>
      </c>
      <c r="AN136" s="117">
        <v>16587.169999999998</v>
      </c>
      <c r="AO136" s="117">
        <v>0</v>
      </c>
      <c r="AP136" s="117">
        <v>0</v>
      </c>
      <c r="AQ136" s="117">
        <v>0</v>
      </c>
      <c r="AR136" s="116">
        <v>17</v>
      </c>
      <c r="AS136" s="118">
        <v>0</v>
      </c>
      <c r="AT136" s="116" t="s">
        <v>1306</v>
      </c>
      <c r="AU136" s="118"/>
      <c r="AV136" s="118"/>
      <c r="AW136" s="118"/>
      <c r="AX136" s="118"/>
      <c r="AY136" s="118"/>
      <c r="AZ136" s="118"/>
      <c r="BA136" s="118"/>
      <c r="BB136" s="98"/>
      <c r="BC136" s="98"/>
      <c r="BD136" s="96" t="s">
        <v>1348</v>
      </c>
      <c r="BE136" s="31"/>
      <c r="BF136" s="106"/>
      <c r="BG136" s="64"/>
      <c r="BH136" s="105"/>
      <c r="BI136" s="96"/>
      <c r="BJ136" s="96"/>
      <c r="BK136" s="105"/>
      <c r="BL136" s="96" t="s">
        <v>1350</v>
      </c>
    </row>
    <row r="137" spans="1:64" hidden="1" x14ac:dyDescent="0.3">
      <c r="A137" s="81">
        <v>136</v>
      </c>
      <c r="B137" s="116" t="s">
        <v>1354</v>
      </c>
      <c r="C137" s="116" t="s">
        <v>183</v>
      </c>
      <c r="D137" s="116" t="s">
        <v>184</v>
      </c>
      <c r="E137" s="116" t="s">
        <v>185</v>
      </c>
      <c r="F137" s="116" t="s">
        <v>186</v>
      </c>
      <c r="G137" s="116" t="s">
        <v>187</v>
      </c>
      <c r="H137" s="116" t="s">
        <v>188</v>
      </c>
      <c r="I137" s="116">
        <v>138476</v>
      </c>
      <c r="J137" s="116" t="s">
        <v>194</v>
      </c>
      <c r="K137" s="116">
        <v>138476</v>
      </c>
      <c r="L137" s="116" t="s">
        <v>190</v>
      </c>
      <c r="M137" s="116" t="s">
        <v>191</v>
      </c>
      <c r="N137" s="116">
        <v>233684</v>
      </c>
      <c r="O137" s="116" t="s">
        <v>223</v>
      </c>
      <c r="P137" s="116">
        <v>567376</v>
      </c>
      <c r="Q137" s="116" t="s">
        <v>374</v>
      </c>
      <c r="R137" s="116" t="s">
        <v>347</v>
      </c>
      <c r="S137" s="116" t="s">
        <v>410</v>
      </c>
      <c r="T137" s="116" t="s">
        <v>611</v>
      </c>
      <c r="U137" s="116" t="s">
        <v>609</v>
      </c>
      <c r="V137" s="116">
        <v>541</v>
      </c>
      <c r="W137" s="116" t="s">
        <v>616</v>
      </c>
      <c r="X137" s="116">
        <v>353028624</v>
      </c>
      <c r="Y137" s="116" t="s">
        <v>854</v>
      </c>
      <c r="Z137" s="116" t="s">
        <v>855</v>
      </c>
      <c r="AA137" s="117">
        <v>30000</v>
      </c>
      <c r="AB137" s="116" t="s">
        <v>626</v>
      </c>
      <c r="AC137" s="116">
        <v>18</v>
      </c>
      <c r="AD137" s="116" t="s">
        <v>684</v>
      </c>
      <c r="AE137" s="116" t="s">
        <v>1248</v>
      </c>
      <c r="AF137" s="117">
        <v>2020</v>
      </c>
      <c r="AG137" s="117">
        <v>2020</v>
      </c>
      <c r="AH137" s="116" t="s">
        <v>1207</v>
      </c>
      <c r="AI137" s="117">
        <v>27630.44</v>
      </c>
      <c r="AJ137" s="117">
        <v>6709.56</v>
      </c>
      <c r="AK137" s="117">
        <v>34340</v>
      </c>
      <c r="AL137" s="117">
        <v>2369.56</v>
      </c>
      <c r="AM137" s="117">
        <v>45.44</v>
      </c>
      <c r="AN137" s="117">
        <v>2415</v>
      </c>
      <c r="AO137" s="117">
        <v>0</v>
      </c>
      <c r="AP137" s="117">
        <v>0</v>
      </c>
      <c r="AQ137" s="117">
        <v>0</v>
      </c>
      <c r="AR137" s="116">
        <v>17</v>
      </c>
      <c r="AS137" s="118">
        <v>0</v>
      </c>
      <c r="AT137" s="116" t="s">
        <v>1306</v>
      </c>
      <c r="AU137" s="118"/>
      <c r="AV137" s="118"/>
      <c r="AW137" s="118"/>
      <c r="AX137" s="118"/>
      <c r="AY137" s="118"/>
      <c r="AZ137" s="118"/>
      <c r="BA137" s="118"/>
      <c r="BB137" s="98"/>
      <c r="BC137" s="98"/>
      <c r="BD137" s="96" t="s">
        <v>1348</v>
      </c>
      <c r="BE137" s="31"/>
      <c r="BF137" s="106"/>
      <c r="BG137" s="64"/>
      <c r="BH137" s="105"/>
      <c r="BI137" s="96"/>
      <c r="BJ137" s="96"/>
      <c r="BK137" s="105"/>
      <c r="BL137" s="96" t="s">
        <v>1350</v>
      </c>
    </row>
    <row r="138" spans="1:64" hidden="1" x14ac:dyDescent="0.3">
      <c r="A138" s="96">
        <v>137</v>
      </c>
      <c r="B138" s="116" t="s">
        <v>1354</v>
      </c>
      <c r="C138" s="116" t="s">
        <v>183</v>
      </c>
      <c r="D138" s="116" t="s">
        <v>184</v>
      </c>
      <c r="E138" s="116" t="s">
        <v>185</v>
      </c>
      <c r="F138" s="116" t="s">
        <v>186</v>
      </c>
      <c r="G138" s="116" t="s">
        <v>187</v>
      </c>
      <c r="H138" s="116" t="s">
        <v>188</v>
      </c>
      <c r="I138" s="116">
        <v>172318</v>
      </c>
      <c r="J138" s="116" t="s">
        <v>204</v>
      </c>
      <c r="K138" s="116">
        <v>172318</v>
      </c>
      <c r="L138" s="116" t="s">
        <v>190</v>
      </c>
      <c r="M138" s="116" t="s">
        <v>191</v>
      </c>
      <c r="N138" s="116">
        <v>294192</v>
      </c>
      <c r="O138" s="116" t="s">
        <v>405</v>
      </c>
      <c r="P138" s="116">
        <v>390409</v>
      </c>
      <c r="Q138" s="116" t="s">
        <v>411</v>
      </c>
      <c r="R138" s="116" t="s">
        <v>267</v>
      </c>
      <c r="S138" s="116" t="s">
        <v>412</v>
      </c>
      <c r="T138" s="116" t="s">
        <v>613</v>
      </c>
      <c r="U138" s="116" t="s">
        <v>609</v>
      </c>
      <c r="V138" s="116">
        <v>541</v>
      </c>
      <c r="W138" s="116" t="s">
        <v>616</v>
      </c>
      <c r="X138" s="116">
        <v>353099293</v>
      </c>
      <c r="Y138" s="116" t="s">
        <v>856</v>
      </c>
      <c r="Z138" s="116" t="s">
        <v>857</v>
      </c>
      <c r="AA138" s="117">
        <v>52000</v>
      </c>
      <c r="AB138" s="116" t="s">
        <v>626</v>
      </c>
      <c r="AC138" s="116">
        <v>24</v>
      </c>
      <c r="AD138" s="116" t="s">
        <v>632</v>
      </c>
      <c r="AE138" s="116" t="s">
        <v>1248</v>
      </c>
      <c r="AF138" s="117">
        <v>2780</v>
      </c>
      <c r="AG138" s="117">
        <v>2780</v>
      </c>
      <c r="AH138" s="116" t="s">
        <v>1211</v>
      </c>
      <c r="AI138" s="117">
        <v>33534.410000000003</v>
      </c>
      <c r="AJ138" s="117">
        <v>13725.59</v>
      </c>
      <c r="AK138" s="117">
        <v>47260</v>
      </c>
      <c r="AL138" s="117">
        <v>18465.59</v>
      </c>
      <c r="AM138" s="117">
        <v>1569.41</v>
      </c>
      <c r="AN138" s="117">
        <v>20035</v>
      </c>
      <c r="AO138" s="117">
        <v>0</v>
      </c>
      <c r="AP138" s="117">
        <v>0</v>
      </c>
      <c r="AQ138" s="117">
        <v>0</v>
      </c>
      <c r="AR138" s="116">
        <v>17</v>
      </c>
      <c r="AS138" s="118">
        <v>0</v>
      </c>
      <c r="AT138" s="116" t="s">
        <v>1306</v>
      </c>
      <c r="AU138" s="118"/>
      <c r="AV138" s="118"/>
      <c r="AW138" s="118"/>
      <c r="AX138" s="118"/>
      <c r="AY138" s="118"/>
      <c r="AZ138" s="118"/>
      <c r="BA138" s="118"/>
      <c r="BB138" s="98"/>
      <c r="BC138" s="98"/>
      <c r="BD138" s="96" t="s">
        <v>1348</v>
      </c>
      <c r="BE138" s="31"/>
      <c r="BF138" s="106"/>
      <c r="BG138" s="64"/>
      <c r="BH138" s="105"/>
      <c r="BI138" s="96"/>
      <c r="BJ138" s="96"/>
      <c r="BK138" s="105"/>
      <c r="BL138" s="96" t="s">
        <v>1350</v>
      </c>
    </row>
    <row r="139" spans="1:64" hidden="1" x14ac:dyDescent="0.3">
      <c r="A139" s="81">
        <v>138</v>
      </c>
      <c r="B139" s="116" t="s">
        <v>1354</v>
      </c>
      <c r="C139" s="116" t="s">
        <v>183</v>
      </c>
      <c r="D139" s="116" t="s">
        <v>184</v>
      </c>
      <c r="E139" s="116" t="s">
        <v>185</v>
      </c>
      <c r="F139" s="116" t="s">
        <v>186</v>
      </c>
      <c r="G139" s="116" t="s">
        <v>187</v>
      </c>
      <c r="H139" s="116" t="s">
        <v>188</v>
      </c>
      <c r="I139" s="116">
        <v>172318</v>
      </c>
      <c r="J139" s="116" t="s">
        <v>204</v>
      </c>
      <c r="K139" s="116">
        <v>172318</v>
      </c>
      <c r="L139" s="116" t="s">
        <v>190</v>
      </c>
      <c r="M139" s="116" t="s">
        <v>191</v>
      </c>
      <c r="N139" s="116">
        <v>294192</v>
      </c>
      <c r="O139" s="116" t="s">
        <v>405</v>
      </c>
      <c r="P139" s="116">
        <v>390409</v>
      </c>
      <c r="Q139" s="116" t="s">
        <v>411</v>
      </c>
      <c r="R139" s="116" t="s">
        <v>267</v>
      </c>
      <c r="S139" s="116" t="s">
        <v>413</v>
      </c>
      <c r="T139" s="116" t="s">
        <v>615</v>
      </c>
      <c r="U139" s="116" t="s">
        <v>609</v>
      </c>
      <c r="V139" s="116">
        <v>541</v>
      </c>
      <c r="W139" s="116" t="s">
        <v>616</v>
      </c>
      <c r="X139" s="116">
        <v>353099876</v>
      </c>
      <c r="Y139" s="116" t="s">
        <v>858</v>
      </c>
      <c r="Z139" s="116" t="s">
        <v>857</v>
      </c>
      <c r="AA139" s="117">
        <v>52000</v>
      </c>
      <c r="AB139" s="116" t="s">
        <v>626</v>
      </c>
      <c r="AC139" s="116">
        <v>24</v>
      </c>
      <c r="AD139" s="116" t="s">
        <v>632</v>
      </c>
      <c r="AE139" s="116" t="s">
        <v>1248</v>
      </c>
      <c r="AF139" s="117">
        <v>2780</v>
      </c>
      <c r="AG139" s="117">
        <v>2780</v>
      </c>
      <c r="AH139" s="116" t="s">
        <v>1211</v>
      </c>
      <c r="AI139" s="117">
        <v>33534.410000000003</v>
      </c>
      <c r="AJ139" s="117">
        <v>13725.59</v>
      </c>
      <c r="AK139" s="117">
        <v>47260</v>
      </c>
      <c r="AL139" s="117">
        <v>18465.59</v>
      </c>
      <c r="AM139" s="117">
        <v>1569.41</v>
      </c>
      <c r="AN139" s="117">
        <v>20035</v>
      </c>
      <c r="AO139" s="117">
        <v>0</v>
      </c>
      <c r="AP139" s="117">
        <v>0</v>
      </c>
      <c r="AQ139" s="117">
        <v>0</v>
      </c>
      <c r="AR139" s="116">
        <v>17</v>
      </c>
      <c r="AS139" s="118">
        <v>0</v>
      </c>
      <c r="AT139" s="116" t="s">
        <v>1306</v>
      </c>
      <c r="AU139" s="118"/>
      <c r="AV139" s="118"/>
      <c r="AW139" s="118"/>
      <c r="AX139" s="118"/>
      <c r="AY139" s="118"/>
      <c r="AZ139" s="118"/>
      <c r="BA139" s="118"/>
      <c r="BB139" s="98"/>
      <c r="BC139" s="98"/>
      <c r="BD139" s="96" t="s">
        <v>1348</v>
      </c>
      <c r="BE139" s="31"/>
      <c r="BF139" s="106"/>
      <c r="BG139" s="64"/>
      <c r="BH139" s="105"/>
      <c r="BI139" s="96"/>
      <c r="BJ139" s="96"/>
      <c r="BK139" s="105"/>
      <c r="BL139" s="96" t="s">
        <v>1350</v>
      </c>
    </row>
    <row r="140" spans="1:64" hidden="1" x14ac:dyDescent="0.3">
      <c r="A140" s="96">
        <v>139</v>
      </c>
      <c r="B140" s="116" t="s">
        <v>1354</v>
      </c>
      <c r="C140" s="116" t="s">
        <v>183</v>
      </c>
      <c r="D140" s="116" t="s">
        <v>184</v>
      </c>
      <c r="E140" s="116" t="s">
        <v>185</v>
      </c>
      <c r="F140" s="116" t="s">
        <v>186</v>
      </c>
      <c r="G140" s="116" t="s">
        <v>187</v>
      </c>
      <c r="H140" s="116" t="s">
        <v>188</v>
      </c>
      <c r="I140" s="116">
        <v>136721</v>
      </c>
      <c r="J140" s="116" t="s">
        <v>192</v>
      </c>
      <c r="K140" s="116">
        <v>136721</v>
      </c>
      <c r="L140" s="116" t="s">
        <v>190</v>
      </c>
      <c r="M140" s="116" t="s">
        <v>191</v>
      </c>
      <c r="N140" s="116">
        <v>245598</v>
      </c>
      <c r="O140" s="116" t="s">
        <v>300</v>
      </c>
      <c r="P140" s="116">
        <v>322721</v>
      </c>
      <c r="Q140" s="116" t="s">
        <v>301</v>
      </c>
      <c r="R140" s="116" t="s">
        <v>267</v>
      </c>
      <c r="S140" s="116" t="s">
        <v>414</v>
      </c>
      <c r="T140" s="116" t="s">
        <v>615</v>
      </c>
      <c r="U140" s="116" t="s">
        <v>609</v>
      </c>
      <c r="V140" s="116">
        <v>541</v>
      </c>
      <c r="W140" s="116" t="s">
        <v>616</v>
      </c>
      <c r="X140" s="116">
        <v>353128684</v>
      </c>
      <c r="Y140" s="116" t="s">
        <v>859</v>
      </c>
      <c r="Z140" s="116" t="s">
        <v>860</v>
      </c>
      <c r="AA140" s="117">
        <v>42000</v>
      </c>
      <c r="AB140" s="116" t="s">
        <v>626</v>
      </c>
      <c r="AC140" s="116">
        <v>24</v>
      </c>
      <c r="AD140" s="116" t="s">
        <v>623</v>
      </c>
      <c r="AE140" s="116" t="s">
        <v>1248</v>
      </c>
      <c r="AF140" s="117">
        <v>2240</v>
      </c>
      <c r="AG140" s="117">
        <v>2240</v>
      </c>
      <c r="AH140" s="116" t="s">
        <v>1211</v>
      </c>
      <c r="AI140" s="117">
        <v>27016.91</v>
      </c>
      <c r="AJ140" s="117">
        <v>11063.09</v>
      </c>
      <c r="AK140" s="117">
        <v>38080</v>
      </c>
      <c r="AL140" s="117">
        <v>14983.09</v>
      </c>
      <c r="AM140" s="117">
        <v>1280.9100000000001</v>
      </c>
      <c r="AN140" s="117">
        <v>16264</v>
      </c>
      <c r="AO140" s="117">
        <v>0</v>
      </c>
      <c r="AP140" s="117">
        <v>0</v>
      </c>
      <c r="AQ140" s="117">
        <v>0</v>
      </c>
      <c r="AR140" s="116">
        <v>17</v>
      </c>
      <c r="AS140" s="118">
        <v>0</v>
      </c>
      <c r="AT140" s="116" t="s">
        <v>1306</v>
      </c>
      <c r="AU140" s="118"/>
      <c r="AV140" s="118"/>
      <c r="AW140" s="118"/>
      <c r="AX140" s="118"/>
      <c r="AY140" s="118"/>
      <c r="AZ140" s="118"/>
      <c r="BA140" s="118"/>
      <c r="BB140" s="98">
        <v>45751</v>
      </c>
      <c r="BC140" s="98" t="s">
        <v>1335</v>
      </c>
      <c r="BD140" s="96" t="s">
        <v>1336</v>
      </c>
      <c r="BE140" s="31" t="s">
        <v>1338</v>
      </c>
      <c r="BF140" s="106" t="s">
        <v>1339</v>
      </c>
      <c r="BG140" s="64"/>
      <c r="BH140" s="105"/>
      <c r="BI140" s="96" t="s">
        <v>1334</v>
      </c>
      <c r="BJ140" s="96"/>
      <c r="BK140" s="105"/>
      <c r="BL140" s="97"/>
    </row>
    <row r="141" spans="1:64" hidden="1" x14ac:dyDescent="0.3">
      <c r="A141" s="81">
        <v>140</v>
      </c>
      <c r="B141" s="116" t="s">
        <v>1354</v>
      </c>
      <c r="C141" s="116" t="s">
        <v>183</v>
      </c>
      <c r="D141" s="116" t="s">
        <v>184</v>
      </c>
      <c r="E141" s="116" t="s">
        <v>185</v>
      </c>
      <c r="F141" s="116" t="s">
        <v>186</v>
      </c>
      <c r="G141" s="116" t="s">
        <v>187</v>
      </c>
      <c r="H141" s="116" t="s">
        <v>188</v>
      </c>
      <c r="I141" s="116">
        <v>147287</v>
      </c>
      <c r="J141" s="116" t="s">
        <v>199</v>
      </c>
      <c r="K141" s="116">
        <v>147287</v>
      </c>
      <c r="L141" s="116" t="s">
        <v>190</v>
      </c>
      <c r="M141" s="116" t="s">
        <v>191</v>
      </c>
      <c r="N141" s="116">
        <v>249554</v>
      </c>
      <c r="O141" s="116" t="s">
        <v>279</v>
      </c>
      <c r="P141" s="116">
        <v>327920</v>
      </c>
      <c r="Q141" s="116" t="s">
        <v>280</v>
      </c>
      <c r="R141" s="116" t="s">
        <v>267</v>
      </c>
      <c r="S141" s="116" t="s">
        <v>415</v>
      </c>
      <c r="T141" s="116" t="s">
        <v>611</v>
      </c>
      <c r="U141" s="116" t="s">
        <v>609</v>
      </c>
      <c r="V141" s="116">
        <v>541</v>
      </c>
      <c r="W141" s="116" t="s">
        <v>616</v>
      </c>
      <c r="X141" s="116">
        <v>353135121</v>
      </c>
      <c r="Y141" s="116" t="s">
        <v>861</v>
      </c>
      <c r="Z141" s="116" t="s">
        <v>862</v>
      </c>
      <c r="AA141" s="117">
        <v>63000</v>
      </c>
      <c r="AB141" s="116" t="s">
        <v>700</v>
      </c>
      <c r="AC141" s="116">
        <v>24</v>
      </c>
      <c r="AD141" s="116" t="s">
        <v>620</v>
      </c>
      <c r="AE141" s="116" t="s">
        <v>1247</v>
      </c>
      <c r="AF141" s="117">
        <v>3360</v>
      </c>
      <c r="AG141" s="117">
        <v>3360</v>
      </c>
      <c r="AH141" s="116" t="s">
        <v>1250</v>
      </c>
      <c r="AI141" s="117">
        <v>49571.97</v>
      </c>
      <c r="AJ141" s="117">
        <v>17628.03</v>
      </c>
      <c r="AK141" s="117">
        <v>67200</v>
      </c>
      <c r="AL141" s="117">
        <v>13428.03</v>
      </c>
      <c r="AM141" s="117">
        <v>755.97</v>
      </c>
      <c r="AN141" s="117">
        <v>14184</v>
      </c>
      <c r="AO141" s="117">
        <v>0</v>
      </c>
      <c r="AP141" s="117">
        <v>0</v>
      </c>
      <c r="AQ141" s="117">
        <v>0</v>
      </c>
      <c r="AR141" s="116">
        <v>17</v>
      </c>
      <c r="AS141" s="118">
        <v>0</v>
      </c>
      <c r="AT141" s="116" t="s">
        <v>1306</v>
      </c>
      <c r="AU141" s="118"/>
      <c r="AV141" s="118"/>
      <c r="AW141" s="118"/>
      <c r="AX141" s="118"/>
      <c r="AY141" s="118"/>
      <c r="AZ141" s="118"/>
      <c r="BA141" s="118"/>
      <c r="BB141" s="98">
        <v>45751</v>
      </c>
      <c r="BC141" s="98" t="s">
        <v>1335</v>
      </c>
      <c r="BD141" s="96" t="s">
        <v>1336</v>
      </c>
      <c r="BE141" s="31" t="s">
        <v>1337</v>
      </c>
      <c r="BF141" s="106" t="s">
        <v>1339</v>
      </c>
      <c r="BG141" s="64"/>
      <c r="BH141" s="105"/>
      <c r="BI141" s="96" t="s">
        <v>1334</v>
      </c>
      <c r="BJ141" s="96"/>
      <c r="BK141" s="105"/>
      <c r="BL141" s="97"/>
    </row>
    <row r="142" spans="1:64" hidden="1" x14ac:dyDescent="0.3">
      <c r="A142" s="96">
        <v>141</v>
      </c>
      <c r="B142" s="116" t="s">
        <v>1354</v>
      </c>
      <c r="C142" s="116" t="s">
        <v>183</v>
      </c>
      <c r="D142" s="116" t="s">
        <v>184</v>
      </c>
      <c r="E142" s="116" t="s">
        <v>185</v>
      </c>
      <c r="F142" s="116" t="s">
        <v>186</v>
      </c>
      <c r="G142" s="116" t="s">
        <v>187</v>
      </c>
      <c r="H142" s="116" t="s">
        <v>188</v>
      </c>
      <c r="I142" s="116">
        <v>147287</v>
      </c>
      <c r="J142" s="116" t="s">
        <v>199</v>
      </c>
      <c r="K142" s="116">
        <v>147287</v>
      </c>
      <c r="L142" s="116" t="s">
        <v>190</v>
      </c>
      <c r="M142" s="116" t="s">
        <v>191</v>
      </c>
      <c r="N142" s="116">
        <v>249554</v>
      </c>
      <c r="O142" s="116" t="s">
        <v>279</v>
      </c>
      <c r="P142" s="116">
        <v>825722</v>
      </c>
      <c r="Q142" s="116" t="s">
        <v>290</v>
      </c>
      <c r="R142" s="116" t="s">
        <v>267</v>
      </c>
      <c r="S142" s="116" t="s">
        <v>416</v>
      </c>
      <c r="T142" s="116" t="s">
        <v>611</v>
      </c>
      <c r="U142" s="116" t="s">
        <v>609</v>
      </c>
      <c r="V142" s="116">
        <v>541</v>
      </c>
      <c r="W142" s="116" t="s">
        <v>616</v>
      </c>
      <c r="X142" s="116">
        <v>353146503</v>
      </c>
      <c r="Y142" s="116" t="s">
        <v>863</v>
      </c>
      <c r="Z142" s="116" t="s">
        <v>864</v>
      </c>
      <c r="AA142" s="117">
        <v>63000</v>
      </c>
      <c r="AB142" s="116" t="s">
        <v>700</v>
      </c>
      <c r="AC142" s="116">
        <v>24</v>
      </c>
      <c r="AD142" s="116" t="s">
        <v>620</v>
      </c>
      <c r="AE142" s="116" t="s">
        <v>1247</v>
      </c>
      <c r="AF142" s="117">
        <v>3360</v>
      </c>
      <c r="AG142" s="117">
        <v>3360</v>
      </c>
      <c r="AH142" s="116" t="s">
        <v>1138</v>
      </c>
      <c r="AI142" s="117">
        <v>26943.89</v>
      </c>
      <c r="AJ142" s="117">
        <v>13376.11</v>
      </c>
      <c r="AK142" s="117">
        <v>40320</v>
      </c>
      <c r="AL142" s="117">
        <v>36056.11</v>
      </c>
      <c r="AM142" s="117">
        <v>5077.8900000000003</v>
      </c>
      <c r="AN142" s="117">
        <v>41134</v>
      </c>
      <c r="AO142" s="117">
        <v>13711.51</v>
      </c>
      <c r="AP142" s="117">
        <v>3088.49</v>
      </c>
      <c r="AQ142" s="117">
        <v>16800</v>
      </c>
      <c r="AR142" s="116">
        <v>17</v>
      </c>
      <c r="AS142" s="118">
        <v>150</v>
      </c>
      <c r="AT142" s="116" t="s">
        <v>1312</v>
      </c>
      <c r="AU142" s="118"/>
      <c r="AV142" s="118"/>
      <c r="AW142" s="118"/>
      <c r="AX142" s="118"/>
      <c r="AY142" s="118"/>
      <c r="AZ142" s="118"/>
      <c r="BA142" s="118"/>
      <c r="BB142" s="98"/>
      <c r="BC142" s="98"/>
      <c r="BD142" s="96" t="s">
        <v>1348</v>
      </c>
      <c r="BE142" s="31"/>
      <c r="BF142" s="106"/>
      <c r="BG142" s="64"/>
      <c r="BH142" s="105"/>
      <c r="BI142" s="96"/>
      <c r="BJ142" s="96"/>
      <c r="BK142" s="105"/>
      <c r="BL142" s="97"/>
    </row>
    <row r="143" spans="1:64" hidden="1" x14ac:dyDescent="0.3">
      <c r="A143" s="81">
        <v>142</v>
      </c>
      <c r="B143" s="116" t="s">
        <v>1354</v>
      </c>
      <c r="C143" s="116" t="s">
        <v>183</v>
      </c>
      <c r="D143" s="116" t="s">
        <v>184</v>
      </c>
      <c r="E143" s="116" t="s">
        <v>185</v>
      </c>
      <c r="F143" s="116" t="s">
        <v>186</v>
      </c>
      <c r="G143" s="116" t="s">
        <v>187</v>
      </c>
      <c r="H143" s="116" t="s">
        <v>188</v>
      </c>
      <c r="I143" s="116">
        <v>136338</v>
      </c>
      <c r="J143" s="116" t="s">
        <v>195</v>
      </c>
      <c r="K143" s="116">
        <v>136338</v>
      </c>
      <c r="L143" s="116" t="s">
        <v>190</v>
      </c>
      <c r="M143" s="116" t="s">
        <v>191</v>
      </c>
      <c r="N143" s="116">
        <v>244459</v>
      </c>
      <c r="O143" s="116" t="s">
        <v>239</v>
      </c>
      <c r="P143" s="116">
        <v>321236</v>
      </c>
      <c r="Q143" s="116" t="s">
        <v>240</v>
      </c>
      <c r="R143" s="116" t="s">
        <v>267</v>
      </c>
      <c r="S143" s="116" t="s">
        <v>417</v>
      </c>
      <c r="T143" s="116" t="s">
        <v>611</v>
      </c>
      <c r="U143" s="116" t="s">
        <v>609</v>
      </c>
      <c r="V143" s="116">
        <v>541</v>
      </c>
      <c r="W143" s="116" t="s">
        <v>616</v>
      </c>
      <c r="X143" s="116">
        <v>353316642</v>
      </c>
      <c r="Y143" s="116" t="s">
        <v>865</v>
      </c>
      <c r="Z143" s="116" t="s">
        <v>866</v>
      </c>
      <c r="AA143" s="117">
        <v>52000</v>
      </c>
      <c r="AB143" s="116" t="s">
        <v>626</v>
      </c>
      <c r="AC143" s="116">
        <v>24</v>
      </c>
      <c r="AD143" s="116" t="s">
        <v>634</v>
      </c>
      <c r="AE143" s="116" t="s">
        <v>1248</v>
      </c>
      <c r="AF143" s="117">
        <v>2780</v>
      </c>
      <c r="AG143" s="117">
        <v>2780</v>
      </c>
      <c r="AH143" s="116" t="s">
        <v>1211</v>
      </c>
      <c r="AI143" s="117">
        <v>34130.14</v>
      </c>
      <c r="AJ143" s="117">
        <v>13129.86</v>
      </c>
      <c r="AK143" s="117">
        <v>47260</v>
      </c>
      <c r="AL143" s="117">
        <v>17869.86</v>
      </c>
      <c r="AM143" s="117">
        <v>1478.14</v>
      </c>
      <c r="AN143" s="117">
        <v>19348</v>
      </c>
      <c r="AO143" s="117">
        <v>0</v>
      </c>
      <c r="AP143" s="117">
        <v>0</v>
      </c>
      <c r="AQ143" s="117">
        <v>0</v>
      </c>
      <c r="AR143" s="116">
        <v>17</v>
      </c>
      <c r="AS143" s="118">
        <v>0</v>
      </c>
      <c r="AT143" s="116" t="s">
        <v>1306</v>
      </c>
      <c r="AU143" s="118"/>
      <c r="AV143" s="118"/>
      <c r="AW143" s="118"/>
      <c r="AX143" s="118"/>
      <c r="AY143" s="118"/>
      <c r="AZ143" s="118"/>
      <c r="BA143" s="118"/>
      <c r="BB143" s="98"/>
      <c r="BC143" s="98"/>
      <c r="BD143" s="96" t="s">
        <v>1348</v>
      </c>
      <c r="BE143" s="31"/>
      <c r="BF143" s="106"/>
      <c r="BG143" s="64"/>
      <c r="BH143" s="105"/>
      <c r="BI143" s="96"/>
      <c r="BJ143" s="96"/>
      <c r="BK143" s="105"/>
      <c r="BL143" s="96" t="s">
        <v>1350</v>
      </c>
    </row>
    <row r="144" spans="1:64" hidden="1" x14ac:dyDescent="0.3">
      <c r="A144" s="96">
        <v>143</v>
      </c>
      <c r="B144" s="116" t="s">
        <v>1354</v>
      </c>
      <c r="C144" s="116" t="s">
        <v>183</v>
      </c>
      <c r="D144" s="116" t="s">
        <v>184</v>
      </c>
      <c r="E144" s="116" t="s">
        <v>185</v>
      </c>
      <c r="F144" s="116" t="s">
        <v>186</v>
      </c>
      <c r="G144" s="116" t="s">
        <v>187</v>
      </c>
      <c r="H144" s="116" t="s">
        <v>188</v>
      </c>
      <c r="I144" s="116">
        <v>153197</v>
      </c>
      <c r="J144" s="116" t="s">
        <v>201</v>
      </c>
      <c r="K144" s="116">
        <v>153197</v>
      </c>
      <c r="L144" s="116" t="s">
        <v>190</v>
      </c>
      <c r="M144" s="116" t="s">
        <v>191</v>
      </c>
      <c r="N144" s="116">
        <v>328113</v>
      </c>
      <c r="O144" s="116" t="s">
        <v>297</v>
      </c>
      <c r="P144" s="116">
        <v>589590</v>
      </c>
      <c r="Q144" s="116" t="s">
        <v>298</v>
      </c>
      <c r="R144" s="116" t="s">
        <v>347</v>
      </c>
      <c r="S144" s="116" t="s">
        <v>299</v>
      </c>
      <c r="T144" s="116" t="s">
        <v>611</v>
      </c>
      <c r="U144" s="116" t="s">
        <v>609</v>
      </c>
      <c r="V144" s="116">
        <v>541</v>
      </c>
      <c r="W144" s="116" t="s">
        <v>616</v>
      </c>
      <c r="X144" s="116">
        <v>353342309</v>
      </c>
      <c r="Y144" s="116" t="s">
        <v>721</v>
      </c>
      <c r="Z144" s="116" t="s">
        <v>867</v>
      </c>
      <c r="AA144" s="117">
        <v>30000</v>
      </c>
      <c r="AB144" s="116" t="s">
        <v>629</v>
      </c>
      <c r="AC144" s="116">
        <v>18</v>
      </c>
      <c r="AD144" s="116" t="s">
        <v>684</v>
      </c>
      <c r="AE144" s="116" t="s">
        <v>917</v>
      </c>
      <c r="AF144" s="117">
        <v>2020</v>
      </c>
      <c r="AG144" s="117">
        <v>2020</v>
      </c>
      <c r="AH144" s="116" t="s">
        <v>1251</v>
      </c>
      <c r="AI144" s="117">
        <v>25632.42</v>
      </c>
      <c r="AJ144" s="117">
        <v>6687.58</v>
      </c>
      <c r="AK144" s="117">
        <v>32320</v>
      </c>
      <c r="AL144" s="117">
        <v>4367.58</v>
      </c>
      <c r="AM144" s="117">
        <v>142.41999999999999</v>
      </c>
      <c r="AN144" s="117">
        <v>4510</v>
      </c>
      <c r="AO144" s="117">
        <v>0</v>
      </c>
      <c r="AP144" s="117">
        <v>0</v>
      </c>
      <c r="AQ144" s="117">
        <v>0</v>
      </c>
      <c r="AR144" s="116">
        <v>16</v>
      </c>
      <c r="AS144" s="118">
        <v>0</v>
      </c>
      <c r="AT144" s="116" t="s">
        <v>1306</v>
      </c>
      <c r="AU144" s="118"/>
      <c r="AV144" s="118"/>
      <c r="AW144" s="118"/>
      <c r="AX144" s="118"/>
      <c r="AY144" s="118"/>
      <c r="AZ144" s="118"/>
      <c r="BA144" s="118"/>
      <c r="BB144" s="98">
        <v>45752</v>
      </c>
      <c r="BC144" s="98" t="s">
        <v>1335</v>
      </c>
      <c r="BD144" s="96" t="s">
        <v>1336</v>
      </c>
      <c r="BE144" s="31" t="s">
        <v>1337</v>
      </c>
      <c r="BF144" s="106" t="s">
        <v>1339</v>
      </c>
      <c r="BG144" s="64"/>
      <c r="BH144" s="105"/>
      <c r="BI144" s="96" t="s">
        <v>1334</v>
      </c>
      <c r="BJ144" s="96"/>
      <c r="BK144" s="105"/>
      <c r="BL144" s="97"/>
    </row>
    <row r="145" spans="1:64" hidden="1" x14ac:dyDescent="0.3">
      <c r="A145" s="81">
        <v>144</v>
      </c>
      <c r="B145" s="116" t="s">
        <v>1354</v>
      </c>
      <c r="C145" s="116" t="s">
        <v>183</v>
      </c>
      <c r="D145" s="116" t="s">
        <v>184</v>
      </c>
      <c r="E145" s="116" t="s">
        <v>185</v>
      </c>
      <c r="F145" s="116" t="s">
        <v>186</v>
      </c>
      <c r="G145" s="116" t="s">
        <v>187</v>
      </c>
      <c r="H145" s="116" t="s">
        <v>188</v>
      </c>
      <c r="I145" s="116">
        <v>136721</v>
      </c>
      <c r="J145" s="116" t="s">
        <v>192</v>
      </c>
      <c r="K145" s="116">
        <v>136721</v>
      </c>
      <c r="L145" s="116" t="s">
        <v>190</v>
      </c>
      <c r="M145" s="116" t="s">
        <v>191</v>
      </c>
      <c r="N145" s="116">
        <v>231804</v>
      </c>
      <c r="O145" s="116" t="s">
        <v>212</v>
      </c>
      <c r="P145" s="116">
        <v>305148</v>
      </c>
      <c r="Q145" s="116" t="s">
        <v>213</v>
      </c>
      <c r="R145" s="116" t="s">
        <v>267</v>
      </c>
      <c r="S145" s="116" t="s">
        <v>418</v>
      </c>
      <c r="T145" s="116" t="s">
        <v>611</v>
      </c>
      <c r="U145" s="116" t="s">
        <v>609</v>
      </c>
      <c r="V145" s="116">
        <v>541</v>
      </c>
      <c r="W145" s="116" t="s">
        <v>616</v>
      </c>
      <c r="X145" s="116">
        <v>353402960</v>
      </c>
      <c r="Y145" s="116" t="s">
        <v>868</v>
      </c>
      <c r="Z145" s="116" t="s">
        <v>869</v>
      </c>
      <c r="AA145" s="117">
        <v>73000</v>
      </c>
      <c r="AB145" s="116" t="s">
        <v>626</v>
      </c>
      <c r="AC145" s="116">
        <v>24</v>
      </c>
      <c r="AD145" s="116" t="s">
        <v>620</v>
      </c>
      <c r="AE145" s="116" t="s">
        <v>1252</v>
      </c>
      <c r="AF145" s="117">
        <v>3900</v>
      </c>
      <c r="AG145" s="117">
        <v>3900</v>
      </c>
      <c r="AH145" s="116" t="s">
        <v>1211</v>
      </c>
      <c r="AI145" s="117">
        <v>43556.42</v>
      </c>
      <c r="AJ145" s="117">
        <v>18843.580000000002</v>
      </c>
      <c r="AK145" s="117">
        <v>62400</v>
      </c>
      <c r="AL145" s="117">
        <v>29443.58</v>
      </c>
      <c r="AM145" s="117">
        <v>2860.42</v>
      </c>
      <c r="AN145" s="117">
        <v>32304</v>
      </c>
      <c r="AO145" s="117">
        <v>0</v>
      </c>
      <c r="AP145" s="117">
        <v>0</v>
      </c>
      <c r="AQ145" s="117">
        <v>0</v>
      </c>
      <c r="AR145" s="116">
        <v>16</v>
      </c>
      <c r="AS145" s="118">
        <v>0</v>
      </c>
      <c r="AT145" s="116" t="s">
        <v>1306</v>
      </c>
      <c r="AU145" s="118"/>
      <c r="AV145" s="118"/>
      <c r="AW145" s="118"/>
      <c r="AX145" s="118"/>
      <c r="AY145" s="118"/>
      <c r="AZ145" s="118"/>
      <c r="BA145" s="118"/>
      <c r="BB145" s="98">
        <v>45751</v>
      </c>
      <c r="BC145" s="98" t="s">
        <v>1335</v>
      </c>
      <c r="BD145" s="96" t="s">
        <v>1336</v>
      </c>
      <c r="BE145" s="31" t="s">
        <v>1338</v>
      </c>
      <c r="BF145" s="106" t="s">
        <v>1339</v>
      </c>
      <c r="BG145" s="64"/>
      <c r="BH145" s="105"/>
      <c r="BI145" s="96" t="s">
        <v>1334</v>
      </c>
      <c r="BJ145" s="96"/>
      <c r="BK145" s="105"/>
      <c r="BL145" s="97"/>
    </row>
    <row r="146" spans="1:64" hidden="1" x14ac:dyDescent="0.3">
      <c r="A146" s="96">
        <v>145</v>
      </c>
      <c r="B146" s="116" t="s">
        <v>1354</v>
      </c>
      <c r="C146" s="116" t="s">
        <v>183</v>
      </c>
      <c r="D146" s="116" t="s">
        <v>184</v>
      </c>
      <c r="E146" s="116" t="s">
        <v>185</v>
      </c>
      <c r="F146" s="116" t="s">
        <v>186</v>
      </c>
      <c r="G146" s="116" t="s">
        <v>187</v>
      </c>
      <c r="H146" s="116" t="s">
        <v>188</v>
      </c>
      <c r="I146" s="116">
        <v>172318</v>
      </c>
      <c r="J146" s="116" t="s">
        <v>204</v>
      </c>
      <c r="K146" s="116">
        <v>172318</v>
      </c>
      <c r="L146" s="116" t="s">
        <v>190</v>
      </c>
      <c r="M146" s="116" t="s">
        <v>191</v>
      </c>
      <c r="N146" s="116">
        <v>294192</v>
      </c>
      <c r="O146" s="116" t="s">
        <v>405</v>
      </c>
      <c r="P146" s="116">
        <v>390409</v>
      </c>
      <c r="Q146" s="116" t="s">
        <v>411</v>
      </c>
      <c r="R146" s="116" t="s">
        <v>267</v>
      </c>
      <c r="S146" s="116" t="s">
        <v>419</v>
      </c>
      <c r="T146" s="116" t="s">
        <v>615</v>
      </c>
      <c r="U146" s="116" t="s">
        <v>609</v>
      </c>
      <c r="V146" s="116">
        <v>541</v>
      </c>
      <c r="W146" s="116" t="s">
        <v>616</v>
      </c>
      <c r="X146" s="116">
        <v>353419145</v>
      </c>
      <c r="Y146" s="116" t="s">
        <v>870</v>
      </c>
      <c r="Z146" s="116" t="s">
        <v>871</v>
      </c>
      <c r="AA146" s="117">
        <v>52000</v>
      </c>
      <c r="AB146" s="116" t="s">
        <v>626</v>
      </c>
      <c r="AC146" s="116">
        <v>24</v>
      </c>
      <c r="AD146" s="116" t="s">
        <v>632</v>
      </c>
      <c r="AE146" s="116" t="s">
        <v>1252</v>
      </c>
      <c r="AF146" s="117">
        <v>2780</v>
      </c>
      <c r="AG146" s="117">
        <v>2780</v>
      </c>
      <c r="AH146" s="116" t="s">
        <v>1211</v>
      </c>
      <c r="AI146" s="117">
        <v>31354.76</v>
      </c>
      <c r="AJ146" s="117">
        <v>13125.24</v>
      </c>
      <c r="AK146" s="117">
        <v>44480</v>
      </c>
      <c r="AL146" s="117">
        <v>20645.240000000002</v>
      </c>
      <c r="AM146" s="117">
        <v>1977.76</v>
      </c>
      <c r="AN146" s="117">
        <v>22623</v>
      </c>
      <c r="AO146" s="117">
        <v>0</v>
      </c>
      <c r="AP146" s="117">
        <v>0</v>
      </c>
      <c r="AQ146" s="117">
        <v>0</v>
      </c>
      <c r="AR146" s="116">
        <v>16</v>
      </c>
      <c r="AS146" s="118">
        <v>0</v>
      </c>
      <c r="AT146" s="116" t="s">
        <v>1306</v>
      </c>
      <c r="AU146" s="118"/>
      <c r="AV146" s="118"/>
      <c r="AW146" s="118"/>
      <c r="AX146" s="118"/>
      <c r="AY146" s="118"/>
      <c r="AZ146" s="118"/>
      <c r="BA146" s="118"/>
      <c r="BB146" s="98"/>
      <c r="BC146" s="98"/>
      <c r="BD146" s="96" t="s">
        <v>1348</v>
      </c>
      <c r="BE146" s="31"/>
      <c r="BF146" s="106"/>
      <c r="BG146" s="64"/>
      <c r="BH146" s="105"/>
      <c r="BI146" s="96"/>
      <c r="BJ146" s="96"/>
      <c r="BK146" s="105"/>
      <c r="BL146" s="96" t="s">
        <v>1350</v>
      </c>
    </row>
    <row r="147" spans="1:64" hidden="1" x14ac:dyDescent="0.3">
      <c r="A147" s="81">
        <v>146</v>
      </c>
      <c r="B147" s="116" t="s">
        <v>1354</v>
      </c>
      <c r="C147" s="116" t="s">
        <v>183</v>
      </c>
      <c r="D147" s="116" t="s">
        <v>184</v>
      </c>
      <c r="E147" s="116" t="s">
        <v>185</v>
      </c>
      <c r="F147" s="116" t="s">
        <v>186</v>
      </c>
      <c r="G147" s="116" t="s">
        <v>187</v>
      </c>
      <c r="H147" s="116" t="s">
        <v>188</v>
      </c>
      <c r="I147" s="116">
        <v>181518</v>
      </c>
      <c r="J147" s="116" t="s">
        <v>200</v>
      </c>
      <c r="K147" s="116">
        <v>181518</v>
      </c>
      <c r="L147" s="116" t="s">
        <v>190</v>
      </c>
      <c r="M147" s="116" t="s">
        <v>191</v>
      </c>
      <c r="N147" s="116">
        <v>328679</v>
      </c>
      <c r="O147" s="116" t="s">
        <v>293</v>
      </c>
      <c r="P147" s="116">
        <v>459529</v>
      </c>
      <c r="Q147" s="116" t="s">
        <v>294</v>
      </c>
      <c r="R147" s="116" t="s">
        <v>267</v>
      </c>
      <c r="S147" s="116" t="s">
        <v>420</v>
      </c>
      <c r="T147" s="116" t="s">
        <v>611</v>
      </c>
      <c r="U147" s="116" t="s">
        <v>609</v>
      </c>
      <c r="V147" s="116">
        <v>541</v>
      </c>
      <c r="W147" s="116" t="s">
        <v>616</v>
      </c>
      <c r="X147" s="116">
        <v>353419659</v>
      </c>
      <c r="Y147" s="116" t="s">
        <v>872</v>
      </c>
      <c r="Z147" s="116" t="s">
        <v>873</v>
      </c>
      <c r="AA147" s="117">
        <v>52000</v>
      </c>
      <c r="AB147" s="116" t="s">
        <v>619</v>
      </c>
      <c r="AC147" s="116">
        <v>24</v>
      </c>
      <c r="AD147" s="116" t="s">
        <v>632</v>
      </c>
      <c r="AE147" s="116" t="s">
        <v>917</v>
      </c>
      <c r="AF147" s="117">
        <v>2780</v>
      </c>
      <c r="AG147" s="117">
        <v>2780</v>
      </c>
      <c r="AH147" s="116" t="s">
        <v>1253</v>
      </c>
      <c r="AI147" s="117">
        <v>31488.55</v>
      </c>
      <c r="AJ147" s="117">
        <v>12991.45</v>
      </c>
      <c r="AK147" s="117">
        <v>44480</v>
      </c>
      <c r="AL147" s="117">
        <v>20511.45</v>
      </c>
      <c r="AM147" s="117">
        <v>1995.55</v>
      </c>
      <c r="AN147" s="117">
        <v>22507</v>
      </c>
      <c r="AO147" s="117">
        <v>2386.63</v>
      </c>
      <c r="AP147" s="117">
        <v>393.37</v>
      </c>
      <c r="AQ147" s="117">
        <v>2780</v>
      </c>
      <c r="AR147" s="116">
        <v>17</v>
      </c>
      <c r="AS147" s="118">
        <v>2</v>
      </c>
      <c r="AT147" s="116" t="s">
        <v>1310</v>
      </c>
      <c r="AU147" s="118"/>
      <c r="AV147" s="118"/>
      <c r="AW147" s="118"/>
      <c r="AX147" s="118"/>
      <c r="AY147" s="118"/>
      <c r="AZ147" s="118"/>
      <c r="BA147" s="118"/>
      <c r="BB147" s="98">
        <v>45751</v>
      </c>
      <c r="BC147" s="98" t="s">
        <v>1335</v>
      </c>
      <c r="BD147" s="96" t="s">
        <v>1336</v>
      </c>
      <c r="BE147" s="31" t="s">
        <v>1337</v>
      </c>
      <c r="BF147" s="106" t="s">
        <v>1315</v>
      </c>
      <c r="BG147" s="64"/>
      <c r="BH147" s="105"/>
      <c r="BI147" s="96" t="s">
        <v>1334</v>
      </c>
      <c r="BJ147" s="96"/>
      <c r="BK147" s="105"/>
      <c r="BL147" s="97"/>
    </row>
    <row r="148" spans="1:64" hidden="1" x14ac:dyDescent="0.3">
      <c r="A148" s="96">
        <v>147</v>
      </c>
      <c r="B148" s="116" t="s">
        <v>1354</v>
      </c>
      <c r="C148" s="116" t="s">
        <v>183</v>
      </c>
      <c r="D148" s="116" t="s">
        <v>184</v>
      </c>
      <c r="E148" s="116" t="s">
        <v>185</v>
      </c>
      <c r="F148" s="116" t="s">
        <v>186</v>
      </c>
      <c r="G148" s="116" t="s">
        <v>187</v>
      </c>
      <c r="H148" s="116" t="s">
        <v>188</v>
      </c>
      <c r="I148" s="116">
        <v>138319</v>
      </c>
      <c r="J148" s="116" t="s">
        <v>196</v>
      </c>
      <c r="K148" s="116">
        <v>138319</v>
      </c>
      <c r="L148" s="116" t="s">
        <v>190</v>
      </c>
      <c r="M148" s="116" t="s">
        <v>191</v>
      </c>
      <c r="N148" s="116">
        <v>233414</v>
      </c>
      <c r="O148" s="116" t="s">
        <v>234</v>
      </c>
      <c r="P148" s="116">
        <v>307226</v>
      </c>
      <c r="Q148" s="116" t="s">
        <v>421</v>
      </c>
      <c r="R148" s="116" t="s">
        <v>267</v>
      </c>
      <c r="S148" s="116" t="s">
        <v>422</v>
      </c>
      <c r="T148" s="116" t="s">
        <v>615</v>
      </c>
      <c r="U148" s="116" t="s">
        <v>609</v>
      </c>
      <c r="V148" s="116">
        <v>0</v>
      </c>
      <c r="W148" s="116" t="s">
        <v>616</v>
      </c>
      <c r="X148" s="116">
        <v>353452019</v>
      </c>
      <c r="Y148" s="116" t="s">
        <v>874</v>
      </c>
      <c r="Z148" s="116" t="s">
        <v>875</v>
      </c>
      <c r="AA148" s="117">
        <v>73000</v>
      </c>
      <c r="AB148" s="116" t="s">
        <v>619</v>
      </c>
      <c r="AC148" s="116">
        <v>24</v>
      </c>
      <c r="AD148" s="116" t="s">
        <v>634</v>
      </c>
      <c r="AE148" s="116" t="s">
        <v>1254</v>
      </c>
      <c r="AF148" s="117">
        <v>3900</v>
      </c>
      <c r="AG148" s="117">
        <v>3900</v>
      </c>
      <c r="AH148" s="116" t="s">
        <v>1255</v>
      </c>
      <c r="AI148" s="117">
        <v>40630.69</v>
      </c>
      <c r="AJ148" s="117">
        <v>17869.310000000001</v>
      </c>
      <c r="AK148" s="117">
        <v>58500</v>
      </c>
      <c r="AL148" s="117">
        <v>32369.31</v>
      </c>
      <c r="AM148" s="117">
        <v>3536.69</v>
      </c>
      <c r="AN148" s="117">
        <v>35906</v>
      </c>
      <c r="AO148" s="117">
        <v>3279.22</v>
      </c>
      <c r="AP148" s="117">
        <v>620.78</v>
      </c>
      <c r="AQ148" s="117">
        <v>3900</v>
      </c>
      <c r="AR148" s="116">
        <v>16</v>
      </c>
      <c r="AS148" s="118">
        <v>2</v>
      </c>
      <c r="AT148" s="116" t="s">
        <v>1310</v>
      </c>
      <c r="AU148" s="118"/>
      <c r="AV148" s="118"/>
      <c r="AW148" s="118"/>
      <c r="AX148" s="118"/>
      <c r="AY148" s="118"/>
      <c r="AZ148" s="118"/>
      <c r="BA148" s="118"/>
      <c r="BB148" s="98">
        <v>45754</v>
      </c>
      <c r="BC148" s="98" t="s">
        <v>1335</v>
      </c>
      <c r="BD148" s="96" t="s">
        <v>1336</v>
      </c>
      <c r="BE148" s="31" t="s">
        <v>1337</v>
      </c>
      <c r="BF148" s="106" t="s">
        <v>1315</v>
      </c>
      <c r="BG148" s="64"/>
      <c r="BH148" s="105"/>
      <c r="BI148" s="96" t="s">
        <v>1334</v>
      </c>
      <c r="BJ148" s="96"/>
      <c r="BK148" s="105"/>
      <c r="BL148" s="97"/>
    </row>
    <row r="149" spans="1:64" hidden="1" x14ac:dyDescent="0.3">
      <c r="A149" s="81">
        <v>148</v>
      </c>
      <c r="B149" s="116" t="s">
        <v>1354</v>
      </c>
      <c r="C149" s="116" t="s">
        <v>183</v>
      </c>
      <c r="D149" s="116" t="s">
        <v>184</v>
      </c>
      <c r="E149" s="116" t="s">
        <v>185</v>
      </c>
      <c r="F149" s="116" t="s">
        <v>186</v>
      </c>
      <c r="G149" s="116" t="s">
        <v>187</v>
      </c>
      <c r="H149" s="116" t="s">
        <v>188</v>
      </c>
      <c r="I149" s="116">
        <v>138395</v>
      </c>
      <c r="J149" s="116" t="s">
        <v>193</v>
      </c>
      <c r="K149" s="116">
        <v>138395</v>
      </c>
      <c r="L149" s="116" t="s">
        <v>190</v>
      </c>
      <c r="M149" s="116" t="s">
        <v>191</v>
      </c>
      <c r="N149" s="116">
        <v>252499</v>
      </c>
      <c r="O149" s="116" t="s">
        <v>193</v>
      </c>
      <c r="P149" s="116">
        <v>358499</v>
      </c>
      <c r="Q149" s="116" t="s">
        <v>249</v>
      </c>
      <c r="R149" s="116" t="s">
        <v>267</v>
      </c>
      <c r="S149" s="116" t="s">
        <v>423</v>
      </c>
      <c r="T149" s="116" t="s">
        <v>611</v>
      </c>
      <c r="U149" s="116" t="s">
        <v>609</v>
      </c>
      <c r="V149" s="116">
        <v>0</v>
      </c>
      <c r="W149" s="116" t="s">
        <v>616</v>
      </c>
      <c r="X149" s="116">
        <v>353452020</v>
      </c>
      <c r="Y149" s="116" t="s">
        <v>876</v>
      </c>
      <c r="Z149" s="116" t="s">
        <v>875</v>
      </c>
      <c r="AA149" s="117">
        <v>63000</v>
      </c>
      <c r="AB149" s="116" t="s">
        <v>629</v>
      </c>
      <c r="AC149" s="116">
        <v>24</v>
      </c>
      <c r="AD149" s="116" t="s">
        <v>620</v>
      </c>
      <c r="AE149" s="116" t="s">
        <v>932</v>
      </c>
      <c r="AF149" s="117">
        <v>3360</v>
      </c>
      <c r="AG149" s="117">
        <v>3360</v>
      </c>
      <c r="AH149" s="116" t="s">
        <v>1120</v>
      </c>
      <c r="AI149" s="117">
        <v>12438.06</v>
      </c>
      <c r="AJ149" s="117">
        <v>7784.28</v>
      </c>
      <c r="AK149" s="117">
        <v>20222.34</v>
      </c>
      <c r="AL149" s="117">
        <v>50561.94</v>
      </c>
      <c r="AM149" s="117">
        <v>10715.72</v>
      </c>
      <c r="AN149" s="117">
        <v>61277.66</v>
      </c>
      <c r="AO149" s="117">
        <v>22566.91</v>
      </c>
      <c r="AP149" s="117">
        <v>7610.75</v>
      </c>
      <c r="AQ149" s="117">
        <v>30177.66</v>
      </c>
      <c r="AR149" s="116">
        <v>15</v>
      </c>
      <c r="AS149" s="118">
        <v>276</v>
      </c>
      <c r="AT149" s="116" t="s">
        <v>1305</v>
      </c>
      <c r="AU149" s="118"/>
      <c r="AV149" s="118"/>
      <c r="AW149" s="118"/>
      <c r="AX149" s="118"/>
      <c r="AY149" s="118"/>
      <c r="AZ149" s="118"/>
      <c r="BA149" s="118"/>
      <c r="BB149" s="98"/>
      <c r="BC149" s="98"/>
      <c r="BD149" s="96" t="s">
        <v>1348</v>
      </c>
      <c r="BE149" s="31"/>
      <c r="BF149" s="106"/>
      <c r="BG149" s="64"/>
      <c r="BH149" s="105"/>
      <c r="BI149" s="96"/>
      <c r="BJ149" s="96"/>
      <c r="BK149" s="105"/>
      <c r="BL149" s="97"/>
    </row>
    <row r="150" spans="1:64" hidden="1" x14ac:dyDescent="0.3">
      <c r="A150" s="96">
        <v>149</v>
      </c>
      <c r="B150" s="116" t="s">
        <v>1354</v>
      </c>
      <c r="C150" s="116" t="s">
        <v>183</v>
      </c>
      <c r="D150" s="116" t="s">
        <v>184</v>
      </c>
      <c r="E150" s="116" t="s">
        <v>185</v>
      </c>
      <c r="F150" s="116" t="s">
        <v>186</v>
      </c>
      <c r="G150" s="116" t="s">
        <v>187</v>
      </c>
      <c r="H150" s="116" t="s">
        <v>188</v>
      </c>
      <c r="I150" s="116">
        <v>136721</v>
      </c>
      <c r="J150" s="116" t="s">
        <v>192</v>
      </c>
      <c r="K150" s="116">
        <v>136721</v>
      </c>
      <c r="L150" s="116" t="s">
        <v>190</v>
      </c>
      <c r="M150" s="116" t="s">
        <v>191</v>
      </c>
      <c r="N150" s="116">
        <v>255229</v>
      </c>
      <c r="O150" s="116" t="s">
        <v>331</v>
      </c>
      <c r="P150" s="116">
        <v>335385</v>
      </c>
      <c r="Q150" s="116" t="s">
        <v>332</v>
      </c>
      <c r="R150" s="116" t="s">
        <v>267</v>
      </c>
      <c r="S150" s="116" t="s">
        <v>424</v>
      </c>
      <c r="T150" s="116" t="s">
        <v>615</v>
      </c>
      <c r="U150" s="116" t="s">
        <v>609</v>
      </c>
      <c r="V150" s="116">
        <v>541</v>
      </c>
      <c r="W150" s="116" t="s">
        <v>616</v>
      </c>
      <c r="X150" s="116">
        <v>353471023</v>
      </c>
      <c r="Y150" s="116" t="s">
        <v>877</v>
      </c>
      <c r="Z150" s="116" t="s">
        <v>878</v>
      </c>
      <c r="AA150" s="117">
        <v>42000</v>
      </c>
      <c r="AB150" s="116" t="s">
        <v>626</v>
      </c>
      <c r="AC150" s="116">
        <v>24</v>
      </c>
      <c r="AD150" s="116" t="s">
        <v>623</v>
      </c>
      <c r="AE150" s="116" t="s">
        <v>1252</v>
      </c>
      <c r="AF150" s="117">
        <v>2240</v>
      </c>
      <c r="AG150" s="117">
        <v>2240</v>
      </c>
      <c r="AH150" s="116" t="s">
        <v>1211</v>
      </c>
      <c r="AI150" s="117">
        <v>25341.88</v>
      </c>
      <c r="AJ150" s="117">
        <v>10498.12</v>
      </c>
      <c r="AK150" s="117">
        <v>35840</v>
      </c>
      <c r="AL150" s="117">
        <v>16658.12</v>
      </c>
      <c r="AM150" s="117">
        <v>1597.88</v>
      </c>
      <c r="AN150" s="117">
        <v>18256</v>
      </c>
      <c r="AO150" s="117">
        <v>0</v>
      </c>
      <c r="AP150" s="117">
        <v>0</v>
      </c>
      <c r="AQ150" s="117">
        <v>0</v>
      </c>
      <c r="AR150" s="116">
        <v>16</v>
      </c>
      <c r="AS150" s="118">
        <v>0</v>
      </c>
      <c r="AT150" s="116" t="s">
        <v>1306</v>
      </c>
      <c r="AU150" s="118"/>
      <c r="AV150" s="118"/>
      <c r="AW150" s="118"/>
      <c r="AX150" s="118"/>
      <c r="AY150" s="118"/>
      <c r="AZ150" s="118"/>
      <c r="BA150" s="118"/>
      <c r="BB150" s="98">
        <v>45751</v>
      </c>
      <c r="BC150" s="98" t="s">
        <v>1335</v>
      </c>
      <c r="BD150" s="96" t="s">
        <v>1336</v>
      </c>
      <c r="BE150" s="31" t="s">
        <v>1337</v>
      </c>
      <c r="BF150" s="106" t="s">
        <v>1339</v>
      </c>
      <c r="BG150" s="64"/>
      <c r="BH150" s="105"/>
      <c r="BI150" s="96" t="s">
        <v>1334</v>
      </c>
      <c r="BJ150" s="96"/>
      <c r="BK150" s="105"/>
      <c r="BL150" s="97"/>
    </row>
    <row r="151" spans="1:64" hidden="1" x14ac:dyDescent="0.3">
      <c r="A151" s="81">
        <v>150</v>
      </c>
      <c r="B151" s="116" t="s">
        <v>1354</v>
      </c>
      <c r="C151" s="116" t="s">
        <v>183</v>
      </c>
      <c r="D151" s="116" t="s">
        <v>184</v>
      </c>
      <c r="E151" s="116" t="s">
        <v>185</v>
      </c>
      <c r="F151" s="116" t="s">
        <v>186</v>
      </c>
      <c r="G151" s="116" t="s">
        <v>187</v>
      </c>
      <c r="H151" s="116" t="s">
        <v>188</v>
      </c>
      <c r="I151" s="116">
        <v>172318</v>
      </c>
      <c r="J151" s="116" t="s">
        <v>204</v>
      </c>
      <c r="K151" s="116">
        <v>172318</v>
      </c>
      <c r="L151" s="116" t="s">
        <v>190</v>
      </c>
      <c r="M151" s="116" t="s">
        <v>191</v>
      </c>
      <c r="N151" s="116">
        <v>294192</v>
      </c>
      <c r="O151" s="116" t="s">
        <v>405</v>
      </c>
      <c r="P151" s="116">
        <v>390409</v>
      </c>
      <c r="Q151" s="116" t="s">
        <v>411</v>
      </c>
      <c r="R151" s="116" t="s">
        <v>347</v>
      </c>
      <c r="S151" s="116" t="s">
        <v>425</v>
      </c>
      <c r="T151" s="116" t="s">
        <v>615</v>
      </c>
      <c r="U151" s="116" t="s">
        <v>609</v>
      </c>
      <c r="V151" s="116">
        <v>541</v>
      </c>
      <c r="W151" s="116" t="s">
        <v>616</v>
      </c>
      <c r="X151" s="116">
        <v>353523818</v>
      </c>
      <c r="Y151" s="116" t="s">
        <v>879</v>
      </c>
      <c r="Z151" s="116" t="s">
        <v>880</v>
      </c>
      <c r="AA151" s="117">
        <v>30000</v>
      </c>
      <c r="AB151" s="116" t="s">
        <v>626</v>
      </c>
      <c r="AC151" s="116">
        <v>18</v>
      </c>
      <c r="AD151" s="116" t="s">
        <v>684</v>
      </c>
      <c r="AE151" s="116" t="s">
        <v>1256</v>
      </c>
      <c r="AF151" s="117">
        <v>2020</v>
      </c>
      <c r="AG151" s="117">
        <v>2020</v>
      </c>
      <c r="AH151" s="116" t="s">
        <v>1211</v>
      </c>
      <c r="AI151" s="117">
        <v>25823.16</v>
      </c>
      <c r="AJ151" s="117">
        <v>6496.84</v>
      </c>
      <c r="AK151" s="117">
        <v>32320</v>
      </c>
      <c r="AL151" s="117">
        <v>4176.84</v>
      </c>
      <c r="AM151" s="117">
        <v>123.16</v>
      </c>
      <c r="AN151" s="117">
        <v>4300</v>
      </c>
      <c r="AO151" s="117">
        <v>0</v>
      </c>
      <c r="AP151" s="117">
        <v>0</v>
      </c>
      <c r="AQ151" s="117">
        <v>0</v>
      </c>
      <c r="AR151" s="116">
        <v>16</v>
      </c>
      <c r="AS151" s="118">
        <v>0</v>
      </c>
      <c r="AT151" s="116" t="s">
        <v>1306</v>
      </c>
      <c r="AU151" s="118"/>
      <c r="AV151" s="118"/>
      <c r="AW151" s="118"/>
      <c r="AX151" s="118"/>
      <c r="AY151" s="118"/>
      <c r="AZ151" s="118"/>
      <c r="BA151" s="118"/>
      <c r="BB151" s="98"/>
      <c r="BC151" s="98"/>
      <c r="BD151" s="96" t="s">
        <v>1348</v>
      </c>
      <c r="BE151" s="31"/>
      <c r="BF151" s="106"/>
      <c r="BG151" s="64"/>
      <c r="BH151" s="105"/>
      <c r="BI151" s="96"/>
      <c r="BJ151" s="96"/>
      <c r="BK151" s="105"/>
      <c r="BL151" s="96" t="s">
        <v>1350</v>
      </c>
    </row>
    <row r="152" spans="1:64" hidden="1" x14ac:dyDescent="0.3">
      <c r="A152" s="96">
        <v>151</v>
      </c>
      <c r="B152" s="116" t="s">
        <v>1354</v>
      </c>
      <c r="C152" s="116" t="s">
        <v>183</v>
      </c>
      <c r="D152" s="116" t="s">
        <v>184</v>
      </c>
      <c r="E152" s="116" t="s">
        <v>185</v>
      </c>
      <c r="F152" s="116" t="s">
        <v>186</v>
      </c>
      <c r="G152" s="116" t="s">
        <v>187</v>
      </c>
      <c r="H152" s="116" t="s">
        <v>188</v>
      </c>
      <c r="I152" s="116">
        <v>172318</v>
      </c>
      <c r="J152" s="116" t="s">
        <v>204</v>
      </c>
      <c r="K152" s="116">
        <v>172318</v>
      </c>
      <c r="L152" s="116" t="s">
        <v>190</v>
      </c>
      <c r="M152" s="116" t="s">
        <v>191</v>
      </c>
      <c r="N152" s="116">
        <v>294192</v>
      </c>
      <c r="O152" s="116" t="s">
        <v>405</v>
      </c>
      <c r="P152" s="116">
        <v>390409</v>
      </c>
      <c r="Q152" s="116" t="s">
        <v>411</v>
      </c>
      <c r="R152" s="116" t="s">
        <v>267</v>
      </c>
      <c r="S152" s="116" t="s">
        <v>426</v>
      </c>
      <c r="T152" s="116" t="s">
        <v>611</v>
      </c>
      <c r="U152" s="116" t="s">
        <v>609</v>
      </c>
      <c r="V152" s="116">
        <v>541</v>
      </c>
      <c r="W152" s="116" t="s">
        <v>616</v>
      </c>
      <c r="X152" s="116">
        <v>353532091</v>
      </c>
      <c r="Y152" s="116" t="s">
        <v>881</v>
      </c>
      <c r="Z152" s="116" t="s">
        <v>880</v>
      </c>
      <c r="AA152" s="117">
        <v>52000</v>
      </c>
      <c r="AB152" s="116" t="s">
        <v>626</v>
      </c>
      <c r="AC152" s="116">
        <v>24</v>
      </c>
      <c r="AD152" s="116" t="s">
        <v>632</v>
      </c>
      <c r="AE152" s="116" t="s">
        <v>1256</v>
      </c>
      <c r="AF152" s="117">
        <v>2780</v>
      </c>
      <c r="AG152" s="117">
        <v>2780</v>
      </c>
      <c r="AH152" s="116" t="s">
        <v>1211</v>
      </c>
      <c r="AI152" s="117">
        <v>31208.639999999999</v>
      </c>
      <c r="AJ152" s="117">
        <v>13271.36</v>
      </c>
      <c r="AK152" s="117">
        <v>44480</v>
      </c>
      <c r="AL152" s="117">
        <v>20791.36</v>
      </c>
      <c r="AM152" s="117">
        <v>2003.64</v>
      </c>
      <c r="AN152" s="117">
        <v>22795</v>
      </c>
      <c r="AO152" s="117">
        <v>0</v>
      </c>
      <c r="AP152" s="117">
        <v>0</v>
      </c>
      <c r="AQ152" s="117">
        <v>0</v>
      </c>
      <c r="AR152" s="116">
        <v>16</v>
      </c>
      <c r="AS152" s="118">
        <v>0</v>
      </c>
      <c r="AT152" s="116" t="s">
        <v>1306</v>
      </c>
      <c r="AU152" s="118"/>
      <c r="AV152" s="118"/>
      <c r="AW152" s="118"/>
      <c r="AX152" s="118"/>
      <c r="AY152" s="118"/>
      <c r="AZ152" s="118"/>
      <c r="BA152" s="118"/>
      <c r="BB152" s="98"/>
      <c r="BC152" s="98"/>
      <c r="BD152" s="96" t="s">
        <v>1348</v>
      </c>
      <c r="BE152" s="31"/>
      <c r="BF152" s="106"/>
      <c r="BG152" s="64"/>
      <c r="BH152" s="105"/>
      <c r="BI152" s="96"/>
      <c r="BJ152" s="96"/>
      <c r="BK152" s="105"/>
      <c r="BL152" s="96" t="s">
        <v>1351</v>
      </c>
    </row>
    <row r="153" spans="1:64" hidden="1" x14ac:dyDescent="0.3">
      <c r="A153" s="81">
        <v>152</v>
      </c>
      <c r="B153" s="116" t="s">
        <v>1354</v>
      </c>
      <c r="C153" s="116" t="s">
        <v>183</v>
      </c>
      <c r="D153" s="116" t="s">
        <v>184</v>
      </c>
      <c r="E153" s="116" t="s">
        <v>185</v>
      </c>
      <c r="F153" s="116" t="s">
        <v>186</v>
      </c>
      <c r="G153" s="116" t="s">
        <v>187</v>
      </c>
      <c r="H153" s="116" t="s">
        <v>188</v>
      </c>
      <c r="I153" s="116">
        <v>147287</v>
      </c>
      <c r="J153" s="116" t="s">
        <v>199</v>
      </c>
      <c r="K153" s="116">
        <v>147287</v>
      </c>
      <c r="L153" s="116" t="s">
        <v>190</v>
      </c>
      <c r="M153" s="116" t="s">
        <v>191</v>
      </c>
      <c r="N153" s="116">
        <v>249554</v>
      </c>
      <c r="O153" s="116" t="s">
        <v>279</v>
      </c>
      <c r="P153" s="116">
        <v>825722</v>
      </c>
      <c r="Q153" s="116" t="s">
        <v>290</v>
      </c>
      <c r="R153" s="116" t="s">
        <v>267</v>
      </c>
      <c r="S153" s="116" t="s">
        <v>427</v>
      </c>
      <c r="T153" s="116" t="s">
        <v>611</v>
      </c>
      <c r="U153" s="116" t="s">
        <v>609</v>
      </c>
      <c r="V153" s="116">
        <v>541</v>
      </c>
      <c r="W153" s="116" t="s">
        <v>616</v>
      </c>
      <c r="X153" s="116">
        <v>353535478</v>
      </c>
      <c r="Y153" s="116" t="s">
        <v>882</v>
      </c>
      <c r="Z153" s="116" t="s">
        <v>880</v>
      </c>
      <c r="AA153" s="117">
        <v>42000</v>
      </c>
      <c r="AB153" s="116" t="s">
        <v>700</v>
      </c>
      <c r="AC153" s="116">
        <v>24</v>
      </c>
      <c r="AD153" s="116" t="s">
        <v>623</v>
      </c>
      <c r="AE153" s="116" t="s">
        <v>1257</v>
      </c>
      <c r="AF153" s="117">
        <v>2240</v>
      </c>
      <c r="AG153" s="117">
        <v>2240</v>
      </c>
      <c r="AH153" s="116" t="s">
        <v>1214</v>
      </c>
      <c r="AI153" s="117">
        <v>25395.15</v>
      </c>
      <c r="AJ153" s="117">
        <v>10444.85</v>
      </c>
      <c r="AK153" s="117">
        <v>35840</v>
      </c>
      <c r="AL153" s="117">
        <v>16604.849999999999</v>
      </c>
      <c r="AM153" s="117">
        <v>1611.15</v>
      </c>
      <c r="AN153" s="117">
        <v>18216</v>
      </c>
      <c r="AO153" s="117">
        <v>0</v>
      </c>
      <c r="AP153" s="117">
        <v>0</v>
      </c>
      <c r="AQ153" s="117">
        <v>0</v>
      </c>
      <c r="AR153" s="116">
        <v>16</v>
      </c>
      <c r="AS153" s="118">
        <v>0</v>
      </c>
      <c r="AT153" s="116" t="s">
        <v>1306</v>
      </c>
      <c r="AU153" s="118"/>
      <c r="AV153" s="118"/>
      <c r="AW153" s="118"/>
      <c r="AX153" s="118"/>
      <c r="AY153" s="118"/>
      <c r="AZ153" s="118"/>
      <c r="BA153" s="118"/>
      <c r="BB153" s="98">
        <v>45751</v>
      </c>
      <c r="BC153" s="98" t="s">
        <v>1335</v>
      </c>
      <c r="BD153" s="96" t="s">
        <v>1336</v>
      </c>
      <c r="BE153" s="31" t="s">
        <v>1337</v>
      </c>
      <c r="BF153" s="106" t="s">
        <v>1339</v>
      </c>
      <c r="BG153" s="64"/>
      <c r="BH153" s="105"/>
      <c r="BI153" s="96" t="s">
        <v>1334</v>
      </c>
      <c r="BJ153" s="96"/>
      <c r="BK153" s="105"/>
      <c r="BL153" s="97"/>
    </row>
    <row r="154" spans="1:64" hidden="1" x14ac:dyDescent="0.3">
      <c r="A154" s="96">
        <v>153</v>
      </c>
      <c r="B154" s="116" t="s">
        <v>1354</v>
      </c>
      <c r="C154" s="116" t="s">
        <v>183</v>
      </c>
      <c r="D154" s="116" t="s">
        <v>184</v>
      </c>
      <c r="E154" s="116" t="s">
        <v>185</v>
      </c>
      <c r="F154" s="116" t="s">
        <v>186</v>
      </c>
      <c r="G154" s="116" t="s">
        <v>187</v>
      </c>
      <c r="H154" s="116" t="s">
        <v>188</v>
      </c>
      <c r="I154" s="116">
        <v>181518</v>
      </c>
      <c r="J154" s="116" t="s">
        <v>200</v>
      </c>
      <c r="K154" s="116">
        <v>181518</v>
      </c>
      <c r="L154" s="116" t="s">
        <v>190</v>
      </c>
      <c r="M154" s="116" t="s">
        <v>191</v>
      </c>
      <c r="N154" s="116">
        <v>457787</v>
      </c>
      <c r="O154" s="116" t="s">
        <v>428</v>
      </c>
      <c r="P154" s="116">
        <v>703597</v>
      </c>
      <c r="Q154" s="116" t="s">
        <v>429</v>
      </c>
      <c r="R154" s="116" t="s">
        <v>267</v>
      </c>
      <c r="S154" s="116" t="s">
        <v>430</v>
      </c>
      <c r="T154" s="116" t="s">
        <v>613</v>
      </c>
      <c r="U154" s="116" t="s">
        <v>609</v>
      </c>
      <c r="V154" s="116">
        <v>541</v>
      </c>
      <c r="W154" s="116" t="s">
        <v>616</v>
      </c>
      <c r="X154" s="116">
        <v>353537720</v>
      </c>
      <c r="Y154" s="116" t="s">
        <v>883</v>
      </c>
      <c r="Z154" s="116" t="s">
        <v>880</v>
      </c>
      <c r="AA154" s="117">
        <v>22000</v>
      </c>
      <c r="AB154" s="116" t="s">
        <v>884</v>
      </c>
      <c r="AC154" s="116">
        <v>18</v>
      </c>
      <c r="AD154" s="116" t="s">
        <v>623</v>
      </c>
      <c r="AE154" s="116" t="s">
        <v>1258</v>
      </c>
      <c r="AF154" s="117">
        <v>1480</v>
      </c>
      <c r="AG154" s="117">
        <v>1480</v>
      </c>
      <c r="AH154" s="116" t="s">
        <v>1239</v>
      </c>
      <c r="AI154" s="117">
        <v>18999.439999999999</v>
      </c>
      <c r="AJ154" s="117">
        <v>4680.5600000000004</v>
      </c>
      <c r="AK154" s="117">
        <v>23680</v>
      </c>
      <c r="AL154" s="117">
        <v>3000.56</v>
      </c>
      <c r="AM154" s="117">
        <v>96.44</v>
      </c>
      <c r="AN154" s="117">
        <v>3097</v>
      </c>
      <c r="AO154" s="117">
        <v>0</v>
      </c>
      <c r="AP154" s="117">
        <v>0</v>
      </c>
      <c r="AQ154" s="117">
        <v>0</v>
      </c>
      <c r="AR154" s="116">
        <v>17</v>
      </c>
      <c r="AS154" s="118">
        <v>0</v>
      </c>
      <c r="AT154" s="116" t="s">
        <v>1306</v>
      </c>
      <c r="AU154" s="118"/>
      <c r="AV154" s="118"/>
      <c r="AW154" s="118"/>
      <c r="AX154" s="118"/>
      <c r="AY154" s="118"/>
      <c r="AZ154" s="118"/>
      <c r="BA154" s="118"/>
      <c r="BB154" s="98"/>
      <c r="BC154" s="98"/>
      <c r="BD154" s="96" t="s">
        <v>1348</v>
      </c>
      <c r="BE154" s="31"/>
      <c r="BF154" s="106"/>
      <c r="BG154" s="64"/>
      <c r="BH154" s="105"/>
      <c r="BI154" s="96"/>
      <c r="BJ154" s="96"/>
      <c r="BK154" s="105"/>
      <c r="BL154" s="96" t="s">
        <v>1350</v>
      </c>
    </row>
    <row r="155" spans="1:64" hidden="1" x14ac:dyDescent="0.3">
      <c r="A155" s="81">
        <v>154</v>
      </c>
      <c r="B155" s="116" t="s">
        <v>1354</v>
      </c>
      <c r="C155" s="116" t="s">
        <v>183</v>
      </c>
      <c r="D155" s="116" t="s">
        <v>184</v>
      </c>
      <c r="E155" s="116" t="s">
        <v>185</v>
      </c>
      <c r="F155" s="116" t="s">
        <v>186</v>
      </c>
      <c r="G155" s="116" t="s">
        <v>187</v>
      </c>
      <c r="H155" s="116" t="s">
        <v>188</v>
      </c>
      <c r="I155" s="116">
        <v>181518</v>
      </c>
      <c r="J155" s="116" t="s">
        <v>200</v>
      </c>
      <c r="K155" s="116">
        <v>181518</v>
      </c>
      <c r="L155" s="116" t="s">
        <v>190</v>
      </c>
      <c r="M155" s="116" t="s">
        <v>191</v>
      </c>
      <c r="N155" s="116">
        <v>457787</v>
      </c>
      <c r="O155" s="116" t="s">
        <v>428</v>
      </c>
      <c r="P155" s="116">
        <v>703597</v>
      </c>
      <c r="Q155" s="116" t="s">
        <v>429</v>
      </c>
      <c r="R155" s="116" t="s">
        <v>267</v>
      </c>
      <c r="S155" s="116" t="s">
        <v>431</v>
      </c>
      <c r="T155" s="116" t="s">
        <v>611</v>
      </c>
      <c r="U155" s="116" t="s">
        <v>609</v>
      </c>
      <c r="V155" s="116">
        <v>541</v>
      </c>
      <c r="W155" s="116" t="s">
        <v>616</v>
      </c>
      <c r="X155" s="116">
        <v>353537826</v>
      </c>
      <c r="Y155" s="116" t="s">
        <v>885</v>
      </c>
      <c r="Z155" s="116" t="s">
        <v>880</v>
      </c>
      <c r="AA155" s="117">
        <v>42000</v>
      </c>
      <c r="AB155" s="116" t="s">
        <v>884</v>
      </c>
      <c r="AC155" s="116">
        <v>24</v>
      </c>
      <c r="AD155" s="116" t="s">
        <v>623</v>
      </c>
      <c r="AE155" s="116" t="s">
        <v>1258</v>
      </c>
      <c r="AF155" s="117">
        <v>2240</v>
      </c>
      <c r="AG155" s="117">
        <v>2240</v>
      </c>
      <c r="AH155" s="116" t="s">
        <v>1232</v>
      </c>
      <c r="AI155" s="117">
        <v>25295.040000000001</v>
      </c>
      <c r="AJ155" s="117">
        <v>10544.96</v>
      </c>
      <c r="AK155" s="117">
        <v>35840</v>
      </c>
      <c r="AL155" s="117">
        <v>16704.96</v>
      </c>
      <c r="AM155" s="117">
        <v>1645.04</v>
      </c>
      <c r="AN155" s="117">
        <v>18350</v>
      </c>
      <c r="AO155" s="117">
        <v>0</v>
      </c>
      <c r="AP155" s="117">
        <v>0</v>
      </c>
      <c r="AQ155" s="117">
        <v>0</v>
      </c>
      <c r="AR155" s="116">
        <v>17</v>
      </c>
      <c r="AS155" s="118">
        <v>0</v>
      </c>
      <c r="AT155" s="116" t="s">
        <v>1306</v>
      </c>
      <c r="AU155" s="118"/>
      <c r="AV155" s="118"/>
      <c r="AW155" s="118"/>
      <c r="AX155" s="118"/>
      <c r="AY155" s="118"/>
      <c r="AZ155" s="118"/>
      <c r="BA155" s="118"/>
      <c r="BB155" s="98"/>
      <c r="BC155" s="98"/>
      <c r="BD155" s="96" t="s">
        <v>1348</v>
      </c>
      <c r="BE155" s="31"/>
      <c r="BF155" s="106"/>
      <c r="BG155" s="64"/>
      <c r="BH155" s="105"/>
      <c r="BI155" s="96"/>
      <c r="BJ155" s="96"/>
      <c r="BK155" s="105"/>
      <c r="BL155" s="96" t="s">
        <v>1350</v>
      </c>
    </row>
    <row r="156" spans="1:64" hidden="1" x14ac:dyDescent="0.3">
      <c r="A156" s="96">
        <v>155</v>
      </c>
      <c r="B156" s="116" t="s">
        <v>1354</v>
      </c>
      <c r="C156" s="116" t="s">
        <v>183</v>
      </c>
      <c r="D156" s="116" t="s">
        <v>184</v>
      </c>
      <c r="E156" s="116" t="s">
        <v>185</v>
      </c>
      <c r="F156" s="116" t="s">
        <v>186</v>
      </c>
      <c r="G156" s="116" t="s">
        <v>187</v>
      </c>
      <c r="H156" s="116" t="s">
        <v>188</v>
      </c>
      <c r="I156" s="116">
        <v>181518</v>
      </c>
      <c r="J156" s="116" t="s">
        <v>200</v>
      </c>
      <c r="K156" s="116">
        <v>181518</v>
      </c>
      <c r="L156" s="116" t="s">
        <v>190</v>
      </c>
      <c r="M156" s="116" t="s">
        <v>191</v>
      </c>
      <c r="N156" s="116">
        <v>457787</v>
      </c>
      <c r="O156" s="116" t="s">
        <v>428</v>
      </c>
      <c r="P156" s="116">
        <v>703597</v>
      </c>
      <c r="Q156" s="116" t="s">
        <v>429</v>
      </c>
      <c r="R156" s="116" t="s">
        <v>267</v>
      </c>
      <c r="S156" s="116" t="s">
        <v>432</v>
      </c>
      <c r="T156" s="116" t="s">
        <v>611</v>
      </c>
      <c r="U156" s="116" t="s">
        <v>609</v>
      </c>
      <c r="V156" s="116">
        <v>541</v>
      </c>
      <c r="W156" s="116" t="s">
        <v>616</v>
      </c>
      <c r="X156" s="116">
        <v>353537936</v>
      </c>
      <c r="Y156" s="116" t="s">
        <v>886</v>
      </c>
      <c r="Z156" s="116" t="s">
        <v>880</v>
      </c>
      <c r="AA156" s="117">
        <v>42000</v>
      </c>
      <c r="AB156" s="116" t="s">
        <v>884</v>
      </c>
      <c r="AC156" s="116">
        <v>24</v>
      </c>
      <c r="AD156" s="116" t="s">
        <v>623</v>
      </c>
      <c r="AE156" s="116" t="s">
        <v>1258</v>
      </c>
      <c r="AF156" s="117">
        <v>2240</v>
      </c>
      <c r="AG156" s="117">
        <v>2240</v>
      </c>
      <c r="AH156" s="116" t="s">
        <v>1232</v>
      </c>
      <c r="AI156" s="117">
        <v>25295.040000000001</v>
      </c>
      <c r="AJ156" s="117">
        <v>10544.96</v>
      </c>
      <c r="AK156" s="117">
        <v>35840</v>
      </c>
      <c r="AL156" s="117">
        <v>16704.96</v>
      </c>
      <c r="AM156" s="117">
        <v>1645.04</v>
      </c>
      <c r="AN156" s="117">
        <v>18350</v>
      </c>
      <c r="AO156" s="117">
        <v>0</v>
      </c>
      <c r="AP156" s="117">
        <v>0</v>
      </c>
      <c r="AQ156" s="117">
        <v>0</v>
      </c>
      <c r="AR156" s="116">
        <v>17</v>
      </c>
      <c r="AS156" s="118">
        <v>0</v>
      </c>
      <c r="AT156" s="116" t="s">
        <v>1306</v>
      </c>
      <c r="AU156" s="118"/>
      <c r="AV156" s="118"/>
      <c r="AW156" s="118"/>
      <c r="AX156" s="118"/>
      <c r="AY156" s="118"/>
      <c r="AZ156" s="118"/>
      <c r="BA156" s="118"/>
      <c r="BB156" s="98"/>
      <c r="BC156" s="98"/>
      <c r="BD156" s="96" t="s">
        <v>1348</v>
      </c>
      <c r="BE156" s="31"/>
      <c r="BF156" s="106"/>
      <c r="BG156" s="64"/>
      <c r="BH156" s="105"/>
      <c r="BI156" s="96"/>
      <c r="BJ156" s="96"/>
      <c r="BK156" s="105"/>
      <c r="BL156" s="96" t="s">
        <v>1350</v>
      </c>
    </row>
    <row r="157" spans="1:64" hidden="1" x14ac:dyDescent="0.3">
      <c r="A157" s="81">
        <v>156</v>
      </c>
      <c r="B157" s="116" t="s">
        <v>1354</v>
      </c>
      <c r="C157" s="116" t="s">
        <v>183</v>
      </c>
      <c r="D157" s="116" t="s">
        <v>184</v>
      </c>
      <c r="E157" s="116" t="s">
        <v>185</v>
      </c>
      <c r="F157" s="116" t="s">
        <v>186</v>
      </c>
      <c r="G157" s="116" t="s">
        <v>187</v>
      </c>
      <c r="H157" s="116" t="s">
        <v>188</v>
      </c>
      <c r="I157" s="116">
        <v>181518</v>
      </c>
      <c r="J157" s="116" t="s">
        <v>200</v>
      </c>
      <c r="K157" s="116">
        <v>181518</v>
      </c>
      <c r="L157" s="116" t="s">
        <v>190</v>
      </c>
      <c r="M157" s="116" t="s">
        <v>191</v>
      </c>
      <c r="N157" s="116">
        <v>457787</v>
      </c>
      <c r="O157" s="116" t="s">
        <v>428</v>
      </c>
      <c r="P157" s="116">
        <v>703597</v>
      </c>
      <c r="Q157" s="116" t="s">
        <v>429</v>
      </c>
      <c r="R157" s="116" t="s">
        <v>267</v>
      </c>
      <c r="S157" s="116" t="s">
        <v>433</v>
      </c>
      <c r="T157" s="116" t="s">
        <v>613</v>
      </c>
      <c r="U157" s="116" t="s">
        <v>609</v>
      </c>
      <c r="V157" s="116">
        <v>541</v>
      </c>
      <c r="W157" s="116" t="s">
        <v>616</v>
      </c>
      <c r="X157" s="116">
        <v>353537993</v>
      </c>
      <c r="Y157" s="116" t="s">
        <v>887</v>
      </c>
      <c r="Z157" s="116" t="s">
        <v>880</v>
      </c>
      <c r="AA157" s="117">
        <v>42000</v>
      </c>
      <c r="AB157" s="116" t="s">
        <v>884</v>
      </c>
      <c r="AC157" s="116">
        <v>24</v>
      </c>
      <c r="AD157" s="116" t="s">
        <v>623</v>
      </c>
      <c r="AE157" s="116" t="s">
        <v>1258</v>
      </c>
      <c r="AF157" s="117">
        <v>2240</v>
      </c>
      <c r="AG157" s="117">
        <v>2240</v>
      </c>
      <c r="AH157" s="116" t="s">
        <v>1232</v>
      </c>
      <c r="AI157" s="117">
        <v>25295.040000000001</v>
      </c>
      <c r="AJ157" s="117">
        <v>10544.96</v>
      </c>
      <c r="AK157" s="117">
        <v>35840</v>
      </c>
      <c r="AL157" s="117">
        <v>16704.96</v>
      </c>
      <c r="AM157" s="117">
        <v>1645.04</v>
      </c>
      <c r="AN157" s="117">
        <v>18350</v>
      </c>
      <c r="AO157" s="117">
        <v>0</v>
      </c>
      <c r="AP157" s="117">
        <v>0</v>
      </c>
      <c r="AQ157" s="117">
        <v>0</v>
      </c>
      <c r="AR157" s="116">
        <v>17</v>
      </c>
      <c r="AS157" s="118">
        <v>0</v>
      </c>
      <c r="AT157" s="116" t="s">
        <v>1306</v>
      </c>
      <c r="AU157" s="118"/>
      <c r="AV157" s="118"/>
      <c r="AW157" s="118"/>
      <c r="AX157" s="118"/>
      <c r="AY157" s="118"/>
      <c r="AZ157" s="118"/>
      <c r="BA157" s="118"/>
      <c r="BB157" s="98"/>
      <c r="BC157" s="98"/>
      <c r="BD157" s="96" t="s">
        <v>1348</v>
      </c>
      <c r="BE157" s="31"/>
      <c r="BF157" s="106"/>
      <c r="BG157" s="64"/>
      <c r="BH157" s="105"/>
      <c r="BI157" s="96"/>
      <c r="BJ157" s="96"/>
      <c r="BK157" s="105"/>
      <c r="BL157" s="96" t="s">
        <v>1350</v>
      </c>
    </row>
    <row r="158" spans="1:64" hidden="1" x14ac:dyDescent="0.3">
      <c r="A158" s="96">
        <v>157</v>
      </c>
      <c r="B158" s="116" t="s">
        <v>1354</v>
      </c>
      <c r="C158" s="116" t="s">
        <v>183</v>
      </c>
      <c r="D158" s="116" t="s">
        <v>184</v>
      </c>
      <c r="E158" s="116" t="s">
        <v>185</v>
      </c>
      <c r="F158" s="116" t="s">
        <v>186</v>
      </c>
      <c r="G158" s="116" t="s">
        <v>187</v>
      </c>
      <c r="H158" s="116" t="s">
        <v>188</v>
      </c>
      <c r="I158" s="116">
        <v>181518</v>
      </c>
      <c r="J158" s="116" t="s">
        <v>200</v>
      </c>
      <c r="K158" s="116">
        <v>181518</v>
      </c>
      <c r="L158" s="116" t="s">
        <v>190</v>
      </c>
      <c r="M158" s="116" t="s">
        <v>191</v>
      </c>
      <c r="N158" s="116">
        <v>457787</v>
      </c>
      <c r="O158" s="116" t="s">
        <v>428</v>
      </c>
      <c r="P158" s="116">
        <v>703597</v>
      </c>
      <c r="Q158" s="116" t="s">
        <v>429</v>
      </c>
      <c r="R158" s="116" t="s">
        <v>267</v>
      </c>
      <c r="S158" s="116" t="s">
        <v>434</v>
      </c>
      <c r="T158" s="116" t="s">
        <v>611</v>
      </c>
      <c r="U158" s="116" t="s">
        <v>609</v>
      </c>
      <c r="V158" s="116">
        <v>541</v>
      </c>
      <c r="W158" s="116" t="s">
        <v>616</v>
      </c>
      <c r="X158" s="116">
        <v>353538616</v>
      </c>
      <c r="Y158" s="116" t="s">
        <v>888</v>
      </c>
      <c r="Z158" s="116" t="s">
        <v>880</v>
      </c>
      <c r="AA158" s="117">
        <v>42000</v>
      </c>
      <c r="AB158" s="116" t="s">
        <v>884</v>
      </c>
      <c r="AC158" s="116">
        <v>24</v>
      </c>
      <c r="AD158" s="116" t="s">
        <v>623</v>
      </c>
      <c r="AE158" s="116" t="s">
        <v>1258</v>
      </c>
      <c r="AF158" s="117">
        <v>2240</v>
      </c>
      <c r="AG158" s="117">
        <v>2240</v>
      </c>
      <c r="AH158" s="116" t="s">
        <v>1232</v>
      </c>
      <c r="AI158" s="117">
        <v>25295.040000000001</v>
      </c>
      <c r="AJ158" s="117">
        <v>10544.96</v>
      </c>
      <c r="AK158" s="117">
        <v>35840</v>
      </c>
      <c r="AL158" s="117">
        <v>16704.96</v>
      </c>
      <c r="AM158" s="117">
        <v>1645.04</v>
      </c>
      <c r="AN158" s="117">
        <v>18350</v>
      </c>
      <c r="AO158" s="117">
        <v>0</v>
      </c>
      <c r="AP158" s="117">
        <v>0</v>
      </c>
      <c r="AQ158" s="117">
        <v>0</v>
      </c>
      <c r="AR158" s="116">
        <v>17</v>
      </c>
      <c r="AS158" s="118">
        <v>0</v>
      </c>
      <c r="AT158" s="116" t="s">
        <v>1306</v>
      </c>
      <c r="AU158" s="118"/>
      <c r="AV158" s="118"/>
      <c r="AW158" s="118"/>
      <c r="AX158" s="118"/>
      <c r="AY158" s="118"/>
      <c r="AZ158" s="118"/>
      <c r="BA158" s="118"/>
      <c r="BB158" s="98"/>
      <c r="BC158" s="98"/>
      <c r="BD158" s="96" t="s">
        <v>1348</v>
      </c>
      <c r="BE158" s="31"/>
      <c r="BF158" s="106"/>
      <c r="BG158" s="64"/>
      <c r="BH158" s="105"/>
      <c r="BI158" s="96"/>
      <c r="BJ158" s="96"/>
      <c r="BK158" s="105"/>
      <c r="BL158" s="96" t="s">
        <v>1350</v>
      </c>
    </row>
    <row r="159" spans="1:64" hidden="1" x14ac:dyDescent="0.3">
      <c r="A159" s="81">
        <v>158</v>
      </c>
      <c r="B159" s="116" t="s">
        <v>1354</v>
      </c>
      <c r="C159" s="116" t="s">
        <v>183</v>
      </c>
      <c r="D159" s="116" t="s">
        <v>184</v>
      </c>
      <c r="E159" s="116" t="s">
        <v>185</v>
      </c>
      <c r="F159" s="116" t="s">
        <v>186</v>
      </c>
      <c r="G159" s="116" t="s">
        <v>187</v>
      </c>
      <c r="H159" s="116" t="s">
        <v>188</v>
      </c>
      <c r="I159" s="116">
        <v>150451</v>
      </c>
      <c r="J159" s="116" t="s">
        <v>198</v>
      </c>
      <c r="K159" s="116">
        <v>150451</v>
      </c>
      <c r="L159" s="116" t="s">
        <v>190</v>
      </c>
      <c r="M159" s="116" t="s">
        <v>191</v>
      </c>
      <c r="N159" s="116">
        <v>255291</v>
      </c>
      <c r="O159" s="116" t="s">
        <v>435</v>
      </c>
      <c r="P159" s="116">
        <v>374898</v>
      </c>
      <c r="Q159" s="116" t="s">
        <v>436</v>
      </c>
      <c r="R159" s="116" t="s">
        <v>267</v>
      </c>
      <c r="S159" s="116" t="s">
        <v>437</v>
      </c>
      <c r="T159" s="116" t="s">
        <v>611</v>
      </c>
      <c r="U159" s="116" t="s">
        <v>609</v>
      </c>
      <c r="V159" s="116">
        <v>541</v>
      </c>
      <c r="W159" s="116" t="s">
        <v>616</v>
      </c>
      <c r="X159" s="116">
        <v>353581065</v>
      </c>
      <c r="Y159" s="116" t="s">
        <v>889</v>
      </c>
      <c r="Z159" s="116" t="s">
        <v>890</v>
      </c>
      <c r="AA159" s="117">
        <v>52000</v>
      </c>
      <c r="AB159" s="116" t="s">
        <v>619</v>
      </c>
      <c r="AC159" s="116">
        <v>24</v>
      </c>
      <c r="AD159" s="116" t="s">
        <v>632</v>
      </c>
      <c r="AE159" s="116" t="s">
        <v>917</v>
      </c>
      <c r="AF159" s="117">
        <v>2780</v>
      </c>
      <c r="AG159" s="117">
        <v>2780</v>
      </c>
      <c r="AH159" s="116" t="s">
        <v>1216</v>
      </c>
      <c r="AI159" s="117">
        <v>34072.83</v>
      </c>
      <c r="AJ159" s="117">
        <v>13187.17</v>
      </c>
      <c r="AK159" s="117">
        <v>47260</v>
      </c>
      <c r="AL159" s="117">
        <v>17927.169999999998</v>
      </c>
      <c r="AM159" s="117">
        <v>1570.83</v>
      </c>
      <c r="AN159" s="117">
        <v>19498</v>
      </c>
      <c r="AO159" s="117">
        <v>0</v>
      </c>
      <c r="AP159" s="117">
        <v>0</v>
      </c>
      <c r="AQ159" s="117">
        <v>0</v>
      </c>
      <c r="AR159" s="116">
        <v>17</v>
      </c>
      <c r="AS159" s="118">
        <v>0</v>
      </c>
      <c r="AT159" s="116" t="s">
        <v>1306</v>
      </c>
      <c r="AU159" s="118"/>
      <c r="AV159" s="118"/>
      <c r="AW159" s="118"/>
      <c r="AX159" s="118"/>
      <c r="AY159" s="118"/>
      <c r="AZ159" s="118"/>
      <c r="BA159" s="118"/>
      <c r="BB159" s="98"/>
      <c r="BC159" s="98"/>
      <c r="BD159" s="96" t="s">
        <v>1348</v>
      </c>
      <c r="BE159" s="31"/>
      <c r="BF159" s="106"/>
      <c r="BG159" s="64"/>
      <c r="BH159" s="105"/>
      <c r="BI159" s="96"/>
      <c r="BJ159" s="96"/>
      <c r="BK159" s="105"/>
      <c r="BL159" s="96" t="s">
        <v>1350</v>
      </c>
    </row>
    <row r="160" spans="1:64" hidden="1" x14ac:dyDescent="0.3">
      <c r="A160" s="96">
        <v>159</v>
      </c>
      <c r="B160" s="116" t="s">
        <v>1354</v>
      </c>
      <c r="C160" s="116" t="s">
        <v>183</v>
      </c>
      <c r="D160" s="116" t="s">
        <v>184</v>
      </c>
      <c r="E160" s="116" t="s">
        <v>185</v>
      </c>
      <c r="F160" s="116" t="s">
        <v>186</v>
      </c>
      <c r="G160" s="116" t="s">
        <v>187</v>
      </c>
      <c r="H160" s="116" t="s">
        <v>188</v>
      </c>
      <c r="I160" s="116">
        <v>181518</v>
      </c>
      <c r="J160" s="116" t="s">
        <v>200</v>
      </c>
      <c r="K160" s="116">
        <v>181518</v>
      </c>
      <c r="L160" s="116" t="s">
        <v>190</v>
      </c>
      <c r="M160" s="116" t="s">
        <v>191</v>
      </c>
      <c r="N160" s="116">
        <v>457787</v>
      </c>
      <c r="O160" s="116" t="s">
        <v>428</v>
      </c>
      <c r="P160" s="116">
        <v>703597</v>
      </c>
      <c r="Q160" s="116" t="s">
        <v>429</v>
      </c>
      <c r="R160" s="116" t="s">
        <v>267</v>
      </c>
      <c r="S160" s="116" t="s">
        <v>438</v>
      </c>
      <c r="T160" s="116" t="s">
        <v>611</v>
      </c>
      <c r="U160" s="116" t="s">
        <v>609</v>
      </c>
      <c r="V160" s="116">
        <v>541</v>
      </c>
      <c r="W160" s="116" t="s">
        <v>616</v>
      </c>
      <c r="X160" s="116">
        <v>353624487</v>
      </c>
      <c r="Y160" s="116" t="s">
        <v>891</v>
      </c>
      <c r="Z160" s="116" t="s">
        <v>892</v>
      </c>
      <c r="AA160" s="117">
        <v>21000</v>
      </c>
      <c r="AB160" s="116" t="s">
        <v>884</v>
      </c>
      <c r="AC160" s="116">
        <v>18</v>
      </c>
      <c r="AD160" s="116" t="s">
        <v>623</v>
      </c>
      <c r="AE160" s="116" t="s">
        <v>1258</v>
      </c>
      <c r="AF160" s="117">
        <v>1410</v>
      </c>
      <c r="AG160" s="117">
        <v>1410</v>
      </c>
      <c r="AH160" s="116" t="s">
        <v>1214</v>
      </c>
      <c r="AI160" s="117">
        <v>18280.650000000001</v>
      </c>
      <c r="AJ160" s="117">
        <v>4279.3500000000004</v>
      </c>
      <c r="AK160" s="117">
        <v>22560</v>
      </c>
      <c r="AL160" s="117">
        <v>2719.35</v>
      </c>
      <c r="AM160" s="117">
        <v>86.65</v>
      </c>
      <c r="AN160" s="117">
        <v>2806</v>
      </c>
      <c r="AO160" s="117">
        <v>0</v>
      </c>
      <c r="AP160" s="117">
        <v>0</v>
      </c>
      <c r="AQ160" s="117">
        <v>0</v>
      </c>
      <c r="AR160" s="116">
        <v>17</v>
      </c>
      <c r="AS160" s="118">
        <v>0</v>
      </c>
      <c r="AT160" s="116" t="s">
        <v>1306</v>
      </c>
      <c r="AU160" s="118"/>
      <c r="AV160" s="118"/>
      <c r="AW160" s="118"/>
      <c r="AX160" s="118"/>
      <c r="AY160" s="118"/>
      <c r="AZ160" s="118"/>
      <c r="BA160" s="118"/>
      <c r="BB160" s="98"/>
      <c r="BC160" s="98"/>
      <c r="BD160" s="96" t="s">
        <v>1348</v>
      </c>
      <c r="BE160" s="31"/>
      <c r="BF160" s="106"/>
      <c r="BG160" s="64"/>
      <c r="BH160" s="105"/>
      <c r="BI160" s="96"/>
      <c r="BJ160" s="96"/>
      <c r="BK160" s="105"/>
      <c r="BL160" s="96" t="s">
        <v>1350</v>
      </c>
    </row>
    <row r="161" spans="1:64" hidden="1" x14ac:dyDescent="0.3">
      <c r="A161" s="81">
        <v>160</v>
      </c>
      <c r="B161" s="116" t="s">
        <v>1354</v>
      </c>
      <c r="C161" s="116" t="s">
        <v>183</v>
      </c>
      <c r="D161" s="116" t="s">
        <v>184</v>
      </c>
      <c r="E161" s="116" t="s">
        <v>185</v>
      </c>
      <c r="F161" s="116" t="s">
        <v>186</v>
      </c>
      <c r="G161" s="116" t="s">
        <v>187</v>
      </c>
      <c r="H161" s="116" t="s">
        <v>188</v>
      </c>
      <c r="I161" s="116">
        <v>136721</v>
      </c>
      <c r="J161" s="116" t="s">
        <v>192</v>
      </c>
      <c r="K161" s="116">
        <v>136721</v>
      </c>
      <c r="L161" s="116" t="s">
        <v>190</v>
      </c>
      <c r="M161" s="116" t="s">
        <v>191</v>
      </c>
      <c r="N161" s="116">
        <v>250167</v>
      </c>
      <c r="O161" s="116" t="s">
        <v>439</v>
      </c>
      <c r="P161" s="116">
        <v>401917</v>
      </c>
      <c r="Q161" s="116" t="s">
        <v>440</v>
      </c>
      <c r="R161" s="116" t="s">
        <v>267</v>
      </c>
      <c r="S161" s="116" t="s">
        <v>441</v>
      </c>
      <c r="T161" s="116" t="s">
        <v>615</v>
      </c>
      <c r="U161" s="116" t="s">
        <v>609</v>
      </c>
      <c r="V161" s="116">
        <v>541</v>
      </c>
      <c r="W161" s="116" t="s">
        <v>616</v>
      </c>
      <c r="X161" s="116">
        <v>353627779</v>
      </c>
      <c r="Y161" s="116" t="s">
        <v>893</v>
      </c>
      <c r="Z161" s="116" t="s">
        <v>894</v>
      </c>
      <c r="AA161" s="117">
        <v>52000</v>
      </c>
      <c r="AB161" s="116" t="s">
        <v>626</v>
      </c>
      <c r="AC161" s="116">
        <v>24</v>
      </c>
      <c r="AD161" s="116" t="s">
        <v>632</v>
      </c>
      <c r="AE161" s="116" t="s">
        <v>1256</v>
      </c>
      <c r="AF161" s="117">
        <v>2780</v>
      </c>
      <c r="AG161" s="117">
        <v>2780</v>
      </c>
      <c r="AH161" s="116" t="s">
        <v>1211</v>
      </c>
      <c r="AI161" s="117">
        <v>31841.9</v>
      </c>
      <c r="AJ161" s="117">
        <v>12638.1</v>
      </c>
      <c r="AK161" s="117">
        <v>44480</v>
      </c>
      <c r="AL161" s="117">
        <v>20158.099999999999</v>
      </c>
      <c r="AM161" s="117">
        <v>1888.9</v>
      </c>
      <c r="AN161" s="117">
        <v>22047</v>
      </c>
      <c r="AO161" s="117">
        <v>0</v>
      </c>
      <c r="AP161" s="117">
        <v>0</v>
      </c>
      <c r="AQ161" s="117">
        <v>0</v>
      </c>
      <c r="AR161" s="116">
        <v>16</v>
      </c>
      <c r="AS161" s="118">
        <v>0</v>
      </c>
      <c r="AT161" s="116" t="s">
        <v>1306</v>
      </c>
      <c r="AU161" s="118"/>
      <c r="AV161" s="118"/>
      <c r="AW161" s="118"/>
      <c r="AX161" s="118"/>
      <c r="AY161" s="118"/>
      <c r="AZ161" s="118"/>
      <c r="BA161" s="118"/>
      <c r="BB161" s="98">
        <v>45751</v>
      </c>
      <c r="BC161" s="98" t="s">
        <v>1335</v>
      </c>
      <c r="BD161" s="96" t="s">
        <v>1336</v>
      </c>
      <c r="BE161" s="31" t="s">
        <v>1337</v>
      </c>
      <c r="BF161" s="106" t="s">
        <v>1339</v>
      </c>
      <c r="BG161" s="64"/>
      <c r="BH161" s="105"/>
      <c r="BI161" s="96" t="s">
        <v>1334</v>
      </c>
      <c r="BJ161" s="96"/>
      <c r="BK161" s="105"/>
      <c r="BL161" s="97"/>
    </row>
    <row r="162" spans="1:64" hidden="1" x14ac:dyDescent="0.3">
      <c r="A162" s="96">
        <v>161</v>
      </c>
      <c r="B162" s="116" t="s">
        <v>1354</v>
      </c>
      <c r="C162" s="116" t="s">
        <v>183</v>
      </c>
      <c r="D162" s="116" t="s">
        <v>184</v>
      </c>
      <c r="E162" s="116" t="s">
        <v>185</v>
      </c>
      <c r="F162" s="116" t="s">
        <v>186</v>
      </c>
      <c r="G162" s="116" t="s">
        <v>187</v>
      </c>
      <c r="H162" s="116" t="s">
        <v>188</v>
      </c>
      <c r="I162" s="116">
        <v>136338</v>
      </c>
      <c r="J162" s="116" t="s">
        <v>195</v>
      </c>
      <c r="K162" s="116">
        <v>136338</v>
      </c>
      <c r="L162" s="116" t="s">
        <v>190</v>
      </c>
      <c r="M162" s="116" t="s">
        <v>191</v>
      </c>
      <c r="N162" s="116">
        <v>250848</v>
      </c>
      <c r="O162" s="116" t="s">
        <v>314</v>
      </c>
      <c r="P162" s="116">
        <v>611400</v>
      </c>
      <c r="Q162" s="116" t="s">
        <v>326</v>
      </c>
      <c r="R162" s="116" t="s">
        <v>347</v>
      </c>
      <c r="S162" s="116" t="s">
        <v>327</v>
      </c>
      <c r="T162" s="116" t="s">
        <v>611</v>
      </c>
      <c r="U162" s="116" t="s">
        <v>609</v>
      </c>
      <c r="V162" s="116">
        <v>541</v>
      </c>
      <c r="W162" s="116" t="s">
        <v>616</v>
      </c>
      <c r="X162" s="116">
        <v>353637756</v>
      </c>
      <c r="Y162" s="116" t="s">
        <v>746</v>
      </c>
      <c r="Z162" s="116" t="s">
        <v>895</v>
      </c>
      <c r="AA162" s="117">
        <v>30000</v>
      </c>
      <c r="AB162" s="116" t="s">
        <v>626</v>
      </c>
      <c r="AC162" s="116">
        <v>18</v>
      </c>
      <c r="AD162" s="116" t="s">
        <v>684</v>
      </c>
      <c r="AE162" s="116" t="s">
        <v>1259</v>
      </c>
      <c r="AF162" s="117">
        <v>2020</v>
      </c>
      <c r="AG162" s="117">
        <v>2020</v>
      </c>
      <c r="AH162" s="116" t="s">
        <v>1218</v>
      </c>
      <c r="AI162" s="117">
        <v>21718.959999999999</v>
      </c>
      <c r="AJ162" s="117">
        <v>6561.04</v>
      </c>
      <c r="AK162" s="117">
        <v>28280</v>
      </c>
      <c r="AL162" s="117">
        <v>8281.0400000000009</v>
      </c>
      <c r="AM162" s="117">
        <v>430.96</v>
      </c>
      <c r="AN162" s="117">
        <v>8712</v>
      </c>
      <c r="AO162" s="117">
        <v>1861.19</v>
      </c>
      <c r="AP162" s="117">
        <v>158.81</v>
      </c>
      <c r="AQ162" s="117">
        <v>2020</v>
      </c>
      <c r="AR162" s="116">
        <v>15</v>
      </c>
      <c r="AS162" s="118">
        <v>20</v>
      </c>
      <c r="AT162" s="116" t="s">
        <v>1310</v>
      </c>
      <c r="AU162" s="118"/>
      <c r="AV162" s="118"/>
      <c r="AW162" s="118"/>
      <c r="AX162" s="118"/>
      <c r="AY162" s="118"/>
      <c r="AZ162" s="118"/>
      <c r="BA162" s="118"/>
      <c r="BB162" s="98">
        <v>45752</v>
      </c>
      <c r="BC162" s="98" t="s">
        <v>1335</v>
      </c>
      <c r="BD162" s="96" t="s">
        <v>1336</v>
      </c>
      <c r="BE162" s="31" t="s">
        <v>1337</v>
      </c>
      <c r="BF162" s="106" t="s">
        <v>1339</v>
      </c>
      <c r="BG162" s="64"/>
      <c r="BH162" s="105"/>
      <c r="BI162" s="96" t="s">
        <v>1334</v>
      </c>
      <c r="BJ162" s="96"/>
      <c r="BK162" s="105"/>
      <c r="BL162" s="111"/>
    </row>
    <row r="163" spans="1:64" hidden="1" x14ac:dyDescent="0.3">
      <c r="A163" s="81">
        <v>162</v>
      </c>
      <c r="B163" s="116" t="s">
        <v>1354</v>
      </c>
      <c r="C163" s="116" t="s">
        <v>183</v>
      </c>
      <c r="D163" s="116" t="s">
        <v>184</v>
      </c>
      <c r="E163" s="116" t="s">
        <v>185</v>
      </c>
      <c r="F163" s="116" t="s">
        <v>186</v>
      </c>
      <c r="G163" s="116" t="s">
        <v>187</v>
      </c>
      <c r="H163" s="116" t="s">
        <v>188</v>
      </c>
      <c r="I163" s="116">
        <v>138395</v>
      </c>
      <c r="J163" s="116" t="s">
        <v>193</v>
      </c>
      <c r="K163" s="116">
        <v>138395</v>
      </c>
      <c r="L163" s="116" t="s">
        <v>190</v>
      </c>
      <c r="M163" s="116" t="s">
        <v>191</v>
      </c>
      <c r="N163" s="116">
        <v>252499</v>
      </c>
      <c r="O163" s="116" t="s">
        <v>193</v>
      </c>
      <c r="P163" s="116">
        <v>358524</v>
      </c>
      <c r="Q163" s="116" t="s">
        <v>252</v>
      </c>
      <c r="R163" s="116" t="s">
        <v>347</v>
      </c>
      <c r="S163" s="116" t="s">
        <v>324</v>
      </c>
      <c r="T163" s="116" t="s">
        <v>613</v>
      </c>
      <c r="U163" s="116" t="s">
        <v>609</v>
      </c>
      <c r="V163" s="116">
        <v>541</v>
      </c>
      <c r="W163" s="116" t="s">
        <v>616</v>
      </c>
      <c r="X163" s="116">
        <v>353648784</v>
      </c>
      <c r="Y163" s="116" t="s">
        <v>743</v>
      </c>
      <c r="Z163" s="116" t="s">
        <v>896</v>
      </c>
      <c r="AA163" s="117">
        <v>30000</v>
      </c>
      <c r="AB163" s="116" t="s">
        <v>629</v>
      </c>
      <c r="AC163" s="116">
        <v>18</v>
      </c>
      <c r="AD163" s="116" t="s">
        <v>684</v>
      </c>
      <c r="AE163" s="116" t="s">
        <v>911</v>
      </c>
      <c r="AF163" s="117">
        <v>2020</v>
      </c>
      <c r="AG163" s="117">
        <v>2020</v>
      </c>
      <c r="AH163" s="116" t="s">
        <v>1208</v>
      </c>
      <c r="AI163" s="117">
        <v>26377.18</v>
      </c>
      <c r="AJ163" s="117">
        <v>5942.82</v>
      </c>
      <c r="AK163" s="117">
        <v>32320</v>
      </c>
      <c r="AL163" s="117">
        <v>3622.82</v>
      </c>
      <c r="AM163" s="117">
        <v>120.18</v>
      </c>
      <c r="AN163" s="117">
        <v>3743</v>
      </c>
      <c r="AO163" s="117">
        <v>0</v>
      </c>
      <c r="AP163" s="117">
        <v>0</v>
      </c>
      <c r="AQ163" s="117">
        <v>0</v>
      </c>
      <c r="AR163" s="116">
        <v>16</v>
      </c>
      <c r="AS163" s="118">
        <v>0</v>
      </c>
      <c r="AT163" s="116" t="s">
        <v>1306</v>
      </c>
      <c r="AU163" s="118"/>
      <c r="AV163" s="118"/>
      <c r="AW163" s="118"/>
      <c r="AX163" s="118"/>
      <c r="AY163" s="118"/>
      <c r="AZ163" s="118"/>
      <c r="BA163" s="118"/>
      <c r="BB163" s="98"/>
      <c r="BC163" s="98"/>
      <c r="BD163" s="96" t="s">
        <v>1348</v>
      </c>
      <c r="BE163" s="31"/>
      <c r="BF163" s="106"/>
      <c r="BG163" s="64"/>
      <c r="BH163" s="105"/>
      <c r="BI163" s="96"/>
      <c r="BJ163" s="96"/>
      <c r="BK163" s="105"/>
      <c r="BL163" s="96" t="s">
        <v>1350</v>
      </c>
    </row>
    <row r="164" spans="1:64" hidden="1" x14ac:dyDescent="0.3">
      <c r="A164" s="96">
        <v>163</v>
      </c>
      <c r="B164" s="116" t="s">
        <v>1354</v>
      </c>
      <c r="C164" s="116" t="s">
        <v>183</v>
      </c>
      <c r="D164" s="116" t="s">
        <v>184</v>
      </c>
      <c r="E164" s="116" t="s">
        <v>185</v>
      </c>
      <c r="F164" s="116" t="s">
        <v>186</v>
      </c>
      <c r="G164" s="116" t="s">
        <v>187</v>
      </c>
      <c r="H164" s="116" t="s">
        <v>188</v>
      </c>
      <c r="I164" s="116">
        <v>147287</v>
      </c>
      <c r="J164" s="116" t="s">
        <v>199</v>
      </c>
      <c r="K164" s="116">
        <v>147287</v>
      </c>
      <c r="L164" s="116" t="s">
        <v>190</v>
      </c>
      <c r="M164" s="116" t="s">
        <v>191</v>
      </c>
      <c r="N164" s="116">
        <v>249554</v>
      </c>
      <c r="O164" s="116" t="s">
        <v>279</v>
      </c>
      <c r="P164" s="116">
        <v>825722</v>
      </c>
      <c r="Q164" s="116" t="s">
        <v>290</v>
      </c>
      <c r="R164" s="116" t="s">
        <v>267</v>
      </c>
      <c r="S164" s="116" t="s">
        <v>442</v>
      </c>
      <c r="T164" s="116" t="s">
        <v>611</v>
      </c>
      <c r="U164" s="116" t="s">
        <v>609</v>
      </c>
      <c r="V164" s="116">
        <v>541</v>
      </c>
      <c r="W164" s="116" t="s">
        <v>616</v>
      </c>
      <c r="X164" s="116">
        <v>353727699</v>
      </c>
      <c r="Y164" s="116" t="s">
        <v>897</v>
      </c>
      <c r="Z164" s="116" t="s">
        <v>898</v>
      </c>
      <c r="AA164" s="117">
        <v>42000</v>
      </c>
      <c r="AB164" s="116" t="s">
        <v>700</v>
      </c>
      <c r="AC164" s="116">
        <v>24</v>
      </c>
      <c r="AD164" s="116" t="s">
        <v>623</v>
      </c>
      <c r="AE164" s="116" t="s">
        <v>932</v>
      </c>
      <c r="AF164" s="117">
        <v>2240</v>
      </c>
      <c r="AG164" s="117">
        <v>2240</v>
      </c>
      <c r="AH164" s="116" t="s">
        <v>1112</v>
      </c>
      <c r="AI164" s="117">
        <v>9722.8700000000008</v>
      </c>
      <c r="AJ164" s="117">
        <v>5957.13</v>
      </c>
      <c r="AK164" s="117">
        <v>15680</v>
      </c>
      <c r="AL164" s="117">
        <v>32277.13</v>
      </c>
      <c r="AM164" s="117">
        <v>6607.87</v>
      </c>
      <c r="AN164" s="117">
        <v>38885</v>
      </c>
      <c r="AO164" s="117">
        <v>13421.66</v>
      </c>
      <c r="AP164" s="117">
        <v>4498.34</v>
      </c>
      <c r="AQ164" s="117">
        <v>17920</v>
      </c>
      <c r="AR164" s="116">
        <v>15</v>
      </c>
      <c r="AS164" s="118">
        <v>241</v>
      </c>
      <c r="AT164" s="116" t="s">
        <v>1305</v>
      </c>
      <c r="AU164" s="118"/>
      <c r="AV164" s="118"/>
      <c r="AW164" s="118"/>
      <c r="AX164" s="118"/>
      <c r="AY164" s="118"/>
      <c r="AZ164" s="118"/>
      <c r="BA164" s="118"/>
      <c r="BB164" s="98"/>
      <c r="BC164" s="98"/>
      <c r="BD164" s="96" t="s">
        <v>1348</v>
      </c>
      <c r="BE164" s="31"/>
      <c r="BF164" s="106"/>
      <c r="BG164" s="64"/>
      <c r="BH164" s="105"/>
      <c r="BI164" s="96"/>
      <c r="BJ164" s="96"/>
      <c r="BK164" s="105"/>
      <c r="BL164" s="97"/>
    </row>
    <row r="165" spans="1:64" hidden="1" x14ac:dyDescent="0.3">
      <c r="A165" s="81">
        <v>164</v>
      </c>
      <c r="B165" s="116" t="s">
        <v>1354</v>
      </c>
      <c r="C165" s="116" t="s">
        <v>183</v>
      </c>
      <c r="D165" s="116" t="s">
        <v>184</v>
      </c>
      <c r="E165" s="116" t="s">
        <v>185</v>
      </c>
      <c r="F165" s="116" t="s">
        <v>186</v>
      </c>
      <c r="G165" s="116" t="s">
        <v>187</v>
      </c>
      <c r="H165" s="116" t="s">
        <v>188</v>
      </c>
      <c r="I165" s="116">
        <v>136721</v>
      </c>
      <c r="J165" s="116" t="s">
        <v>192</v>
      </c>
      <c r="K165" s="116">
        <v>136721</v>
      </c>
      <c r="L165" s="116" t="s">
        <v>190</v>
      </c>
      <c r="M165" s="116" t="s">
        <v>191</v>
      </c>
      <c r="N165" s="116">
        <v>255229</v>
      </c>
      <c r="O165" s="116" t="s">
        <v>331</v>
      </c>
      <c r="P165" s="116">
        <v>335211</v>
      </c>
      <c r="Q165" s="116" t="s">
        <v>443</v>
      </c>
      <c r="R165" s="116" t="s">
        <v>267</v>
      </c>
      <c r="S165" s="116" t="s">
        <v>444</v>
      </c>
      <c r="T165" s="116" t="s">
        <v>615</v>
      </c>
      <c r="U165" s="116" t="s">
        <v>609</v>
      </c>
      <c r="V165" s="116">
        <v>541</v>
      </c>
      <c r="W165" s="116" t="s">
        <v>616</v>
      </c>
      <c r="X165" s="116">
        <v>353732490</v>
      </c>
      <c r="Y165" s="116" t="s">
        <v>899</v>
      </c>
      <c r="Z165" s="116" t="s">
        <v>898</v>
      </c>
      <c r="AA165" s="117">
        <v>63000</v>
      </c>
      <c r="AB165" s="116" t="s">
        <v>626</v>
      </c>
      <c r="AC165" s="116">
        <v>24</v>
      </c>
      <c r="AD165" s="116" t="s">
        <v>665</v>
      </c>
      <c r="AE165" s="116" t="s">
        <v>1259</v>
      </c>
      <c r="AF165" s="117">
        <v>3360</v>
      </c>
      <c r="AG165" s="117">
        <v>3360</v>
      </c>
      <c r="AH165" s="116" t="s">
        <v>1211</v>
      </c>
      <c r="AI165" s="117">
        <v>34212.269999999997</v>
      </c>
      <c r="AJ165" s="117">
        <v>16187.73</v>
      </c>
      <c r="AK165" s="117">
        <v>50400</v>
      </c>
      <c r="AL165" s="117">
        <v>28787.73</v>
      </c>
      <c r="AM165" s="117">
        <v>3178.27</v>
      </c>
      <c r="AN165" s="117">
        <v>31966</v>
      </c>
      <c r="AO165" s="117">
        <v>0</v>
      </c>
      <c r="AP165" s="117">
        <v>0</v>
      </c>
      <c r="AQ165" s="117">
        <v>0</v>
      </c>
      <c r="AR165" s="116">
        <v>15</v>
      </c>
      <c r="AS165" s="118">
        <v>0</v>
      </c>
      <c r="AT165" s="116" t="s">
        <v>1306</v>
      </c>
      <c r="AU165" s="118"/>
      <c r="AV165" s="118"/>
      <c r="AW165" s="118"/>
      <c r="AX165" s="118"/>
      <c r="AY165" s="118"/>
      <c r="AZ165" s="118"/>
      <c r="BA165" s="118"/>
      <c r="BB165" s="98">
        <v>45751</v>
      </c>
      <c r="BC165" s="98" t="s">
        <v>1335</v>
      </c>
      <c r="BD165" s="96" t="s">
        <v>1336</v>
      </c>
      <c r="BE165" s="31" t="s">
        <v>1338</v>
      </c>
      <c r="BF165" s="106" t="s">
        <v>1339</v>
      </c>
      <c r="BG165" s="64"/>
      <c r="BH165" s="105"/>
      <c r="BI165" s="96" t="s">
        <v>1334</v>
      </c>
      <c r="BJ165" s="96"/>
      <c r="BK165" s="105"/>
      <c r="BL165" s="97"/>
    </row>
    <row r="166" spans="1:64" hidden="1" x14ac:dyDescent="0.3">
      <c r="A166" s="96">
        <v>165</v>
      </c>
      <c r="B166" s="116" t="s">
        <v>1354</v>
      </c>
      <c r="C166" s="116" t="s">
        <v>183</v>
      </c>
      <c r="D166" s="116" t="s">
        <v>184</v>
      </c>
      <c r="E166" s="116" t="s">
        <v>185</v>
      </c>
      <c r="F166" s="116" t="s">
        <v>186</v>
      </c>
      <c r="G166" s="116" t="s">
        <v>187</v>
      </c>
      <c r="H166" s="116" t="s">
        <v>188</v>
      </c>
      <c r="I166" s="116">
        <v>136721</v>
      </c>
      <c r="J166" s="116" t="s">
        <v>192</v>
      </c>
      <c r="K166" s="116">
        <v>136721</v>
      </c>
      <c r="L166" s="116" t="s">
        <v>190</v>
      </c>
      <c r="M166" s="116" t="s">
        <v>191</v>
      </c>
      <c r="N166" s="116">
        <v>267119</v>
      </c>
      <c r="O166" s="116" t="s">
        <v>405</v>
      </c>
      <c r="P166" s="116">
        <v>350630</v>
      </c>
      <c r="Q166" s="116" t="s">
        <v>406</v>
      </c>
      <c r="R166" s="116" t="s">
        <v>267</v>
      </c>
      <c r="S166" s="116" t="s">
        <v>445</v>
      </c>
      <c r="T166" s="116" t="s">
        <v>615</v>
      </c>
      <c r="U166" s="116" t="s">
        <v>612</v>
      </c>
      <c r="V166" s="116">
        <v>541</v>
      </c>
      <c r="W166" s="116" t="s">
        <v>616</v>
      </c>
      <c r="X166" s="116">
        <v>353738880</v>
      </c>
      <c r="Y166" s="116" t="s">
        <v>900</v>
      </c>
      <c r="Z166" s="116" t="s">
        <v>901</v>
      </c>
      <c r="AA166" s="117">
        <v>52000</v>
      </c>
      <c r="AB166" s="116" t="s">
        <v>626</v>
      </c>
      <c r="AC166" s="116">
        <v>24</v>
      </c>
      <c r="AD166" s="116" t="s">
        <v>632</v>
      </c>
      <c r="AE166" s="116" t="s">
        <v>1259</v>
      </c>
      <c r="AF166" s="117">
        <v>2780</v>
      </c>
      <c r="AG166" s="117">
        <v>2780</v>
      </c>
      <c r="AH166" s="116" t="s">
        <v>1211</v>
      </c>
      <c r="AI166" s="117">
        <v>28687.85</v>
      </c>
      <c r="AJ166" s="117">
        <v>13012.15</v>
      </c>
      <c r="AK166" s="117">
        <v>41700</v>
      </c>
      <c r="AL166" s="117">
        <v>23312.15</v>
      </c>
      <c r="AM166" s="117">
        <v>2526.85</v>
      </c>
      <c r="AN166" s="117">
        <v>25839</v>
      </c>
      <c r="AO166" s="117">
        <v>0</v>
      </c>
      <c r="AP166" s="117">
        <v>0</v>
      </c>
      <c r="AQ166" s="117">
        <v>0</v>
      </c>
      <c r="AR166" s="116">
        <v>15</v>
      </c>
      <c r="AS166" s="118">
        <v>0</v>
      </c>
      <c r="AT166" s="116" t="s">
        <v>1306</v>
      </c>
      <c r="AU166" s="118"/>
      <c r="AV166" s="118"/>
      <c r="AW166" s="118"/>
      <c r="AX166" s="118"/>
      <c r="AY166" s="118"/>
      <c r="AZ166" s="118"/>
      <c r="BA166" s="118"/>
      <c r="BB166" s="98">
        <v>45751</v>
      </c>
      <c r="BC166" s="98" t="s">
        <v>1335</v>
      </c>
      <c r="BD166" s="96" t="s">
        <v>1336</v>
      </c>
      <c r="BE166" s="31" t="s">
        <v>1337</v>
      </c>
      <c r="BF166" s="106" t="s">
        <v>1339</v>
      </c>
      <c r="BG166" s="64"/>
      <c r="BH166" s="105"/>
      <c r="BI166" s="96" t="s">
        <v>1334</v>
      </c>
      <c r="BJ166" s="96"/>
      <c r="BK166" s="105"/>
      <c r="BL166" s="97"/>
    </row>
    <row r="167" spans="1:64" hidden="1" x14ac:dyDescent="0.3">
      <c r="A167" s="81">
        <v>166</v>
      </c>
      <c r="B167" s="116" t="s">
        <v>1354</v>
      </c>
      <c r="C167" s="116" t="s">
        <v>183</v>
      </c>
      <c r="D167" s="116" t="s">
        <v>184</v>
      </c>
      <c r="E167" s="116" t="s">
        <v>185</v>
      </c>
      <c r="F167" s="116" t="s">
        <v>186</v>
      </c>
      <c r="G167" s="116" t="s">
        <v>187</v>
      </c>
      <c r="H167" s="116" t="s">
        <v>188</v>
      </c>
      <c r="I167" s="116">
        <v>150451</v>
      </c>
      <c r="J167" s="116" t="s">
        <v>198</v>
      </c>
      <c r="K167" s="116">
        <v>150451</v>
      </c>
      <c r="L167" s="116" t="s">
        <v>190</v>
      </c>
      <c r="M167" s="116" t="s">
        <v>191</v>
      </c>
      <c r="N167" s="116">
        <v>266029</v>
      </c>
      <c r="O167" s="116" t="s">
        <v>265</v>
      </c>
      <c r="P167" s="116">
        <v>349235</v>
      </c>
      <c r="Q167" s="116" t="s">
        <v>282</v>
      </c>
      <c r="R167" s="116" t="s">
        <v>347</v>
      </c>
      <c r="S167" s="116" t="s">
        <v>285</v>
      </c>
      <c r="T167" s="116" t="s">
        <v>611</v>
      </c>
      <c r="U167" s="116" t="s">
        <v>609</v>
      </c>
      <c r="V167" s="116">
        <v>541</v>
      </c>
      <c r="W167" s="116" t="s">
        <v>616</v>
      </c>
      <c r="X167" s="116">
        <v>353763678</v>
      </c>
      <c r="Y167" s="116" t="s">
        <v>705</v>
      </c>
      <c r="Z167" s="116" t="s">
        <v>902</v>
      </c>
      <c r="AA167" s="117">
        <v>10000</v>
      </c>
      <c r="AB167" s="116" t="s">
        <v>619</v>
      </c>
      <c r="AC167" s="116">
        <v>12</v>
      </c>
      <c r="AD167" s="116" t="s">
        <v>684</v>
      </c>
      <c r="AE167" s="116" t="s">
        <v>1254</v>
      </c>
      <c r="AF167" s="117">
        <v>950</v>
      </c>
      <c r="AG167" s="117">
        <v>950</v>
      </c>
      <c r="AH167" s="116" t="s">
        <v>1118</v>
      </c>
      <c r="AI167" s="117">
        <v>5423.42</v>
      </c>
      <c r="AJ167" s="117">
        <v>1226.58</v>
      </c>
      <c r="AK167" s="117">
        <v>6650</v>
      </c>
      <c r="AL167" s="117">
        <v>4576.58</v>
      </c>
      <c r="AM167" s="117">
        <v>304.42</v>
      </c>
      <c r="AN167" s="117">
        <v>4881</v>
      </c>
      <c r="AO167" s="117">
        <v>4576.58</v>
      </c>
      <c r="AP167" s="117">
        <v>304.42</v>
      </c>
      <c r="AQ167" s="117">
        <v>4881</v>
      </c>
      <c r="AR167" s="116">
        <v>16</v>
      </c>
      <c r="AS167" s="118">
        <v>331</v>
      </c>
      <c r="AT167" s="116" t="s">
        <v>1305</v>
      </c>
      <c r="AU167" s="118"/>
      <c r="AV167" s="118"/>
      <c r="AW167" s="118"/>
      <c r="AX167" s="118"/>
      <c r="AY167" s="118"/>
      <c r="AZ167" s="118"/>
      <c r="BA167" s="118"/>
      <c r="BB167" s="98"/>
      <c r="BC167" s="98"/>
      <c r="BD167" s="96" t="s">
        <v>1348</v>
      </c>
      <c r="BE167" s="31"/>
      <c r="BF167" s="106"/>
      <c r="BG167" s="64"/>
      <c r="BH167" s="105"/>
      <c r="BI167" s="96"/>
      <c r="BJ167" s="96"/>
      <c r="BK167" s="105"/>
      <c r="BL167" s="97"/>
    </row>
    <row r="168" spans="1:64" hidden="1" x14ac:dyDescent="0.3">
      <c r="A168" s="96">
        <v>167</v>
      </c>
      <c r="B168" s="116" t="s">
        <v>1354</v>
      </c>
      <c r="C168" s="116" t="s">
        <v>183</v>
      </c>
      <c r="D168" s="116" t="s">
        <v>184</v>
      </c>
      <c r="E168" s="116" t="s">
        <v>185</v>
      </c>
      <c r="F168" s="116" t="s">
        <v>186</v>
      </c>
      <c r="G168" s="116" t="s">
        <v>187</v>
      </c>
      <c r="H168" s="116" t="s">
        <v>188</v>
      </c>
      <c r="I168" s="116">
        <v>181518</v>
      </c>
      <c r="J168" s="116" t="s">
        <v>200</v>
      </c>
      <c r="K168" s="116">
        <v>181518</v>
      </c>
      <c r="L168" s="116" t="s">
        <v>190</v>
      </c>
      <c r="M168" s="116" t="s">
        <v>191</v>
      </c>
      <c r="N168" s="116">
        <v>311804</v>
      </c>
      <c r="O168" s="116" t="s">
        <v>319</v>
      </c>
      <c r="P168" s="116">
        <v>428652</v>
      </c>
      <c r="Q168" s="116" t="s">
        <v>320</v>
      </c>
      <c r="R168" s="116" t="s">
        <v>267</v>
      </c>
      <c r="S168" s="116" t="s">
        <v>446</v>
      </c>
      <c r="T168" s="116" t="s">
        <v>615</v>
      </c>
      <c r="U168" s="116" t="s">
        <v>609</v>
      </c>
      <c r="V168" s="116">
        <v>541</v>
      </c>
      <c r="W168" s="116" t="s">
        <v>616</v>
      </c>
      <c r="X168" s="116">
        <v>353783106</v>
      </c>
      <c r="Y168" s="116" t="s">
        <v>903</v>
      </c>
      <c r="Z168" s="116" t="s">
        <v>875</v>
      </c>
      <c r="AA168" s="117">
        <v>52000</v>
      </c>
      <c r="AB168" s="116" t="s">
        <v>619</v>
      </c>
      <c r="AC168" s="116">
        <v>24</v>
      </c>
      <c r="AD168" s="116" t="s">
        <v>632</v>
      </c>
      <c r="AE168" s="116" t="s">
        <v>1254</v>
      </c>
      <c r="AF168" s="117">
        <v>2780</v>
      </c>
      <c r="AG168" s="117">
        <v>2780</v>
      </c>
      <c r="AH168" s="116" t="s">
        <v>1216</v>
      </c>
      <c r="AI168" s="117">
        <v>31314.2</v>
      </c>
      <c r="AJ168" s="117">
        <v>13165.8</v>
      </c>
      <c r="AK168" s="117">
        <v>44480</v>
      </c>
      <c r="AL168" s="117">
        <v>20685.8</v>
      </c>
      <c r="AM168" s="117">
        <v>2069.1999999999998</v>
      </c>
      <c r="AN168" s="117">
        <v>22755</v>
      </c>
      <c r="AO168" s="117">
        <v>0</v>
      </c>
      <c r="AP168" s="117">
        <v>0</v>
      </c>
      <c r="AQ168" s="117">
        <v>0</v>
      </c>
      <c r="AR168" s="116">
        <v>16</v>
      </c>
      <c r="AS168" s="118">
        <v>0</v>
      </c>
      <c r="AT168" s="116" t="s">
        <v>1306</v>
      </c>
      <c r="AU168" s="118"/>
      <c r="AV168" s="118"/>
      <c r="AW168" s="118"/>
      <c r="AX168" s="118"/>
      <c r="AY168" s="118"/>
      <c r="AZ168" s="118"/>
      <c r="BA168" s="118"/>
      <c r="BB168" s="98"/>
      <c r="BC168" s="98"/>
      <c r="BD168" s="96" t="s">
        <v>1348</v>
      </c>
      <c r="BE168" s="31"/>
      <c r="BF168" s="106"/>
      <c r="BG168" s="64"/>
      <c r="BH168" s="105"/>
      <c r="BI168" s="96"/>
      <c r="BJ168" s="96"/>
      <c r="BK168" s="105"/>
      <c r="BL168" s="96" t="s">
        <v>1350</v>
      </c>
    </row>
    <row r="169" spans="1:64" hidden="1" x14ac:dyDescent="0.3">
      <c r="A169" s="81">
        <v>168</v>
      </c>
      <c r="B169" s="116" t="s">
        <v>1354</v>
      </c>
      <c r="C169" s="116" t="s">
        <v>183</v>
      </c>
      <c r="D169" s="116" t="s">
        <v>184</v>
      </c>
      <c r="E169" s="116" t="s">
        <v>185</v>
      </c>
      <c r="F169" s="116" t="s">
        <v>186</v>
      </c>
      <c r="G169" s="116" t="s">
        <v>187</v>
      </c>
      <c r="H169" s="116" t="s">
        <v>188</v>
      </c>
      <c r="I169" s="116">
        <v>136338</v>
      </c>
      <c r="J169" s="116" t="s">
        <v>195</v>
      </c>
      <c r="K169" s="116">
        <v>136338</v>
      </c>
      <c r="L169" s="116" t="s">
        <v>190</v>
      </c>
      <c r="M169" s="116" t="s">
        <v>191</v>
      </c>
      <c r="N169" s="116">
        <v>250848</v>
      </c>
      <c r="O169" s="116" t="s">
        <v>314</v>
      </c>
      <c r="P169" s="116">
        <v>553973</v>
      </c>
      <c r="Q169" s="116" t="s">
        <v>335</v>
      </c>
      <c r="R169" s="116" t="s">
        <v>347</v>
      </c>
      <c r="S169" s="116" t="s">
        <v>447</v>
      </c>
      <c r="T169" s="116" t="s">
        <v>611</v>
      </c>
      <c r="U169" s="116" t="s">
        <v>609</v>
      </c>
      <c r="V169" s="116">
        <v>541</v>
      </c>
      <c r="W169" s="116" t="s">
        <v>616</v>
      </c>
      <c r="X169" s="116">
        <v>353793932</v>
      </c>
      <c r="Y169" s="116" t="s">
        <v>904</v>
      </c>
      <c r="Z169" s="116" t="s">
        <v>875</v>
      </c>
      <c r="AA169" s="117">
        <v>30000</v>
      </c>
      <c r="AB169" s="116" t="s">
        <v>626</v>
      </c>
      <c r="AC169" s="116">
        <v>18</v>
      </c>
      <c r="AD169" s="116" t="s">
        <v>684</v>
      </c>
      <c r="AE169" s="116" t="s">
        <v>1259</v>
      </c>
      <c r="AF169" s="117">
        <v>2020</v>
      </c>
      <c r="AG169" s="117">
        <v>2020</v>
      </c>
      <c r="AH169" s="116" t="s">
        <v>1211</v>
      </c>
      <c r="AI169" s="117">
        <v>23744.79</v>
      </c>
      <c r="AJ169" s="117">
        <v>6555.21</v>
      </c>
      <c r="AK169" s="117">
        <v>30300</v>
      </c>
      <c r="AL169" s="117">
        <v>6255.21</v>
      </c>
      <c r="AM169" s="117">
        <v>261.79000000000002</v>
      </c>
      <c r="AN169" s="117">
        <v>6517</v>
      </c>
      <c r="AO169" s="117">
        <v>0</v>
      </c>
      <c r="AP169" s="117">
        <v>0</v>
      </c>
      <c r="AQ169" s="117">
        <v>0</v>
      </c>
      <c r="AR169" s="116">
        <v>15</v>
      </c>
      <c r="AS169" s="118">
        <v>0</v>
      </c>
      <c r="AT169" s="116" t="s">
        <v>1306</v>
      </c>
      <c r="AU169" s="118"/>
      <c r="AV169" s="118"/>
      <c r="AW169" s="118"/>
      <c r="AX169" s="118"/>
      <c r="AY169" s="118"/>
      <c r="AZ169" s="118"/>
      <c r="BA169" s="118"/>
      <c r="BB169" s="98"/>
      <c r="BC169" s="98"/>
      <c r="BD169" s="96" t="s">
        <v>1348</v>
      </c>
      <c r="BE169" s="31"/>
      <c r="BF169" s="106"/>
      <c r="BG169" s="64"/>
      <c r="BH169" s="105"/>
      <c r="BI169" s="96"/>
      <c r="BJ169" s="96"/>
      <c r="BK169" s="105"/>
      <c r="BL169" s="96" t="s">
        <v>1350</v>
      </c>
    </row>
    <row r="170" spans="1:64" hidden="1" x14ac:dyDescent="0.3">
      <c r="A170" s="96">
        <v>169</v>
      </c>
      <c r="B170" s="116" t="s">
        <v>1354</v>
      </c>
      <c r="C170" s="116" t="s">
        <v>183</v>
      </c>
      <c r="D170" s="116" t="s">
        <v>184</v>
      </c>
      <c r="E170" s="116" t="s">
        <v>185</v>
      </c>
      <c r="F170" s="116" t="s">
        <v>186</v>
      </c>
      <c r="G170" s="116" t="s">
        <v>187</v>
      </c>
      <c r="H170" s="116" t="s">
        <v>188</v>
      </c>
      <c r="I170" s="116">
        <v>136721</v>
      </c>
      <c r="J170" s="116" t="s">
        <v>192</v>
      </c>
      <c r="K170" s="116">
        <v>136721</v>
      </c>
      <c r="L170" s="116" t="s">
        <v>190</v>
      </c>
      <c r="M170" s="116" t="s">
        <v>191</v>
      </c>
      <c r="N170" s="116">
        <v>255229</v>
      </c>
      <c r="O170" s="116" t="s">
        <v>331</v>
      </c>
      <c r="P170" s="116">
        <v>335211</v>
      </c>
      <c r="Q170" s="116" t="s">
        <v>443</v>
      </c>
      <c r="R170" s="116" t="s">
        <v>267</v>
      </c>
      <c r="S170" s="116" t="s">
        <v>448</v>
      </c>
      <c r="T170" s="116" t="s">
        <v>611</v>
      </c>
      <c r="U170" s="116" t="s">
        <v>609</v>
      </c>
      <c r="V170" s="116">
        <v>541</v>
      </c>
      <c r="W170" s="116" t="s">
        <v>616</v>
      </c>
      <c r="X170" s="116">
        <v>353815986</v>
      </c>
      <c r="Y170" s="116" t="s">
        <v>905</v>
      </c>
      <c r="Z170" s="116" t="s">
        <v>901</v>
      </c>
      <c r="AA170" s="117">
        <v>63000</v>
      </c>
      <c r="AB170" s="116" t="s">
        <v>626</v>
      </c>
      <c r="AC170" s="116">
        <v>24</v>
      </c>
      <c r="AD170" s="116" t="s">
        <v>665</v>
      </c>
      <c r="AE170" s="116" t="s">
        <v>1259</v>
      </c>
      <c r="AF170" s="117">
        <v>3360</v>
      </c>
      <c r="AG170" s="117">
        <v>3360</v>
      </c>
      <c r="AH170" s="116" t="s">
        <v>1211</v>
      </c>
      <c r="AI170" s="117">
        <v>34615.730000000003</v>
      </c>
      <c r="AJ170" s="117">
        <v>15784.27</v>
      </c>
      <c r="AK170" s="117">
        <v>50400</v>
      </c>
      <c r="AL170" s="117">
        <v>28384.27</v>
      </c>
      <c r="AM170" s="117">
        <v>3095.73</v>
      </c>
      <c r="AN170" s="117">
        <v>31480</v>
      </c>
      <c r="AO170" s="117">
        <v>0</v>
      </c>
      <c r="AP170" s="117">
        <v>0</v>
      </c>
      <c r="AQ170" s="117">
        <v>0</v>
      </c>
      <c r="AR170" s="116">
        <v>15</v>
      </c>
      <c r="AS170" s="118">
        <v>0</v>
      </c>
      <c r="AT170" s="116" t="s">
        <v>1306</v>
      </c>
      <c r="AU170" s="118"/>
      <c r="AV170" s="118"/>
      <c r="AW170" s="118"/>
      <c r="AX170" s="118"/>
      <c r="AY170" s="118"/>
      <c r="AZ170" s="118"/>
      <c r="BA170" s="118"/>
      <c r="BB170" s="98">
        <v>45751</v>
      </c>
      <c r="BC170" s="98" t="s">
        <v>1335</v>
      </c>
      <c r="BD170" s="96" t="s">
        <v>1336</v>
      </c>
      <c r="BE170" s="31" t="s">
        <v>1337</v>
      </c>
      <c r="BF170" s="106" t="s">
        <v>1315</v>
      </c>
      <c r="BG170" s="64"/>
      <c r="BH170" s="105"/>
      <c r="BI170" s="96" t="s">
        <v>1334</v>
      </c>
      <c r="BJ170" s="96"/>
      <c r="BK170" s="105"/>
      <c r="BL170" s="97"/>
    </row>
    <row r="171" spans="1:64" hidden="1" x14ac:dyDescent="0.3">
      <c r="A171" s="81">
        <v>170</v>
      </c>
      <c r="B171" s="116" t="s">
        <v>1354</v>
      </c>
      <c r="C171" s="116" t="s">
        <v>183</v>
      </c>
      <c r="D171" s="116" t="s">
        <v>184</v>
      </c>
      <c r="E171" s="116" t="s">
        <v>185</v>
      </c>
      <c r="F171" s="116" t="s">
        <v>186</v>
      </c>
      <c r="G171" s="116" t="s">
        <v>187</v>
      </c>
      <c r="H171" s="116" t="s">
        <v>188</v>
      </c>
      <c r="I171" s="116">
        <v>136721</v>
      </c>
      <c r="J171" s="116" t="s">
        <v>192</v>
      </c>
      <c r="K171" s="116">
        <v>136721</v>
      </c>
      <c r="L171" s="116" t="s">
        <v>190</v>
      </c>
      <c r="M171" s="116" t="s">
        <v>191</v>
      </c>
      <c r="N171" s="116">
        <v>250167</v>
      </c>
      <c r="O171" s="116" t="s">
        <v>439</v>
      </c>
      <c r="P171" s="116">
        <v>401917</v>
      </c>
      <c r="Q171" s="116" t="s">
        <v>440</v>
      </c>
      <c r="R171" s="116" t="s">
        <v>267</v>
      </c>
      <c r="S171" s="116" t="s">
        <v>449</v>
      </c>
      <c r="T171" s="116" t="s">
        <v>615</v>
      </c>
      <c r="U171" s="116" t="s">
        <v>609</v>
      </c>
      <c r="V171" s="116">
        <v>541</v>
      </c>
      <c r="W171" s="116" t="s">
        <v>616</v>
      </c>
      <c r="X171" s="116">
        <v>353830366</v>
      </c>
      <c r="Y171" s="116" t="s">
        <v>906</v>
      </c>
      <c r="Z171" s="116" t="s">
        <v>901</v>
      </c>
      <c r="AA171" s="117">
        <v>63000</v>
      </c>
      <c r="AB171" s="116" t="s">
        <v>626</v>
      </c>
      <c r="AC171" s="116">
        <v>24</v>
      </c>
      <c r="AD171" s="116" t="s">
        <v>665</v>
      </c>
      <c r="AE171" s="116" t="s">
        <v>1259</v>
      </c>
      <c r="AF171" s="117">
        <v>3360</v>
      </c>
      <c r="AG171" s="117">
        <v>3360</v>
      </c>
      <c r="AH171" s="116" t="s">
        <v>1236</v>
      </c>
      <c r="AI171" s="117">
        <v>34615.730000000003</v>
      </c>
      <c r="AJ171" s="117">
        <v>15784.27</v>
      </c>
      <c r="AK171" s="117">
        <v>50400</v>
      </c>
      <c r="AL171" s="117">
        <v>28384.27</v>
      </c>
      <c r="AM171" s="117">
        <v>3095.73</v>
      </c>
      <c r="AN171" s="117">
        <v>31480</v>
      </c>
      <c r="AO171" s="117">
        <v>0</v>
      </c>
      <c r="AP171" s="117">
        <v>0</v>
      </c>
      <c r="AQ171" s="117">
        <v>0</v>
      </c>
      <c r="AR171" s="116">
        <v>15</v>
      </c>
      <c r="AS171" s="118">
        <v>0</v>
      </c>
      <c r="AT171" s="116" t="s">
        <v>1306</v>
      </c>
      <c r="AU171" s="118"/>
      <c r="AV171" s="118"/>
      <c r="AW171" s="118"/>
      <c r="AX171" s="118"/>
      <c r="AY171" s="118"/>
      <c r="AZ171" s="118"/>
      <c r="BA171" s="118"/>
      <c r="BB171" s="98">
        <v>45751</v>
      </c>
      <c r="BC171" s="98" t="s">
        <v>1335</v>
      </c>
      <c r="BD171" s="96" t="s">
        <v>1336</v>
      </c>
      <c r="BE171" s="31" t="s">
        <v>1337</v>
      </c>
      <c r="BF171" s="106" t="s">
        <v>1339</v>
      </c>
      <c r="BG171" s="64"/>
      <c r="BH171" s="105"/>
      <c r="BI171" s="96" t="s">
        <v>1334</v>
      </c>
      <c r="BJ171" s="96"/>
      <c r="BK171" s="105"/>
      <c r="BL171" s="97"/>
    </row>
    <row r="172" spans="1:64" hidden="1" x14ac:dyDescent="0.3">
      <c r="A172" s="96">
        <v>171</v>
      </c>
      <c r="B172" s="116" t="s">
        <v>1354</v>
      </c>
      <c r="C172" s="116" t="s">
        <v>183</v>
      </c>
      <c r="D172" s="116" t="s">
        <v>184</v>
      </c>
      <c r="E172" s="116" t="s">
        <v>185</v>
      </c>
      <c r="F172" s="116" t="s">
        <v>186</v>
      </c>
      <c r="G172" s="116" t="s">
        <v>187</v>
      </c>
      <c r="H172" s="116" t="s">
        <v>188</v>
      </c>
      <c r="I172" s="116">
        <v>147287</v>
      </c>
      <c r="J172" s="116" t="s">
        <v>199</v>
      </c>
      <c r="K172" s="116">
        <v>147287</v>
      </c>
      <c r="L172" s="116" t="s">
        <v>190</v>
      </c>
      <c r="M172" s="116" t="s">
        <v>191</v>
      </c>
      <c r="N172" s="116">
        <v>249554</v>
      </c>
      <c r="O172" s="116" t="s">
        <v>279</v>
      </c>
      <c r="P172" s="116">
        <v>825722</v>
      </c>
      <c r="Q172" s="116" t="s">
        <v>290</v>
      </c>
      <c r="R172" s="116" t="s">
        <v>347</v>
      </c>
      <c r="S172" s="116" t="s">
        <v>291</v>
      </c>
      <c r="T172" s="116" t="s">
        <v>611</v>
      </c>
      <c r="U172" s="116" t="s">
        <v>609</v>
      </c>
      <c r="V172" s="116">
        <v>541</v>
      </c>
      <c r="W172" s="116" t="s">
        <v>616</v>
      </c>
      <c r="X172" s="116">
        <v>353844003</v>
      </c>
      <c r="Y172" s="116" t="s">
        <v>907</v>
      </c>
      <c r="Z172" s="116" t="s">
        <v>901</v>
      </c>
      <c r="AA172" s="117">
        <v>13000</v>
      </c>
      <c r="AB172" s="116" t="s">
        <v>700</v>
      </c>
      <c r="AC172" s="116">
        <v>18</v>
      </c>
      <c r="AD172" s="116" t="s">
        <v>684</v>
      </c>
      <c r="AE172" s="116" t="s">
        <v>932</v>
      </c>
      <c r="AF172" s="117">
        <v>870</v>
      </c>
      <c r="AG172" s="117">
        <v>870</v>
      </c>
      <c r="AH172" s="116" t="s">
        <v>1138</v>
      </c>
      <c r="AI172" s="117">
        <v>6472.88</v>
      </c>
      <c r="AJ172" s="117">
        <v>2227.12</v>
      </c>
      <c r="AK172" s="117">
        <v>8700</v>
      </c>
      <c r="AL172" s="117">
        <v>6527.12</v>
      </c>
      <c r="AM172" s="117">
        <v>625.88</v>
      </c>
      <c r="AN172" s="117">
        <v>7153</v>
      </c>
      <c r="AO172" s="117">
        <v>3844.7</v>
      </c>
      <c r="AP172" s="117">
        <v>505.3</v>
      </c>
      <c r="AQ172" s="117">
        <v>4350</v>
      </c>
      <c r="AR172" s="116">
        <v>15</v>
      </c>
      <c r="AS172" s="118">
        <v>178</v>
      </c>
      <c r="AT172" s="116" t="s">
        <v>1308</v>
      </c>
      <c r="AU172" s="118"/>
      <c r="AV172" s="118"/>
      <c r="AW172" s="118"/>
      <c r="AX172" s="118"/>
      <c r="AY172" s="118"/>
      <c r="AZ172" s="118"/>
      <c r="BA172" s="118"/>
      <c r="BB172" s="98"/>
      <c r="BC172" s="98"/>
      <c r="BD172" s="96" t="s">
        <v>1348</v>
      </c>
      <c r="BE172" s="31"/>
      <c r="BF172" s="106"/>
      <c r="BG172" s="64"/>
      <c r="BH172" s="105"/>
      <c r="BI172" s="96"/>
      <c r="BJ172" s="96"/>
      <c r="BK172" s="105"/>
      <c r="BL172" s="97"/>
    </row>
    <row r="173" spans="1:64" hidden="1" x14ac:dyDescent="0.3">
      <c r="A173" s="81">
        <v>172</v>
      </c>
      <c r="B173" s="116" t="s">
        <v>1354</v>
      </c>
      <c r="C173" s="116" t="s">
        <v>183</v>
      </c>
      <c r="D173" s="116" t="s">
        <v>184</v>
      </c>
      <c r="E173" s="116" t="s">
        <v>185</v>
      </c>
      <c r="F173" s="116" t="s">
        <v>186</v>
      </c>
      <c r="G173" s="116" t="s">
        <v>187</v>
      </c>
      <c r="H173" s="116" t="s">
        <v>188</v>
      </c>
      <c r="I173" s="116">
        <v>136721</v>
      </c>
      <c r="J173" s="116" t="s">
        <v>192</v>
      </c>
      <c r="K173" s="116">
        <v>136721</v>
      </c>
      <c r="L173" s="116" t="s">
        <v>190</v>
      </c>
      <c r="M173" s="116" t="s">
        <v>191</v>
      </c>
      <c r="N173" s="116">
        <v>250167</v>
      </c>
      <c r="O173" s="116" t="s">
        <v>439</v>
      </c>
      <c r="P173" s="116">
        <v>401917</v>
      </c>
      <c r="Q173" s="116" t="s">
        <v>440</v>
      </c>
      <c r="R173" s="116" t="s">
        <v>267</v>
      </c>
      <c r="S173" s="116" t="s">
        <v>450</v>
      </c>
      <c r="T173" s="116" t="s">
        <v>615</v>
      </c>
      <c r="U173" s="116" t="s">
        <v>609</v>
      </c>
      <c r="V173" s="116">
        <v>541</v>
      </c>
      <c r="W173" s="116" t="s">
        <v>616</v>
      </c>
      <c r="X173" s="116">
        <v>353847284</v>
      </c>
      <c r="Y173" s="116" t="s">
        <v>908</v>
      </c>
      <c r="Z173" s="116" t="s">
        <v>909</v>
      </c>
      <c r="AA173" s="117">
        <v>42000</v>
      </c>
      <c r="AB173" s="116" t="s">
        <v>626</v>
      </c>
      <c r="AC173" s="116">
        <v>24</v>
      </c>
      <c r="AD173" s="116" t="s">
        <v>623</v>
      </c>
      <c r="AE173" s="116" t="s">
        <v>1259</v>
      </c>
      <c r="AF173" s="117">
        <v>2240</v>
      </c>
      <c r="AG173" s="117">
        <v>2240</v>
      </c>
      <c r="AH173" s="116" t="s">
        <v>1236</v>
      </c>
      <c r="AI173" s="117">
        <v>23115.599999999999</v>
      </c>
      <c r="AJ173" s="117">
        <v>10484.4</v>
      </c>
      <c r="AK173" s="117">
        <v>33600</v>
      </c>
      <c r="AL173" s="117">
        <v>18884.400000000001</v>
      </c>
      <c r="AM173" s="117">
        <v>2056.6</v>
      </c>
      <c r="AN173" s="117">
        <v>20941</v>
      </c>
      <c r="AO173" s="117">
        <v>0</v>
      </c>
      <c r="AP173" s="117">
        <v>0</v>
      </c>
      <c r="AQ173" s="117">
        <v>0</v>
      </c>
      <c r="AR173" s="116">
        <v>15</v>
      </c>
      <c r="AS173" s="118">
        <v>0</v>
      </c>
      <c r="AT173" s="116" t="s">
        <v>1306</v>
      </c>
      <c r="AU173" s="118"/>
      <c r="AV173" s="118"/>
      <c r="AW173" s="118"/>
      <c r="AX173" s="118"/>
      <c r="AY173" s="118"/>
      <c r="AZ173" s="118"/>
      <c r="BA173" s="118"/>
      <c r="BB173" s="98">
        <v>45751</v>
      </c>
      <c r="BC173" s="98" t="s">
        <v>1335</v>
      </c>
      <c r="BD173" s="96" t="s">
        <v>1336</v>
      </c>
      <c r="BE173" s="31" t="s">
        <v>1337</v>
      </c>
      <c r="BF173" s="106" t="s">
        <v>1339</v>
      </c>
      <c r="BG173" s="64"/>
      <c r="BH173" s="105"/>
      <c r="BI173" s="96" t="s">
        <v>1334</v>
      </c>
      <c r="BJ173" s="96"/>
      <c r="BK173" s="105"/>
      <c r="BL173" s="97"/>
    </row>
    <row r="174" spans="1:64" ht="41.25" customHeight="1" x14ac:dyDescent="0.3">
      <c r="A174" s="96">
        <v>173</v>
      </c>
      <c r="B174" s="116" t="s">
        <v>1354</v>
      </c>
      <c r="C174" s="116" t="s">
        <v>183</v>
      </c>
      <c r="D174" s="116" t="s">
        <v>184</v>
      </c>
      <c r="E174" s="116" t="s">
        <v>185</v>
      </c>
      <c r="F174" s="116" t="s">
        <v>186</v>
      </c>
      <c r="G174" s="116" t="s">
        <v>187</v>
      </c>
      <c r="H174" s="116" t="s">
        <v>188</v>
      </c>
      <c r="I174" s="116">
        <v>153455</v>
      </c>
      <c r="J174" s="116" t="s">
        <v>202</v>
      </c>
      <c r="K174" s="116">
        <v>153455</v>
      </c>
      <c r="L174" s="116" t="s">
        <v>190</v>
      </c>
      <c r="M174" s="116" t="s">
        <v>191</v>
      </c>
      <c r="N174" s="116">
        <v>260749</v>
      </c>
      <c r="O174" s="116" t="s">
        <v>369</v>
      </c>
      <c r="P174" s="116">
        <v>342322</v>
      </c>
      <c r="Q174" s="116" t="s">
        <v>391</v>
      </c>
      <c r="R174" s="116" t="s">
        <v>267</v>
      </c>
      <c r="S174" s="116" t="s">
        <v>451</v>
      </c>
      <c r="T174" s="116" t="s">
        <v>613</v>
      </c>
      <c r="U174" s="116" t="s">
        <v>609</v>
      </c>
      <c r="V174" s="116">
        <v>0</v>
      </c>
      <c r="W174" s="116" t="s">
        <v>616</v>
      </c>
      <c r="X174" s="116">
        <v>353972020</v>
      </c>
      <c r="Y174" s="116" t="s">
        <v>910</v>
      </c>
      <c r="Z174" s="116" t="s">
        <v>911</v>
      </c>
      <c r="AA174" s="117">
        <v>73000</v>
      </c>
      <c r="AB174" s="116" t="s">
        <v>629</v>
      </c>
      <c r="AC174" s="116">
        <v>24</v>
      </c>
      <c r="AD174" s="116" t="s">
        <v>620</v>
      </c>
      <c r="AE174" s="116" t="s">
        <v>932</v>
      </c>
      <c r="AF174" s="117">
        <v>3900</v>
      </c>
      <c r="AG174" s="117">
        <v>3900</v>
      </c>
      <c r="AH174" s="116" t="s">
        <v>1208</v>
      </c>
      <c r="AI174" s="117">
        <v>38179.56</v>
      </c>
      <c r="AJ174" s="117">
        <v>16420.439999999999</v>
      </c>
      <c r="AK174" s="117">
        <v>54600</v>
      </c>
      <c r="AL174" s="117">
        <v>34820.44</v>
      </c>
      <c r="AM174" s="117">
        <v>4087.56</v>
      </c>
      <c r="AN174" s="117">
        <v>38908</v>
      </c>
      <c r="AO174" s="117">
        <v>3232.21</v>
      </c>
      <c r="AP174" s="117">
        <v>667.79</v>
      </c>
      <c r="AQ174" s="117">
        <v>3900</v>
      </c>
      <c r="AR174" s="116">
        <v>15</v>
      </c>
      <c r="AS174" s="118">
        <v>31</v>
      </c>
      <c r="AT174" s="116" t="s">
        <v>1309</v>
      </c>
      <c r="AU174" s="118"/>
      <c r="AV174" s="118"/>
      <c r="AW174" s="118"/>
      <c r="AX174" s="118"/>
      <c r="AY174" s="118"/>
      <c r="AZ174" s="118"/>
      <c r="BA174" s="118"/>
      <c r="BB174" s="98">
        <v>45751</v>
      </c>
      <c r="BC174" s="98" t="s">
        <v>1335</v>
      </c>
      <c r="BD174" s="96" t="s">
        <v>1336</v>
      </c>
      <c r="BE174" s="31" t="s">
        <v>1337</v>
      </c>
      <c r="BF174" s="106" t="s">
        <v>1339</v>
      </c>
      <c r="BG174" s="64" t="s">
        <v>1341</v>
      </c>
      <c r="BH174" s="105"/>
      <c r="BI174" s="96" t="s">
        <v>1340</v>
      </c>
      <c r="BJ174" s="96" t="s">
        <v>1342</v>
      </c>
      <c r="BK174" s="105">
        <v>3900</v>
      </c>
      <c r="BL174" s="111" t="s">
        <v>1344</v>
      </c>
    </row>
    <row r="175" spans="1:64" hidden="1" x14ac:dyDescent="0.3">
      <c r="A175" s="81">
        <v>174</v>
      </c>
      <c r="B175" s="116" t="s">
        <v>1354</v>
      </c>
      <c r="C175" s="116" t="s">
        <v>183</v>
      </c>
      <c r="D175" s="116" t="s">
        <v>184</v>
      </c>
      <c r="E175" s="116" t="s">
        <v>185</v>
      </c>
      <c r="F175" s="116" t="s">
        <v>186</v>
      </c>
      <c r="G175" s="116" t="s">
        <v>187</v>
      </c>
      <c r="H175" s="116" t="s">
        <v>188</v>
      </c>
      <c r="I175" s="116">
        <v>153197</v>
      </c>
      <c r="J175" s="116" t="s">
        <v>201</v>
      </c>
      <c r="K175" s="116">
        <v>153197</v>
      </c>
      <c r="L175" s="116" t="s">
        <v>190</v>
      </c>
      <c r="M175" s="116" t="s">
        <v>191</v>
      </c>
      <c r="N175" s="116">
        <v>328113</v>
      </c>
      <c r="O175" s="116" t="s">
        <v>297</v>
      </c>
      <c r="P175" s="116">
        <v>458310</v>
      </c>
      <c r="Q175" s="116" t="s">
        <v>360</v>
      </c>
      <c r="R175" s="116" t="s">
        <v>267</v>
      </c>
      <c r="S175" s="116" t="s">
        <v>452</v>
      </c>
      <c r="T175" s="116" t="s">
        <v>613</v>
      </c>
      <c r="U175" s="116" t="s">
        <v>609</v>
      </c>
      <c r="V175" s="116">
        <v>0</v>
      </c>
      <c r="W175" s="116" t="s">
        <v>616</v>
      </c>
      <c r="X175" s="116">
        <v>353980597</v>
      </c>
      <c r="Y175" s="116" t="s">
        <v>912</v>
      </c>
      <c r="Z175" s="116" t="s">
        <v>911</v>
      </c>
      <c r="AA175" s="117">
        <v>52000</v>
      </c>
      <c r="AB175" s="116" t="s">
        <v>629</v>
      </c>
      <c r="AC175" s="116">
        <v>24</v>
      </c>
      <c r="AD175" s="116" t="s">
        <v>632</v>
      </c>
      <c r="AE175" s="116" t="s">
        <v>1260</v>
      </c>
      <c r="AF175" s="117">
        <v>2780</v>
      </c>
      <c r="AG175" s="117">
        <v>2780</v>
      </c>
      <c r="AH175" s="116" t="s">
        <v>1214</v>
      </c>
      <c r="AI175" s="117">
        <v>29199.14</v>
      </c>
      <c r="AJ175" s="117">
        <v>12500.86</v>
      </c>
      <c r="AK175" s="117">
        <v>41700</v>
      </c>
      <c r="AL175" s="117">
        <v>22800.86</v>
      </c>
      <c r="AM175" s="117">
        <v>2495.14</v>
      </c>
      <c r="AN175" s="117">
        <v>25296</v>
      </c>
      <c r="AO175" s="117">
        <v>0</v>
      </c>
      <c r="AP175" s="117">
        <v>0</v>
      </c>
      <c r="AQ175" s="117">
        <v>0</v>
      </c>
      <c r="AR175" s="116">
        <v>15</v>
      </c>
      <c r="AS175" s="118">
        <v>0</v>
      </c>
      <c r="AT175" s="116" t="s">
        <v>1306</v>
      </c>
      <c r="AU175" s="118"/>
      <c r="AV175" s="118"/>
      <c r="AW175" s="118"/>
      <c r="AX175" s="118"/>
      <c r="AY175" s="118"/>
      <c r="AZ175" s="118"/>
      <c r="BA175" s="118"/>
      <c r="BB175" s="98">
        <v>45752</v>
      </c>
      <c r="BC175" s="98" t="s">
        <v>1335</v>
      </c>
      <c r="BD175" s="96" t="s">
        <v>1336</v>
      </c>
      <c r="BE175" s="31" t="s">
        <v>1338</v>
      </c>
      <c r="BF175" s="106" t="s">
        <v>1339</v>
      </c>
      <c r="BG175" s="64"/>
      <c r="BH175" s="105"/>
      <c r="BI175" s="96" t="s">
        <v>1334</v>
      </c>
      <c r="BJ175" s="96"/>
      <c r="BK175" s="105"/>
      <c r="BL175" s="97"/>
    </row>
    <row r="176" spans="1:64" hidden="1" x14ac:dyDescent="0.3">
      <c r="A176" s="96">
        <v>175</v>
      </c>
      <c r="B176" s="116" t="s">
        <v>1354</v>
      </c>
      <c r="C176" s="116" t="s">
        <v>183</v>
      </c>
      <c r="D176" s="116" t="s">
        <v>184</v>
      </c>
      <c r="E176" s="116" t="s">
        <v>185</v>
      </c>
      <c r="F176" s="116" t="s">
        <v>186</v>
      </c>
      <c r="G176" s="116" t="s">
        <v>187</v>
      </c>
      <c r="H176" s="116" t="s">
        <v>188</v>
      </c>
      <c r="I176" s="116">
        <v>181518</v>
      </c>
      <c r="J176" s="116" t="s">
        <v>200</v>
      </c>
      <c r="K176" s="116">
        <v>181518</v>
      </c>
      <c r="L176" s="116" t="s">
        <v>190</v>
      </c>
      <c r="M176" s="116" t="s">
        <v>191</v>
      </c>
      <c r="N176" s="116">
        <v>328679</v>
      </c>
      <c r="O176" s="116" t="s">
        <v>293</v>
      </c>
      <c r="P176" s="116">
        <v>459529</v>
      </c>
      <c r="Q176" s="116" t="s">
        <v>294</v>
      </c>
      <c r="R176" s="116" t="s">
        <v>267</v>
      </c>
      <c r="S176" s="116" t="s">
        <v>453</v>
      </c>
      <c r="T176" s="116" t="s">
        <v>615</v>
      </c>
      <c r="U176" s="116" t="s">
        <v>609</v>
      </c>
      <c r="V176" s="116">
        <v>0</v>
      </c>
      <c r="W176" s="116" t="s">
        <v>616</v>
      </c>
      <c r="X176" s="116">
        <v>353983048</v>
      </c>
      <c r="Y176" s="116" t="s">
        <v>913</v>
      </c>
      <c r="Z176" s="116" t="s">
        <v>911</v>
      </c>
      <c r="AA176" s="117">
        <v>52000</v>
      </c>
      <c r="AB176" s="116" t="s">
        <v>619</v>
      </c>
      <c r="AC176" s="116">
        <v>24</v>
      </c>
      <c r="AD176" s="116" t="s">
        <v>632</v>
      </c>
      <c r="AE176" s="116" t="s">
        <v>1254</v>
      </c>
      <c r="AF176" s="117">
        <v>2780</v>
      </c>
      <c r="AG176" s="117">
        <v>2780</v>
      </c>
      <c r="AH176" s="116" t="s">
        <v>1216</v>
      </c>
      <c r="AI176" s="117">
        <v>31847.49</v>
      </c>
      <c r="AJ176" s="117">
        <v>12632.51</v>
      </c>
      <c r="AK176" s="117">
        <v>44480</v>
      </c>
      <c r="AL176" s="117">
        <v>20152.509999999998</v>
      </c>
      <c r="AM176" s="117">
        <v>1973.49</v>
      </c>
      <c r="AN176" s="117">
        <v>22126</v>
      </c>
      <c r="AO176" s="117">
        <v>0</v>
      </c>
      <c r="AP176" s="117">
        <v>0</v>
      </c>
      <c r="AQ176" s="117">
        <v>0</v>
      </c>
      <c r="AR176" s="116">
        <v>16</v>
      </c>
      <c r="AS176" s="118">
        <v>0</v>
      </c>
      <c r="AT176" s="116" t="s">
        <v>1306</v>
      </c>
      <c r="AU176" s="118"/>
      <c r="AV176" s="118"/>
      <c r="AW176" s="118"/>
      <c r="AX176" s="118"/>
      <c r="AY176" s="118"/>
      <c r="AZ176" s="118"/>
      <c r="BA176" s="118"/>
      <c r="BB176" s="98"/>
      <c r="BC176" s="98"/>
      <c r="BD176" s="96" t="s">
        <v>1348</v>
      </c>
      <c r="BE176" s="31"/>
      <c r="BF176" s="106"/>
      <c r="BG176" s="64"/>
      <c r="BH176" s="105"/>
      <c r="BI176" s="96"/>
      <c r="BJ176" s="96"/>
      <c r="BK176" s="105"/>
      <c r="BL176" s="96" t="s">
        <v>1350</v>
      </c>
    </row>
    <row r="177" spans="1:64" hidden="1" x14ac:dyDescent="0.3">
      <c r="A177" s="81">
        <v>176</v>
      </c>
      <c r="B177" s="116" t="s">
        <v>1354</v>
      </c>
      <c r="C177" s="116" t="s">
        <v>183</v>
      </c>
      <c r="D177" s="116" t="s">
        <v>184</v>
      </c>
      <c r="E177" s="116" t="s">
        <v>185</v>
      </c>
      <c r="F177" s="116" t="s">
        <v>186</v>
      </c>
      <c r="G177" s="116" t="s">
        <v>187</v>
      </c>
      <c r="H177" s="116" t="s">
        <v>188</v>
      </c>
      <c r="I177" s="116">
        <v>153197</v>
      </c>
      <c r="J177" s="116" t="s">
        <v>201</v>
      </c>
      <c r="K177" s="116">
        <v>153197</v>
      </c>
      <c r="L177" s="116" t="s">
        <v>190</v>
      </c>
      <c r="M177" s="116" t="s">
        <v>191</v>
      </c>
      <c r="N177" s="116">
        <v>260293</v>
      </c>
      <c r="O177" s="116" t="s">
        <v>304</v>
      </c>
      <c r="P177" s="116">
        <v>341754</v>
      </c>
      <c r="Q177" s="116" t="s">
        <v>305</v>
      </c>
      <c r="R177" s="116" t="s">
        <v>267</v>
      </c>
      <c r="S177" s="116" t="s">
        <v>454</v>
      </c>
      <c r="T177" s="116" t="s">
        <v>615</v>
      </c>
      <c r="U177" s="116" t="s">
        <v>609</v>
      </c>
      <c r="V177" s="116">
        <v>0</v>
      </c>
      <c r="W177" s="116" t="s">
        <v>616</v>
      </c>
      <c r="X177" s="116">
        <v>353984209</v>
      </c>
      <c r="Y177" s="116" t="s">
        <v>914</v>
      </c>
      <c r="Z177" s="116" t="s">
        <v>911</v>
      </c>
      <c r="AA177" s="117">
        <v>73000</v>
      </c>
      <c r="AB177" s="116" t="s">
        <v>629</v>
      </c>
      <c r="AC177" s="116">
        <v>24</v>
      </c>
      <c r="AD177" s="116" t="s">
        <v>634</v>
      </c>
      <c r="AE177" s="116" t="s">
        <v>1260</v>
      </c>
      <c r="AF177" s="117">
        <v>3900</v>
      </c>
      <c r="AG177" s="117">
        <v>3900</v>
      </c>
      <c r="AH177" s="116" t="s">
        <v>1214</v>
      </c>
      <c r="AI177" s="117">
        <v>40944.32</v>
      </c>
      <c r="AJ177" s="117">
        <v>17555.68</v>
      </c>
      <c r="AK177" s="117">
        <v>58500</v>
      </c>
      <c r="AL177" s="117">
        <v>32055.68</v>
      </c>
      <c r="AM177" s="117">
        <v>3514.32</v>
      </c>
      <c r="AN177" s="117">
        <v>35570</v>
      </c>
      <c r="AO177" s="117">
        <v>0</v>
      </c>
      <c r="AP177" s="117">
        <v>0</v>
      </c>
      <c r="AQ177" s="117">
        <v>0</v>
      </c>
      <c r="AR177" s="116">
        <v>15</v>
      </c>
      <c r="AS177" s="118">
        <v>0</v>
      </c>
      <c r="AT177" s="116" t="s">
        <v>1306</v>
      </c>
      <c r="AU177" s="118"/>
      <c r="AV177" s="118"/>
      <c r="AW177" s="118"/>
      <c r="AX177" s="118"/>
      <c r="AY177" s="118"/>
      <c r="AZ177" s="118"/>
      <c r="BA177" s="118"/>
      <c r="BB177" s="98">
        <v>45752</v>
      </c>
      <c r="BC177" s="98" t="s">
        <v>1335</v>
      </c>
      <c r="BD177" s="96" t="s">
        <v>1336</v>
      </c>
      <c r="BE177" s="31" t="s">
        <v>1337</v>
      </c>
      <c r="BF177" s="106" t="s">
        <v>1339</v>
      </c>
      <c r="BG177" s="64"/>
      <c r="BH177" s="105"/>
      <c r="BI177" s="96" t="s">
        <v>1334</v>
      </c>
      <c r="BJ177" s="96"/>
      <c r="BK177" s="105"/>
      <c r="BL177" s="97"/>
    </row>
    <row r="178" spans="1:64" hidden="1" x14ac:dyDescent="0.3">
      <c r="A178" s="96">
        <v>177</v>
      </c>
      <c r="B178" s="116" t="s">
        <v>1354</v>
      </c>
      <c r="C178" s="116" t="s">
        <v>183</v>
      </c>
      <c r="D178" s="116" t="s">
        <v>184</v>
      </c>
      <c r="E178" s="116" t="s">
        <v>185</v>
      </c>
      <c r="F178" s="116" t="s">
        <v>186</v>
      </c>
      <c r="G178" s="116" t="s">
        <v>187</v>
      </c>
      <c r="H178" s="116" t="s">
        <v>188</v>
      </c>
      <c r="I178" s="116">
        <v>150451</v>
      </c>
      <c r="J178" s="116" t="s">
        <v>198</v>
      </c>
      <c r="K178" s="116">
        <v>150451</v>
      </c>
      <c r="L178" s="116" t="s">
        <v>190</v>
      </c>
      <c r="M178" s="116" t="s">
        <v>191</v>
      </c>
      <c r="N178" s="116">
        <v>255291</v>
      </c>
      <c r="O178" s="116" t="s">
        <v>435</v>
      </c>
      <c r="P178" s="116">
        <v>362568</v>
      </c>
      <c r="Q178" s="116" t="s">
        <v>455</v>
      </c>
      <c r="R178" s="116" t="s">
        <v>267</v>
      </c>
      <c r="S178" s="116" t="s">
        <v>456</v>
      </c>
      <c r="T178" s="116" t="s">
        <v>611</v>
      </c>
      <c r="U178" s="116" t="s">
        <v>609</v>
      </c>
      <c r="V178" s="116">
        <v>0</v>
      </c>
      <c r="W178" s="116" t="s">
        <v>616</v>
      </c>
      <c r="X178" s="116">
        <v>354010974</v>
      </c>
      <c r="Y178" s="116" t="s">
        <v>915</v>
      </c>
      <c r="Z178" s="116" t="s">
        <v>911</v>
      </c>
      <c r="AA178" s="117">
        <v>73000</v>
      </c>
      <c r="AB178" s="116" t="s">
        <v>619</v>
      </c>
      <c r="AC178" s="116">
        <v>24</v>
      </c>
      <c r="AD178" s="116" t="s">
        <v>634</v>
      </c>
      <c r="AE178" s="116" t="s">
        <v>1254</v>
      </c>
      <c r="AF178" s="117">
        <v>3900</v>
      </c>
      <c r="AG178" s="117">
        <v>3900</v>
      </c>
      <c r="AH178" s="116" t="s">
        <v>1239</v>
      </c>
      <c r="AI178" s="117">
        <v>41365.269999999997</v>
      </c>
      <c r="AJ178" s="117">
        <v>17134.73</v>
      </c>
      <c r="AK178" s="117">
        <v>58500</v>
      </c>
      <c r="AL178" s="117">
        <v>31634.73</v>
      </c>
      <c r="AM178" s="117">
        <v>3387.27</v>
      </c>
      <c r="AN178" s="117">
        <v>35022</v>
      </c>
      <c r="AO178" s="117">
        <v>3293.31</v>
      </c>
      <c r="AP178" s="117">
        <v>606.69000000000005</v>
      </c>
      <c r="AQ178" s="117">
        <v>3900</v>
      </c>
      <c r="AR178" s="116">
        <v>16</v>
      </c>
      <c r="AS178" s="118">
        <v>2</v>
      </c>
      <c r="AT178" s="116" t="s">
        <v>1310</v>
      </c>
      <c r="AU178" s="118"/>
      <c r="AV178" s="118"/>
      <c r="AW178" s="118"/>
      <c r="AX178" s="118"/>
      <c r="AY178" s="118"/>
      <c r="AZ178" s="118"/>
      <c r="BA178" s="118"/>
      <c r="BB178" s="98">
        <v>45754</v>
      </c>
      <c r="BC178" s="98" t="s">
        <v>1335</v>
      </c>
      <c r="BD178" s="96" t="s">
        <v>1336</v>
      </c>
      <c r="BE178" s="31" t="s">
        <v>1337</v>
      </c>
      <c r="BF178" s="106" t="s">
        <v>1339</v>
      </c>
      <c r="BG178" s="64"/>
      <c r="BH178" s="105"/>
      <c r="BI178" s="96" t="s">
        <v>1334</v>
      </c>
      <c r="BJ178" s="96"/>
      <c r="BK178" s="105"/>
      <c r="BL178" s="97"/>
    </row>
    <row r="179" spans="1:64" hidden="1" x14ac:dyDescent="0.3">
      <c r="A179" s="81">
        <v>178</v>
      </c>
      <c r="B179" s="116" t="s">
        <v>1354</v>
      </c>
      <c r="C179" s="116" t="s">
        <v>183</v>
      </c>
      <c r="D179" s="116" t="s">
        <v>184</v>
      </c>
      <c r="E179" s="116" t="s">
        <v>185</v>
      </c>
      <c r="F179" s="116" t="s">
        <v>186</v>
      </c>
      <c r="G179" s="116" t="s">
        <v>187</v>
      </c>
      <c r="H179" s="116" t="s">
        <v>188</v>
      </c>
      <c r="I179" s="116">
        <v>136721</v>
      </c>
      <c r="J179" s="116" t="s">
        <v>192</v>
      </c>
      <c r="K179" s="116">
        <v>136721</v>
      </c>
      <c r="L179" s="116" t="s">
        <v>190</v>
      </c>
      <c r="M179" s="116" t="s">
        <v>191</v>
      </c>
      <c r="N179" s="116">
        <v>267119</v>
      </c>
      <c r="O179" s="116" t="s">
        <v>405</v>
      </c>
      <c r="P179" s="116">
        <v>350630</v>
      </c>
      <c r="Q179" s="116" t="s">
        <v>406</v>
      </c>
      <c r="R179" s="116" t="s">
        <v>267</v>
      </c>
      <c r="S179" s="116" t="s">
        <v>457</v>
      </c>
      <c r="T179" s="116" t="s">
        <v>615</v>
      </c>
      <c r="U179" s="116" t="s">
        <v>609</v>
      </c>
      <c r="V179" s="116">
        <v>0</v>
      </c>
      <c r="W179" s="116" t="s">
        <v>616</v>
      </c>
      <c r="X179" s="116">
        <v>354024450</v>
      </c>
      <c r="Y179" s="116" t="s">
        <v>916</v>
      </c>
      <c r="Z179" s="116" t="s">
        <v>917</v>
      </c>
      <c r="AA179" s="117">
        <v>80000</v>
      </c>
      <c r="AB179" s="116" t="s">
        <v>626</v>
      </c>
      <c r="AC179" s="116">
        <v>24</v>
      </c>
      <c r="AD179" s="116" t="s">
        <v>620</v>
      </c>
      <c r="AE179" s="116" t="s">
        <v>1259</v>
      </c>
      <c r="AF179" s="117">
        <v>4270</v>
      </c>
      <c r="AG179" s="117">
        <v>4270</v>
      </c>
      <c r="AH179" s="116" t="s">
        <v>1211</v>
      </c>
      <c r="AI179" s="117">
        <v>44746.42</v>
      </c>
      <c r="AJ179" s="117">
        <v>19303.580000000002</v>
      </c>
      <c r="AK179" s="117">
        <v>64050</v>
      </c>
      <c r="AL179" s="117">
        <v>35253.58</v>
      </c>
      <c r="AM179" s="117">
        <v>3768.42</v>
      </c>
      <c r="AN179" s="117">
        <v>39022</v>
      </c>
      <c r="AO179" s="117">
        <v>0</v>
      </c>
      <c r="AP179" s="117">
        <v>0</v>
      </c>
      <c r="AQ179" s="117">
        <v>0</v>
      </c>
      <c r="AR179" s="116">
        <v>15</v>
      </c>
      <c r="AS179" s="118">
        <v>0</v>
      </c>
      <c r="AT179" s="116" t="s">
        <v>1306</v>
      </c>
      <c r="AU179" s="118"/>
      <c r="AV179" s="118"/>
      <c r="AW179" s="118"/>
      <c r="AX179" s="118"/>
      <c r="AY179" s="118"/>
      <c r="AZ179" s="118"/>
      <c r="BA179" s="118"/>
      <c r="BB179" s="98">
        <v>45751</v>
      </c>
      <c r="BC179" s="98" t="s">
        <v>1335</v>
      </c>
      <c r="BD179" s="96" t="s">
        <v>1336</v>
      </c>
      <c r="BE179" s="31" t="s">
        <v>1337</v>
      </c>
      <c r="BF179" s="106" t="s">
        <v>1339</v>
      </c>
      <c r="BG179" s="64"/>
      <c r="BH179" s="105"/>
      <c r="BI179" s="96" t="s">
        <v>1334</v>
      </c>
      <c r="BJ179" s="96"/>
      <c r="BK179" s="105"/>
      <c r="BL179" s="97"/>
    </row>
    <row r="180" spans="1:64" hidden="1" x14ac:dyDescent="0.3">
      <c r="A180" s="96">
        <v>179</v>
      </c>
      <c r="B180" s="116" t="s">
        <v>1354</v>
      </c>
      <c r="C180" s="116" t="s">
        <v>183</v>
      </c>
      <c r="D180" s="116" t="s">
        <v>184</v>
      </c>
      <c r="E180" s="116" t="s">
        <v>185</v>
      </c>
      <c r="F180" s="116" t="s">
        <v>186</v>
      </c>
      <c r="G180" s="116" t="s">
        <v>187</v>
      </c>
      <c r="H180" s="116" t="s">
        <v>188</v>
      </c>
      <c r="I180" s="116">
        <v>136338</v>
      </c>
      <c r="J180" s="116" t="s">
        <v>195</v>
      </c>
      <c r="K180" s="116">
        <v>136338</v>
      </c>
      <c r="L180" s="116" t="s">
        <v>190</v>
      </c>
      <c r="M180" s="116" t="s">
        <v>191</v>
      </c>
      <c r="N180" s="116">
        <v>244459</v>
      </c>
      <c r="O180" s="116" t="s">
        <v>239</v>
      </c>
      <c r="P180" s="116">
        <v>321236</v>
      </c>
      <c r="Q180" s="116" t="s">
        <v>240</v>
      </c>
      <c r="R180" s="116" t="s">
        <v>267</v>
      </c>
      <c r="S180" s="116" t="s">
        <v>458</v>
      </c>
      <c r="T180" s="116" t="s">
        <v>611</v>
      </c>
      <c r="U180" s="116" t="s">
        <v>609</v>
      </c>
      <c r="V180" s="116">
        <v>0</v>
      </c>
      <c r="W180" s="116" t="s">
        <v>616</v>
      </c>
      <c r="X180" s="116">
        <v>354071600</v>
      </c>
      <c r="Y180" s="116" t="s">
        <v>918</v>
      </c>
      <c r="Z180" s="116" t="s">
        <v>919</v>
      </c>
      <c r="AA180" s="117">
        <v>73000</v>
      </c>
      <c r="AB180" s="116" t="s">
        <v>626</v>
      </c>
      <c r="AC180" s="116">
        <v>24</v>
      </c>
      <c r="AD180" s="116" t="s">
        <v>634</v>
      </c>
      <c r="AE180" s="116" t="s">
        <v>1259</v>
      </c>
      <c r="AF180" s="117">
        <v>3900</v>
      </c>
      <c r="AG180" s="117">
        <v>3900</v>
      </c>
      <c r="AH180" s="116" t="s">
        <v>1211</v>
      </c>
      <c r="AI180" s="117">
        <v>41495.300000000003</v>
      </c>
      <c r="AJ180" s="117">
        <v>17004.7</v>
      </c>
      <c r="AK180" s="117">
        <v>58500</v>
      </c>
      <c r="AL180" s="117">
        <v>31504.7</v>
      </c>
      <c r="AM180" s="117">
        <v>3300.3</v>
      </c>
      <c r="AN180" s="117">
        <v>34805</v>
      </c>
      <c r="AO180" s="117">
        <v>0</v>
      </c>
      <c r="AP180" s="117">
        <v>0</v>
      </c>
      <c r="AQ180" s="117">
        <v>0</v>
      </c>
      <c r="AR180" s="116">
        <v>15</v>
      </c>
      <c r="AS180" s="118">
        <v>0</v>
      </c>
      <c r="AT180" s="116" t="s">
        <v>1306</v>
      </c>
      <c r="AU180" s="118"/>
      <c r="AV180" s="118"/>
      <c r="AW180" s="118"/>
      <c r="AX180" s="118"/>
      <c r="AY180" s="118"/>
      <c r="AZ180" s="118"/>
      <c r="BA180" s="118"/>
      <c r="BB180" s="98"/>
      <c r="BC180" s="98"/>
      <c r="BD180" s="96" t="s">
        <v>1348</v>
      </c>
      <c r="BE180" s="31"/>
      <c r="BF180" s="106"/>
      <c r="BG180" s="64"/>
      <c r="BH180" s="105"/>
      <c r="BI180" s="96"/>
      <c r="BJ180" s="96"/>
      <c r="BK180" s="105"/>
      <c r="BL180" s="96" t="s">
        <v>1350</v>
      </c>
    </row>
    <row r="181" spans="1:64" hidden="1" x14ac:dyDescent="0.3">
      <c r="A181" s="81">
        <v>180</v>
      </c>
      <c r="B181" s="116" t="s">
        <v>1354</v>
      </c>
      <c r="C181" s="116" t="s">
        <v>183</v>
      </c>
      <c r="D181" s="116" t="s">
        <v>184</v>
      </c>
      <c r="E181" s="116" t="s">
        <v>185</v>
      </c>
      <c r="F181" s="116" t="s">
        <v>186</v>
      </c>
      <c r="G181" s="116" t="s">
        <v>187</v>
      </c>
      <c r="H181" s="116" t="s">
        <v>188</v>
      </c>
      <c r="I181" s="116">
        <v>138556</v>
      </c>
      <c r="J181" s="116" t="s">
        <v>197</v>
      </c>
      <c r="K181" s="116">
        <v>138556</v>
      </c>
      <c r="L181" s="116" t="s">
        <v>190</v>
      </c>
      <c r="M181" s="116" t="s">
        <v>191</v>
      </c>
      <c r="N181" s="116">
        <v>233837</v>
      </c>
      <c r="O181" s="116" t="s">
        <v>254</v>
      </c>
      <c r="P181" s="116">
        <v>307778</v>
      </c>
      <c r="Q181" s="116" t="s">
        <v>255</v>
      </c>
      <c r="R181" s="116" t="s">
        <v>267</v>
      </c>
      <c r="S181" s="116" t="s">
        <v>459</v>
      </c>
      <c r="T181" s="116" t="s">
        <v>611</v>
      </c>
      <c r="U181" s="116" t="s">
        <v>609</v>
      </c>
      <c r="V181" s="116">
        <v>0</v>
      </c>
      <c r="W181" s="116" t="s">
        <v>616</v>
      </c>
      <c r="X181" s="116">
        <v>354100840</v>
      </c>
      <c r="Y181" s="116" t="s">
        <v>920</v>
      </c>
      <c r="Z181" s="116" t="s">
        <v>921</v>
      </c>
      <c r="AA181" s="117">
        <v>73000</v>
      </c>
      <c r="AB181" s="116" t="s">
        <v>626</v>
      </c>
      <c r="AC181" s="116">
        <v>24</v>
      </c>
      <c r="AD181" s="116" t="s">
        <v>620</v>
      </c>
      <c r="AE181" s="116" t="s">
        <v>1261</v>
      </c>
      <c r="AF181" s="117">
        <v>3900</v>
      </c>
      <c r="AG181" s="117">
        <v>3900</v>
      </c>
      <c r="AH181" s="116" t="s">
        <v>1262</v>
      </c>
      <c r="AI181" s="117">
        <v>41895.97</v>
      </c>
      <c r="AJ181" s="117">
        <v>16604.03</v>
      </c>
      <c r="AK181" s="117">
        <v>58500</v>
      </c>
      <c r="AL181" s="117">
        <v>31104.03</v>
      </c>
      <c r="AM181" s="117">
        <v>3218.97</v>
      </c>
      <c r="AN181" s="117">
        <v>34323</v>
      </c>
      <c r="AO181" s="117">
        <v>0</v>
      </c>
      <c r="AP181" s="117">
        <v>0</v>
      </c>
      <c r="AQ181" s="117">
        <v>0</v>
      </c>
      <c r="AR181" s="116">
        <v>15</v>
      </c>
      <c r="AS181" s="118">
        <v>0</v>
      </c>
      <c r="AT181" s="116" t="s">
        <v>1306</v>
      </c>
      <c r="AU181" s="118"/>
      <c r="AV181" s="118"/>
      <c r="AW181" s="118"/>
      <c r="AX181" s="118"/>
      <c r="AY181" s="118"/>
      <c r="AZ181" s="118"/>
      <c r="BA181" s="118"/>
      <c r="BB181" s="98"/>
      <c r="BC181" s="98"/>
      <c r="BD181" s="96" t="s">
        <v>1348</v>
      </c>
      <c r="BE181" s="31"/>
      <c r="BF181" s="106"/>
      <c r="BG181" s="64"/>
      <c r="BH181" s="105"/>
      <c r="BI181" s="96"/>
      <c r="BJ181" s="96"/>
      <c r="BK181" s="105"/>
      <c r="BL181" s="96" t="s">
        <v>1351</v>
      </c>
    </row>
    <row r="182" spans="1:64" ht="55.2" x14ac:dyDescent="0.3">
      <c r="A182" s="96">
        <v>181</v>
      </c>
      <c r="B182" s="116" t="s">
        <v>1354</v>
      </c>
      <c r="C182" s="116" t="s">
        <v>183</v>
      </c>
      <c r="D182" s="116" t="s">
        <v>184</v>
      </c>
      <c r="E182" s="116" t="s">
        <v>185</v>
      </c>
      <c r="F182" s="116" t="s">
        <v>186</v>
      </c>
      <c r="G182" s="116" t="s">
        <v>187</v>
      </c>
      <c r="H182" s="116" t="s">
        <v>188</v>
      </c>
      <c r="I182" s="116">
        <v>153455</v>
      </c>
      <c r="J182" s="116" t="s">
        <v>202</v>
      </c>
      <c r="K182" s="116">
        <v>153455</v>
      </c>
      <c r="L182" s="116" t="s">
        <v>190</v>
      </c>
      <c r="M182" s="116" t="s">
        <v>191</v>
      </c>
      <c r="N182" s="116">
        <v>260749</v>
      </c>
      <c r="O182" s="116" t="s">
        <v>369</v>
      </c>
      <c r="P182" s="116">
        <v>342322</v>
      </c>
      <c r="Q182" s="116" t="s">
        <v>391</v>
      </c>
      <c r="R182" s="116" t="s">
        <v>267</v>
      </c>
      <c r="S182" s="116" t="s">
        <v>460</v>
      </c>
      <c r="T182" s="116" t="s">
        <v>613</v>
      </c>
      <c r="U182" s="116" t="s">
        <v>609</v>
      </c>
      <c r="V182" s="116">
        <v>0</v>
      </c>
      <c r="W182" s="116" t="s">
        <v>616</v>
      </c>
      <c r="X182" s="116">
        <v>354105596</v>
      </c>
      <c r="Y182" s="116" t="s">
        <v>922</v>
      </c>
      <c r="Z182" s="116" t="s">
        <v>921</v>
      </c>
      <c r="AA182" s="117">
        <v>64000</v>
      </c>
      <c r="AB182" s="116" t="s">
        <v>629</v>
      </c>
      <c r="AC182" s="116">
        <v>24</v>
      </c>
      <c r="AD182" s="116" t="s">
        <v>620</v>
      </c>
      <c r="AE182" s="116" t="s">
        <v>932</v>
      </c>
      <c r="AF182" s="117">
        <v>3420</v>
      </c>
      <c r="AG182" s="117">
        <v>3420</v>
      </c>
      <c r="AH182" s="116" t="s">
        <v>1208</v>
      </c>
      <c r="AI182" s="117">
        <v>34002.730000000003</v>
      </c>
      <c r="AJ182" s="117">
        <v>13877.27</v>
      </c>
      <c r="AK182" s="117">
        <v>47880</v>
      </c>
      <c r="AL182" s="117">
        <v>29997.27</v>
      </c>
      <c r="AM182" s="117">
        <v>3462.73</v>
      </c>
      <c r="AN182" s="117">
        <v>33460</v>
      </c>
      <c r="AO182" s="117">
        <v>2844.71</v>
      </c>
      <c r="AP182" s="117">
        <v>575.29</v>
      </c>
      <c r="AQ182" s="117">
        <v>3420</v>
      </c>
      <c r="AR182" s="116">
        <v>15</v>
      </c>
      <c r="AS182" s="118">
        <v>31</v>
      </c>
      <c r="AT182" s="116" t="s">
        <v>1309</v>
      </c>
      <c r="AU182" s="118"/>
      <c r="AV182" s="118"/>
      <c r="AW182" s="118"/>
      <c r="AX182" s="118"/>
      <c r="AY182" s="118"/>
      <c r="AZ182" s="118"/>
      <c r="BA182" s="118"/>
      <c r="BB182" s="98">
        <v>45751</v>
      </c>
      <c r="BC182" s="98" t="s">
        <v>1335</v>
      </c>
      <c r="BD182" s="96" t="s">
        <v>1336</v>
      </c>
      <c r="BE182" s="31" t="s">
        <v>1337</v>
      </c>
      <c r="BF182" s="106" t="s">
        <v>1339</v>
      </c>
      <c r="BG182" s="64" t="s">
        <v>1341</v>
      </c>
      <c r="BH182" s="105"/>
      <c r="BI182" s="96" t="s">
        <v>1340</v>
      </c>
      <c r="BJ182" s="96" t="s">
        <v>1342</v>
      </c>
      <c r="BK182" s="105">
        <v>3420</v>
      </c>
      <c r="BL182" s="111" t="s">
        <v>1345</v>
      </c>
    </row>
    <row r="183" spans="1:64" hidden="1" x14ac:dyDescent="0.3">
      <c r="A183" s="81">
        <v>182</v>
      </c>
      <c r="B183" s="116" t="s">
        <v>1354</v>
      </c>
      <c r="C183" s="116" t="s">
        <v>183</v>
      </c>
      <c r="D183" s="116" t="s">
        <v>184</v>
      </c>
      <c r="E183" s="116" t="s">
        <v>185</v>
      </c>
      <c r="F183" s="116" t="s">
        <v>186</v>
      </c>
      <c r="G183" s="116" t="s">
        <v>187</v>
      </c>
      <c r="H183" s="116" t="s">
        <v>188</v>
      </c>
      <c r="I183" s="116">
        <v>136338</v>
      </c>
      <c r="J183" s="116" t="s">
        <v>195</v>
      </c>
      <c r="K183" s="116">
        <v>136338</v>
      </c>
      <c r="L183" s="116" t="s">
        <v>190</v>
      </c>
      <c r="M183" s="116" t="s">
        <v>191</v>
      </c>
      <c r="N183" s="116">
        <v>250784</v>
      </c>
      <c r="O183" s="116" t="s">
        <v>311</v>
      </c>
      <c r="P183" s="116">
        <v>329462</v>
      </c>
      <c r="Q183" s="116" t="s">
        <v>312</v>
      </c>
      <c r="R183" s="116" t="s">
        <v>267</v>
      </c>
      <c r="S183" s="116" t="s">
        <v>461</v>
      </c>
      <c r="T183" s="116" t="s">
        <v>610</v>
      </c>
      <c r="U183" s="116" t="s">
        <v>609</v>
      </c>
      <c r="V183" s="116">
        <v>0</v>
      </c>
      <c r="W183" s="116" t="s">
        <v>616</v>
      </c>
      <c r="X183" s="116">
        <v>354106346</v>
      </c>
      <c r="Y183" s="116" t="s">
        <v>923</v>
      </c>
      <c r="Z183" s="116" t="s">
        <v>924</v>
      </c>
      <c r="AA183" s="117">
        <v>45000</v>
      </c>
      <c r="AB183" s="116" t="s">
        <v>626</v>
      </c>
      <c r="AC183" s="116">
        <v>30</v>
      </c>
      <c r="AD183" s="116" t="s">
        <v>634</v>
      </c>
      <c r="AE183" s="116" t="s">
        <v>1263</v>
      </c>
      <c r="AF183" s="117">
        <v>2030</v>
      </c>
      <c r="AG183" s="117">
        <v>2030</v>
      </c>
      <c r="AH183" s="116" t="s">
        <v>1211</v>
      </c>
      <c r="AI183" s="117">
        <v>16535.32</v>
      </c>
      <c r="AJ183" s="117">
        <v>11884.68</v>
      </c>
      <c r="AK183" s="117">
        <v>28420</v>
      </c>
      <c r="AL183" s="117">
        <v>28464.68</v>
      </c>
      <c r="AM183" s="117">
        <v>5462.32</v>
      </c>
      <c r="AN183" s="117">
        <v>33927</v>
      </c>
      <c r="AO183" s="117">
        <v>0</v>
      </c>
      <c r="AP183" s="117">
        <v>0</v>
      </c>
      <c r="AQ183" s="117">
        <v>0</v>
      </c>
      <c r="AR183" s="116">
        <v>14</v>
      </c>
      <c r="AS183" s="118">
        <v>0</v>
      </c>
      <c r="AT183" s="116" t="s">
        <v>1306</v>
      </c>
      <c r="AU183" s="118"/>
      <c r="AV183" s="118"/>
      <c r="AW183" s="118"/>
      <c r="AX183" s="118"/>
      <c r="AY183" s="118"/>
      <c r="AZ183" s="118"/>
      <c r="BA183" s="118"/>
      <c r="BB183" s="98"/>
      <c r="BC183" s="98"/>
      <c r="BD183" s="96" t="s">
        <v>1348</v>
      </c>
      <c r="BE183" s="31"/>
      <c r="BF183" s="106"/>
      <c r="BG183" s="64"/>
      <c r="BH183" s="105"/>
      <c r="BI183" s="96"/>
      <c r="BJ183" s="96"/>
      <c r="BK183" s="105"/>
      <c r="BL183" s="96" t="s">
        <v>1351</v>
      </c>
    </row>
    <row r="184" spans="1:64" hidden="1" x14ac:dyDescent="0.3">
      <c r="A184" s="96">
        <v>183</v>
      </c>
      <c r="B184" s="116" t="s">
        <v>1354</v>
      </c>
      <c r="C184" s="116" t="s">
        <v>183</v>
      </c>
      <c r="D184" s="116" t="s">
        <v>184</v>
      </c>
      <c r="E184" s="116" t="s">
        <v>185</v>
      </c>
      <c r="F184" s="116" t="s">
        <v>186</v>
      </c>
      <c r="G184" s="116" t="s">
        <v>187</v>
      </c>
      <c r="H184" s="116" t="s">
        <v>188</v>
      </c>
      <c r="I184" s="116">
        <v>136338</v>
      </c>
      <c r="J184" s="116" t="s">
        <v>195</v>
      </c>
      <c r="K184" s="116">
        <v>136338</v>
      </c>
      <c r="L184" s="116" t="s">
        <v>190</v>
      </c>
      <c r="M184" s="116" t="s">
        <v>191</v>
      </c>
      <c r="N184" s="116">
        <v>250784</v>
      </c>
      <c r="O184" s="116" t="s">
        <v>311</v>
      </c>
      <c r="P184" s="116">
        <v>329462</v>
      </c>
      <c r="Q184" s="116" t="s">
        <v>312</v>
      </c>
      <c r="R184" s="116" t="s">
        <v>267</v>
      </c>
      <c r="S184" s="116" t="s">
        <v>462</v>
      </c>
      <c r="T184" s="116" t="s">
        <v>611</v>
      </c>
      <c r="U184" s="116" t="s">
        <v>609</v>
      </c>
      <c r="V184" s="116">
        <v>0</v>
      </c>
      <c r="W184" s="116" t="s">
        <v>616</v>
      </c>
      <c r="X184" s="116">
        <v>354134512</v>
      </c>
      <c r="Y184" s="116" t="s">
        <v>925</v>
      </c>
      <c r="Z184" s="116" t="s">
        <v>919</v>
      </c>
      <c r="AA184" s="117">
        <v>42000</v>
      </c>
      <c r="AB184" s="116" t="s">
        <v>626</v>
      </c>
      <c r="AC184" s="116">
        <v>24</v>
      </c>
      <c r="AD184" s="116" t="s">
        <v>632</v>
      </c>
      <c r="AE184" s="116" t="s">
        <v>1259</v>
      </c>
      <c r="AF184" s="117">
        <v>2240</v>
      </c>
      <c r="AG184" s="117">
        <v>2240</v>
      </c>
      <c r="AH184" s="116" t="s">
        <v>1211</v>
      </c>
      <c r="AI184" s="117">
        <v>23807.19</v>
      </c>
      <c r="AJ184" s="117">
        <v>9792.81</v>
      </c>
      <c r="AK184" s="117">
        <v>33600</v>
      </c>
      <c r="AL184" s="117">
        <v>18192.810000000001</v>
      </c>
      <c r="AM184" s="117">
        <v>1916.19</v>
      </c>
      <c r="AN184" s="117">
        <v>20109</v>
      </c>
      <c r="AO184" s="117">
        <v>0</v>
      </c>
      <c r="AP184" s="117">
        <v>0</v>
      </c>
      <c r="AQ184" s="117">
        <v>0</v>
      </c>
      <c r="AR184" s="116">
        <v>15</v>
      </c>
      <c r="AS184" s="118">
        <v>0</v>
      </c>
      <c r="AT184" s="116" t="s">
        <v>1306</v>
      </c>
      <c r="AU184" s="118"/>
      <c r="AV184" s="118"/>
      <c r="AW184" s="118"/>
      <c r="AX184" s="118"/>
      <c r="AY184" s="118"/>
      <c r="AZ184" s="118"/>
      <c r="BA184" s="118"/>
      <c r="BB184" s="98"/>
      <c r="BC184" s="98"/>
      <c r="BD184" s="96" t="s">
        <v>1348</v>
      </c>
      <c r="BE184" s="31"/>
      <c r="BF184" s="106"/>
      <c r="BG184" s="64"/>
      <c r="BH184" s="105"/>
      <c r="BI184" s="96"/>
      <c r="BJ184" s="96"/>
      <c r="BK184" s="105"/>
      <c r="BL184" s="96" t="s">
        <v>1351</v>
      </c>
    </row>
    <row r="185" spans="1:64" hidden="1" x14ac:dyDescent="0.3">
      <c r="A185" s="81">
        <v>184</v>
      </c>
      <c r="B185" s="116" t="s">
        <v>1354</v>
      </c>
      <c r="C185" s="116" t="s">
        <v>183</v>
      </c>
      <c r="D185" s="116" t="s">
        <v>184</v>
      </c>
      <c r="E185" s="116" t="s">
        <v>185</v>
      </c>
      <c r="F185" s="116" t="s">
        <v>186</v>
      </c>
      <c r="G185" s="116" t="s">
        <v>187</v>
      </c>
      <c r="H185" s="116" t="s">
        <v>188</v>
      </c>
      <c r="I185" s="116">
        <v>135905</v>
      </c>
      <c r="J185" s="116" t="s">
        <v>189</v>
      </c>
      <c r="K185" s="116">
        <v>135905</v>
      </c>
      <c r="L185" s="116" t="s">
        <v>190</v>
      </c>
      <c r="M185" s="116" t="s">
        <v>191</v>
      </c>
      <c r="N185" s="116">
        <v>229300</v>
      </c>
      <c r="O185" s="116" t="s">
        <v>205</v>
      </c>
      <c r="P185" s="116">
        <v>301988</v>
      </c>
      <c r="Q185" s="116" t="s">
        <v>206</v>
      </c>
      <c r="R185" s="116" t="s">
        <v>267</v>
      </c>
      <c r="S185" s="116" t="s">
        <v>463</v>
      </c>
      <c r="T185" s="116" t="s">
        <v>610</v>
      </c>
      <c r="U185" s="116" t="s">
        <v>609</v>
      </c>
      <c r="V185" s="116">
        <v>0</v>
      </c>
      <c r="W185" s="116" t="s">
        <v>616</v>
      </c>
      <c r="X185" s="116">
        <v>354202833</v>
      </c>
      <c r="Y185" s="116" t="s">
        <v>926</v>
      </c>
      <c r="Z185" s="116" t="s">
        <v>927</v>
      </c>
      <c r="AA185" s="117">
        <v>52000</v>
      </c>
      <c r="AB185" s="116" t="s">
        <v>619</v>
      </c>
      <c r="AC185" s="116">
        <v>24</v>
      </c>
      <c r="AD185" s="116" t="s">
        <v>835</v>
      </c>
      <c r="AE185" s="116" t="s">
        <v>1264</v>
      </c>
      <c r="AF185" s="117">
        <v>2780</v>
      </c>
      <c r="AG185" s="117">
        <v>2780</v>
      </c>
      <c r="AH185" s="116" t="s">
        <v>1216</v>
      </c>
      <c r="AI185" s="117">
        <v>29327.16</v>
      </c>
      <c r="AJ185" s="117">
        <v>12372.84</v>
      </c>
      <c r="AK185" s="117">
        <v>41700</v>
      </c>
      <c r="AL185" s="117">
        <v>22672.84</v>
      </c>
      <c r="AM185" s="117">
        <v>2497.16</v>
      </c>
      <c r="AN185" s="117">
        <v>25170</v>
      </c>
      <c r="AO185" s="117">
        <v>0</v>
      </c>
      <c r="AP185" s="117">
        <v>0</v>
      </c>
      <c r="AQ185" s="117">
        <v>0</v>
      </c>
      <c r="AR185" s="116">
        <v>15</v>
      </c>
      <c r="AS185" s="118">
        <v>2</v>
      </c>
      <c r="AT185" s="116" t="s">
        <v>1310</v>
      </c>
      <c r="AU185" s="118"/>
      <c r="AV185" s="118"/>
      <c r="AW185" s="118"/>
      <c r="AX185" s="118"/>
      <c r="AY185" s="118"/>
      <c r="AZ185" s="118"/>
      <c r="BA185" s="118"/>
      <c r="BB185" s="98">
        <v>45751</v>
      </c>
      <c r="BC185" s="98" t="s">
        <v>1335</v>
      </c>
      <c r="BD185" s="96" t="s">
        <v>1336</v>
      </c>
      <c r="BE185" s="31" t="s">
        <v>1338</v>
      </c>
      <c r="BF185" s="106" t="s">
        <v>1339</v>
      </c>
      <c r="BG185" s="64"/>
      <c r="BH185" s="105"/>
      <c r="BI185" s="96" t="s">
        <v>1334</v>
      </c>
      <c r="BJ185" s="96"/>
      <c r="BK185" s="105"/>
      <c r="BL185" s="97"/>
    </row>
    <row r="186" spans="1:64" hidden="1" x14ac:dyDescent="0.3">
      <c r="A186" s="96">
        <v>185</v>
      </c>
      <c r="B186" s="116" t="s">
        <v>1354</v>
      </c>
      <c r="C186" s="116" t="s">
        <v>183</v>
      </c>
      <c r="D186" s="116" t="s">
        <v>184</v>
      </c>
      <c r="E186" s="116" t="s">
        <v>185</v>
      </c>
      <c r="F186" s="116" t="s">
        <v>186</v>
      </c>
      <c r="G186" s="116" t="s">
        <v>187</v>
      </c>
      <c r="H186" s="116" t="s">
        <v>188</v>
      </c>
      <c r="I186" s="116">
        <v>136338</v>
      </c>
      <c r="J186" s="116" t="s">
        <v>195</v>
      </c>
      <c r="K186" s="116">
        <v>136338</v>
      </c>
      <c r="L186" s="116" t="s">
        <v>190</v>
      </c>
      <c r="M186" s="116" t="s">
        <v>191</v>
      </c>
      <c r="N186" s="116">
        <v>250848</v>
      </c>
      <c r="O186" s="116" t="s">
        <v>314</v>
      </c>
      <c r="P186" s="116">
        <v>553973</v>
      </c>
      <c r="Q186" s="116" t="s">
        <v>335</v>
      </c>
      <c r="R186" s="116" t="s">
        <v>347</v>
      </c>
      <c r="S186" s="116" t="s">
        <v>339</v>
      </c>
      <c r="T186" s="116" t="s">
        <v>611</v>
      </c>
      <c r="U186" s="116" t="s">
        <v>609</v>
      </c>
      <c r="V186" s="116">
        <v>0</v>
      </c>
      <c r="W186" s="116" t="s">
        <v>616</v>
      </c>
      <c r="X186" s="116">
        <v>354211941</v>
      </c>
      <c r="Y186" s="116" t="s">
        <v>760</v>
      </c>
      <c r="Z186" s="116" t="s">
        <v>924</v>
      </c>
      <c r="AA186" s="117">
        <v>30000</v>
      </c>
      <c r="AB186" s="116" t="s">
        <v>626</v>
      </c>
      <c r="AC186" s="116">
        <v>18</v>
      </c>
      <c r="AD186" s="116" t="s">
        <v>684</v>
      </c>
      <c r="AE186" s="116" t="s">
        <v>1263</v>
      </c>
      <c r="AF186" s="117">
        <v>2020</v>
      </c>
      <c r="AG186" s="117">
        <v>2020</v>
      </c>
      <c r="AH186" s="116" t="s">
        <v>1211</v>
      </c>
      <c r="AI186" s="117">
        <v>21745.83</v>
      </c>
      <c r="AJ186" s="117">
        <v>6534.17</v>
      </c>
      <c r="AK186" s="117">
        <v>28280</v>
      </c>
      <c r="AL186" s="117">
        <v>8254.17</v>
      </c>
      <c r="AM186" s="117">
        <v>438.83</v>
      </c>
      <c r="AN186" s="117">
        <v>8693</v>
      </c>
      <c r="AO186" s="117">
        <v>0</v>
      </c>
      <c r="AP186" s="117">
        <v>0</v>
      </c>
      <c r="AQ186" s="117">
        <v>0</v>
      </c>
      <c r="AR186" s="116">
        <v>14</v>
      </c>
      <c r="AS186" s="118">
        <v>0</v>
      </c>
      <c r="AT186" s="116" t="s">
        <v>1306</v>
      </c>
      <c r="AU186" s="118"/>
      <c r="AV186" s="118"/>
      <c r="AW186" s="118"/>
      <c r="AX186" s="118"/>
      <c r="AY186" s="118"/>
      <c r="AZ186" s="118"/>
      <c r="BA186" s="118"/>
      <c r="BB186" s="98"/>
      <c r="BC186" s="98"/>
      <c r="BD186" s="96" t="s">
        <v>1348</v>
      </c>
      <c r="BE186" s="31"/>
      <c r="BF186" s="106"/>
      <c r="BG186" s="64"/>
      <c r="BH186" s="105"/>
      <c r="BI186" s="96"/>
      <c r="BJ186" s="96"/>
      <c r="BK186" s="105"/>
      <c r="BL186" s="96" t="s">
        <v>1350</v>
      </c>
    </row>
    <row r="187" spans="1:64" hidden="1" x14ac:dyDescent="0.3">
      <c r="A187" s="81">
        <v>186</v>
      </c>
      <c r="B187" s="116" t="s">
        <v>1354</v>
      </c>
      <c r="C187" s="116" t="s">
        <v>183</v>
      </c>
      <c r="D187" s="116" t="s">
        <v>184</v>
      </c>
      <c r="E187" s="116" t="s">
        <v>185</v>
      </c>
      <c r="F187" s="116" t="s">
        <v>186</v>
      </c>
      <c r="G187" s="116" t="s">
        <v>187</v>
      </c>
      <c r="H187" s="116" t="s">
        <v>188</v>
      </c>
      <c r="I187" s="116">
        <v>136338</v>
      </c>
      <c r="J187" s="116" t="s">
        <v>195</v>
      </c>
      <c r="K187" s="116">
        <v>136338</v>
      </c>
      <c r="L187" s="116" t="s">
        <v>190</v>
      </c>
      <c r="M187" s="116" t="s">
        <v>191</v>
      </c>
      <c r="N187" s="116">
        <v>250848</v>
      </c>
      <c r="O187" s="116" t="s">
        <v>314</v>
      </c>
      <c r="P187" s="116">
        <v>329549</v>
      </c>
      <c r="Q187" s="116" t="s">
        <v>357</v>
      </c>
      <c r="R187" s="116" t="s">
        <v>267</v>
      </c>
      <c r="S187" s="116" t="s">
        <v>464</v>
      </c>
      <c r="T187" s="116" t="s">
        <v>611</v>
      </c>
      <c r="U187" s="116" t="s">
        <v>609</v>
      </c>
      <c r="V187" s="116">
        <v>0</v>
      </c>
      <c r="W187" s="116" t="s">
        <v>616</v>
      </c>
      <c r="X187" s="116">
        <v>354253110</v>
      </c>
      <c r="Y187" s="116" t="s">
        <v>928</v>
      </c>
      <c r="Z187" s="116" t="s">
        <v>929</v>
      </c>
      <c r="AA187" s="117">
        <v>42000</v>
      </c>
      <c r="AB187" s="116" t="s">
        <v>626</v>
      </c>
      <c r="AC187" s="116">
        <v>24</v>
      </c>
      <c r="AD187" s="116" t="s">
        <v>623</v>
      </c>
      <c r="AE187" s="116" t="s">
        <v>1263</v>
      </c>
      <c r="AF187" s="117">
        <v>2240</v>
      </c>
      <c r="AG187" s="117">
        <v>2240</v>
      </c>
      <c r="AH187" s="116" t="s">
        <v>1211</v>
      </c>
      <c r="AI187" s="117">
        <v>21100.22</v>
      </c>
      <c r="AJ187" s="117">
        <v>10259.780000000001</v>
      </c>
      <c r="AK187" s="117">
        <v>31360</v>
      </c>
      <c r="AL187" s="117">
        <v>20899.78</v>
      </c>
      <c r="AM187" s="117">
        <v>2527.2199999999998</v>
      </c>
      <c r="AN187" s="117">
        <v>23427</v>
      </c>
      <c r="AO187" s="117">
        <v>0</v>
      </c>
      <c r="AP187" s="117">
        <v>0</v>
      </c>
      <c r="AQ187" s="117">
        <v>0</v>
      </c>
      <c r="AR187" s="116">
        <v>14</v>
      </c>
      <c r="AS187" s="118">
        <v>0</v>
      </c>
      <c r="AT187" s="116" t="s">
        <v>1306</v>
      </c>
      <c r="AU187" s="118"/>
      <c r="AV187" s="118"/>
      <c r="AW187" s="118"/>
      <c r="AX187" s="118"/>
      <c r="AY187" s="118"/>
      <c r="AZ187" s="118"/>
      <c r="BA187" s="118"/>
      <c r="BB187" s="98"/>
      <c r="BC187" s="98"/>
      <c r="BD187" s="96" t="s">
        <v>1348</v>
      </c>
      <c r="BE187" s="31"/>
      <c r="BF187" s="106"/>
      <c r="BG187" s="64"/>
      <c r="BH187" s="105"/>
      <c r="BI187" s="96"/>
      <c r="BJ187" s="96"/>
      <c r="BK187" s="105"/>
      <c r="BL187" s="96" t="s">
        <v>1350</v>
      </c>
    </row>
    <row r="188" spans="1:64" hidden="1" x14ac:dyDescent="0.3">
      <c r="A188" s="96">
        <v>187</v>
      </c>
      <c r="B188" s="116" t="s">
        <v>1354</v>
      </c>
      <c r="C188" s="116" t="s">
        <v>183</v>
      </c>
      <c r="D188" s="116" t="s">
        <v>184</v>
      </c>
      <c r="E188" s="116" t="s">
        <v>185</v>
      </c>
      <c r="F188" s="116" t="s">
        <v>186</v>
      </c>
      <c r="G188" s="116" t="s">
        <v>187</v>
      </c>
      <c r="H188" s="116" t="s">
        <v>188</v>
      </c>
      <c r="I188" s="116">
        <v>136338</v>
      </c>
      <c r="J188" s="116" t="s">
        <v>195</v>
      </c>
      <c r="K188" s="116">
        <v>136338</v>
      </c>
      <c r="L188" s="116" t="s">
        <v>190</v>
      </c>
      <c r="M188" s="116" t="s">
        <v>191</v>
      </c>
      <c r="N188" s="116">
        <v>250848</v>
      </c>
      <c r="O188" s="116" t="s">
        <v>314</v>
      </c>
      <c r="P188" s="116">
        <v>553973</v>
      </c>
      <c r="Q188" s="116" t="s">
        <v>335</v>
      </c>
      <c r="R188" s="116" t="s">
        <v>347</v>
      </c>
      <c r="S188" s="116" t="s">
        <v>337</v>
      </c>
      <c r="T188" s="116" t="s">
        <v>611</v>
      </c>
      <c r="U188" s="116" t="s">
        <v>609</v>
      </c>
      <c r="V188" s="116">
        <v>0</v>
      </c>
      <c r="W188" s="116" t="s">
        <v>616</v>
      </c>
      <c r="X188" s="116">
        <v>354282970</v>
      </c>
      <c r="Y188" s="116" t="s">
        <v>757</v>
      </c>
      <c r="Z188" s="116" t="s">
        <v>929</v>
      </c>
      <c r="AA188" s="117">
        <v>30000</v>
      </c>
      <c r="AB188" s="116" t="s">
        <v>626</v>
      </c>
      <c r="AC188" s="116">
        <v>18</v>
      </c>
      <c r="AD188" s="116" t="s">
        <v>684</v>
      </c>
      <c r="AE188" s="116" t="s">
        <v>1263</v>
      </c>
      <c r="AF188" s="117">
        <v>2020</v>
      </c>
      <c r="AG188" s="117">
        <v>2020</v>
      </c>
      <c r="AH188" s="116" t="s">
        <v>1211</v>
      </c>
      <c r="AI188" s="117">
        <v>21826.6</v>
      </c>
      <c r="AJ188" s="117">
        <v>6453.4</v>
      </c>
      <c r="AK188" s="117">
        <v>28280</v>
      </c>
      <c r="AL188" s="117">
        <v>8173.4</v>
      </c>
      <c r="AM188" s="117">
        <v>431.6</v>
      </c>
      <c r="AN188" s="117">
        <v>8605</v>
      </c>
      <c r="AO188" s="117">
        <v>0</v>
      </c>
      <c r="AP188" s="117">
        <v>0</v>
      </c>
      <c r="AQ188" s="117">
        <v>0</v>
      </c>
      <c r="AR188" s="116">
        <v>14</v>
      </c>
      <c r="AS188" s="118">
        <v>0</v>
      </c>
      <c r="AT188" s="116" t="s">
        <v>1306</v>
      </c>
      <c r="AU188" s="118"/>
      <c r="AV188" s="118"/>
      <c r="AW188" s="118"/>
      <c r="AX188" s="118"/>
      <c r="AY188" s="118"/>
      <c r="AZ188" s="118"/>
      <c r="BA188" s="118"/>
      <c r="BB188" s="98"/>
      <c r="BC188" s="98"/>
      <c r="BD188" s="96" t="s">
        <v>1348</v>
      </c>
      <c r="BE188" s="31"/>
      <c r="BF188" s="106"/>
      <c r="BG188" s="64"/>
      <c r="BH188" s="105"/>
      <c r="BI188" s="96"/>
      <c r="BJ188" s="96"/>
      <c r="BK188" s="105"/>
      <c r="BL188" s="96" t="s">
        <v>1350</v>
      </c>
    </row>
    <row r="189" spans="1:64" hidden="1" x14ac:dyDescent="0.3">
      <c r="A189" s="81">
        <v>188</v>
      </c>
      <c r="B189" s="116" t="s">
        <v>1354</v>
      </c>
      <c r="C189" s="116" t="s">
        <v>183</v>
      </c>
      <c r="D189" s="116" t="s">
        <v>184</v>
      </c>
      <c r="E189" s="116" t="s">
        <v>185</v>
      </c>
      <c r="F189" s="116" t="s">
        <v>186</v>
      </c>
      <c r="G189" s="116" t="s">
        <v>187</v>
      </c>
      <c r="H189" s="116" t="s">
        <v>188</v>
      </c>
      <c r="I189" s="116">
        <v>147287</v>
      </c>
      <c r="J189" s="116" t="s">
        <v>199</v>
      </c>
      <c r="K189" s="116">
        <v>147287</v>
      </c>
      <c r="L189" s="116" t="s">
        <v>190</v>
      </c>
      <c r="M189" s="116" t="s">
        <v>191</v>
      </c>
      <c r="N189" s="116">
        <v>249554</v>
      </c>
      <c r="O189" s="116" t="s">
        <v>279</v>
      </c>
      <c r="P189" s="116">
        <v>328165</v>
      </c>
      <c r="Q189" s="116" t="s">
        <v>309</v>
      </c>
      <c r="R189" s="116" t="s">
        <v>347</v>
      </c>
      <c r="S189" s="116" t="s">
        <v>310</v>
      </c>
      <c r="T189" s="116" t="s">
        <v>611</v>
      </c>
      <c r="U189" s="116" t="s">
        <v>609</v>
      </c>
      <c r="V189" s="116">
        <v>0</v>
      </c>
      <c r="W189" s="116" t="s">
        <v>616</v>
      </c>
      <c r="X189" s="116">
        <v>354314975</v>
      </c>
      <c r="Y189" s="116" t="s">
        <v>729</v>
      </c>
      <c r="Z189" s="116" t="s">
        <v>930</v>
      </c>
      <c r="AA189" s="117">
        <v>14000</v>
      </c>
      <c r="AB189" s="116" t="s">
        <v>700</v>
      </c>
      <c r="AC189" s="116">
        <v>18</v>
      </c>
      <c r="AD189" s="116" t="s">
        <v>684</v>
      </c>
      <c r="AE189" s="116" t="s">
        <v>965</v>
      </c>
      <c r="AF189" s="117">
        <v>940</v>
      </c>
      <c r="AG189" s="117">
        <v>940</v>
      </c>
      <c r="AH189" s="116" t="s">
        <v>1212</v>
      </c>
      <c r="AI189" s="117">
        <v>10270.530000000001</v>
      </c>
      <c r="AJ189" s="117">
        <v>2889.47</v>
      </c>
      <c r="AK189" s="117">
        <v>13160</v>
      </c>
      <c r="AL189" s="117">
        <v>3729.47</v>
      </c>
      <c r="AM189" s="117">
        <v>209.53</v>
      </c>
      <c r="AN189" s="117">
        <v>3939</v>
      </c>
      <c r="AO189" s="117">
        <v>0</v>
      </c>
      <c r="AP189" s="117">
        <v>0</v>
      </c>
      <c r="AQ189" s="117">
        <v>0</v>
      </c>
      <c r="AR189" s="116">
        <v>14</v>
      </c>
      <c r="AS189" s="118">
        <v>1</v>
      </c>
      <c r="AT189" s="116" t="s">
        <v>1310</v>
      </c>
      <c r="AU189" s="118"/>
      <c r="AV189" s="118"/>
      <c r="AW189" s="118"/>
      <c r="AX189" s="118"/>
      <c r="AY189" s="118"/>
      <c r="AZ189" s="118"/>
      <c r="BA189" s="118"/>
      <c r="BB189" s="98">
        <v>45754</v>
      </c>
      <c r="BC189" s="98" t="s">
        <v>1335</v>
      </c>
      <c r="BD189" s="96" t="s">
        <v>1336</v>
      </c>
      <c r="BE189" s="31" t="s">
        <v>1337</v>
      </c>
      <c r="BF189" s="106" t="s">
        <v>1339</v>
      </c>
      <c r="BG189" s="64"/>
      <c r="BH189" s="105"/>
      <c r="BI189" s="96" t="s">
        <v>1334</v>
      </c>
      <c r="BJ189" s="96"/>
      <c r="BK189" s="105"/>
      <c r="BL189" s="97"/>
    </row>
    <row r="190" spans="1:64" hidden="1" x14ac:dyDescent="0.3">
      <c r="A190" s="96">
        <v>189</v>
      </c>
      <c r="B190" s="116" t="s">
        <v>1354</v>
      </c>
      <c r="C190" s="116" t="s">
        <v>183</v>
      </c>
      <c r="D190" s="116" t="s">
        <v>184</v>
      </c>
      <c r="E190" s="116" t="s">
        <v>185</v>
      </c>
      <c r="F190" s="116" t="s">
        <v>186</v>
      </c>
      <c r="G190" s="116" t="s">
        <v>187</v>
      </c>
      <c r="H190" s="116" t="s">
        <v>188</v>
      </c>
      <c r="I190" s="116">
        <v>181518</v>
      </c>
      <c r="J190" s="116" t="s">
        <v>200</v>
      </c>
      <c r="K190" s="116">
        <v>181518</v>
      </c>
      <c r="L190" s="116" t="s">
        <v>190</v>
      </c>
      <c r="M190" s="116" t="s">
        <v>191</v>
      </c>
      <c r="N190" s="116">
        <v>311804</v>
      </c>
      <c r="O190" s="116" t="s">
        <v>319</v>
      </c>
      <c r="P190" s="116">
        <v>428652</v>
      </c>
      <c r="Q190" s="116" t="s">
        <v>320</v>
      </c>
      <c r="R190" s="116" t="s">
        <v>267</v>
      </c>
      <c r="S190" s="116" t="s">
        <v>465</v>
      </c>
      <c r="T190" s="116" t="s">
        <v>615</v>
      </c>
      <c r="U190" s="116" t="s">
        <v>609</v>
      </c>
      <c r="V190" s="116">
        <v>0</v>
      </c>
      <c r="W190" s="116" t="s">
        <v>616</v>
      </c>
      <c r="X190" s="116">
        <v>354521160</v>
      </c>
      <c r="Y190" s="116" t="s">
        <v>931</v>
      </c>
      <c r="Z190" s="116" t="s">
        <v>932</v>
      </c>
      <c r="AA190" s="117">
        <v>52000</v>
      </c>
      <c r="AB190" s="116" t="s">
        <v>619</v>
      </c>
      <c r="AC190" s="116">
        <v>24</v>
      </c>
      <c r="AD190" s="116" t="s">
        <v>632</v>
      </c>
      <c r="AE190" s="116" t="s">
        <v>1264</v>
      </c>
      <c r="AF190" s="117">
        <v>2780</v>
      </c>
      <c r="AG190" s="117">
        <v>2780</v>
      </c>
      <c r="AH190" s="116" t="s">
        <v>1216</v>
      </c>
      <c r="AI190" s="117">
        <v>29421.87</v>
      </c>
      <c r="AJ190" s="117">
        <v>12278.13</v>
      </c>
      <c r="AK190" s="117">
        <v>41700</v>
      </c>
      <c r="AL190" s="117">
        <v>22578.13</v>
      </c>
      <c r="AM190" s="117">
        <v>2476.87</v>
      </c>
      <c r="AN190" s="117">
        <v>25055</v>
      </c>
      <c r="AO190" s="117">
        <v>0</v>
      </c>
      <c r="AP190" s="117">
        <v>0</v>
      </c>
      <c r="AQ190" s="117">
        <v>0</v>
      </c>
      <c r="AR190" s="116">
        <v>15</v>
      </c>
      <c r="AS190" s="118">
        <v>0</v>
      </c>
      <c r="AT190" s="116" t="s">
        <v>1306</v>
      </c>
      <c r="AU190" s="118"/>
      <c r="AV190" s="118"/>
      <c r="AW190" s="118"/>
      <c r="AX190" s="118"/>
      <c r="AY190" s="118"/>
      <c r="AZ190" s="118"/>
      <c r="BA190" s="118"/>
      <c r="BB190" s="98"/>
      <c r="BC190" s="98"/>
      <c r="BD190" s="96" t="s">
        <v>1348</v>
      </c>
      <c r="BE190" s="31"/>
      <c r="BF190" s="106"/>
      <c r="BG190" s="64"/>
      <c r="BH190" s="105"/>
      <c r="BI190" s="96"/>
      <c r="BJ190" s="96"/>
      <c r="BK190" s="105"/>
      <c r="BL190" s="96" t="s">
        <v>1352</v>
      </c>
    </row>
    <row r="191" spans="1:64" hidden="1" x14ac:dyDescent="0.3">
      <c r="A191" s="81">
        <v>190</v>
      </c>
      <c r="B191" s="116" t="s">
        <v>1354</v>
      </c>
      <c r="C191" s="116" t="s">
        <v>183</v>
      </c>
      <c r="D191" s="116" t="s">
        <v>184</v>
      </c>
      <c r="E191" s="116" t="s">
        <v>185</v>
      </c>
      <c r="F191" s="116" t="s">
        <v>186</v>
      </c>
      <c r="G191" s="116" t="s">
        <v>187</v>
      </c>
      <c r="H191" s="116" t="s">
        <v>188</v>
      </c>
      <c r="I191" s="116">
        <v>147287</v>
      </c>
      <c r="J191" s="116" t="s">
        <v>199</v>
      </c>
      <c r="K191" s="116">
        <v>147287</v>
      </c>
      <c r="L191" s="116" t="s">
        <v>190</v>
      </c>
      <c r="M191" s="116" t="s">
        <v>191</v>
      </c>
      <c r="N191" s="116">
        <v>249554</v>
      </c>
      <c r="O191" s="116" t="s">
        <v>279</v>
      </c>
      <c r="P191" s="116">
        <v>825722</v>
      </c>
      <c r="Q191" s="116" t="s">
        <v>290</v>
      </c>
      <c r="R191" s="116" t="s">
        <v>267</v>
      </c>
      <c r="S191" s="116" t="s">
        <v>466</v>
      </c>
      <c r="T191" s="116" t="s">
        <v>613</v>
      </c>
      <c r="U191" s="116" t="s">
        <v>609</v>
      </c>
      <c r="V191" s="116">
        <v>0</v>
      </c>
      <c r="W191" s="116" t="s">
        <v>616</v>
      </c>
      <c r="X191" s="116">
        <v>354529036</v>
      </c>
      <c r="Y191" s="116" t="s">
        <v>933</v>
      </c>
      <c r="Z191" s="116" t="s">
        <v>932</v>
      </c>
      <c r="AA191" s="117">
        <v>42000</v>
      </c>
      <c r="AB191" s="116" t="s">
        <v>700</v>
      </c>
      <c r="AC191" s="116">
        <v>24</v>
      </c>
      <c r="AD191" s="116" t="s">
        <v>623</v>
      </c>
      <c r="AE191" s="116" t="s">
        <v>1265</v>
      </c>
      <c r="AF191" s="117">
        <v>2240</v>
      </c>
      <c r="AG191" s="117">
        <v>2240</v>
      </c>
      <c r="AH191" s="116" t="s">
        <v>1214</v>
      </c>
      <c r="AI191" s="117">
        <v>21803.74</v>
      </c>
      <c r="AJ191" s="117">
        <v>9556.26</v>
      </c>
      <c r="AK191" s="117">
        <v>31360</v>
      </c>
      <c r="AL191" s="117">
        <v>20196.259999999998</v>
      </c>
      <c r="AM191" s="117">
        <v>2403.7399999999998</v>
      </c>
      <c r="AN191" s="117">
        <v>22600</v>
      </c>
      <c r="AO191" s="117">
        <v>0</v>
      </c>
      <c r="AP191" s="117">
        <v>0</v>
      </c>
      <c r="AQ191" s="117">
        <v>0</v>
      </c>
      <c r="AR191" s="116">
        <v>14</v>
      </c>
      <c r="AS191" s="118">
        <v>0</v>
      </c>
      <c r="AT191" s="116" t="s">
        <v>1306</v>
      </c>
      <c r="AU191" s="118"/>
      <c r="AV191" s="118"/>
      <c r="AW191" s="118"/>
      <c r="AX191" s="118"/>
      <c r="AY191" s="118"/>
      <c r="AZ191" s="118"/>
      <c r="BA191" s="118"/>
      <c r="BB191" s="98">
        <v>45751</v>
      </c>
      <c r="BC191" s="98" t="s">
        <v>1335</v>
      </c>
      <c r="BD191" s="96" t="s">
        <v>1336</v>
      </c>
      <c r="BE191" s="31" t="s">
        <v>1337</v>
      </c>
      <c r="BF191" s="106" t="s">
        <v>1339</v>
      </c>
      <c r="BG191" s="64"/>
      <c r="BH191" s="105"/>
      <c r="BI191" s="96" t="s">
        <v>1334</v>
      </c>
      <c r="BJ191" s="96"/>
      <c r="BK191" s="105"/>
      <c r="BL191" s="97"/>
    </row>
    <row r="192" spans="1:64" hidden="1" x14ac:dyDescent="0.3">
      <c r="A192" s="96">
        <v>191</v>
      </c>
      <c r="B192" s="116" t="s">
        <v>1354</v>
      </c>
      <c r="C192" s="116" t="s">
        <v>183</v>
      </c>
      <c r="D192" s="116" t="s">
        <v>184</v>
      </c>
      <c r="E192" s="116" t="s">
        <v>185</v>
      </c>
      <c r="F192" s="116" t="s">
        <v>186</v>
      </c>
      <c r="G192" s="116" t="s">
        <v>187</v>
      </c>
      <c r="H192" s="116" t="s">
        <v>188</v>
      </c>
      <c r="I192" s="116">
        <v>153197</v>
      </c>
      <c r="J192" s="116" t="s">
        <v>201</v>
      </c>
      <c r="K192" s="116">
        <v>153197</v>
      </c>
      <c r="L192" s="116" t="s">
        <v>190</v>
      </c>
      <c r="M192" s="116" t="s">
        <v>191</v>
      </c>
      <c r="N192" s="116">
        <v>328113</v>
      </c>
      <c r="O192" s="116" t="s">
        <v>297</v>
      </c>
      <c r="P192" s="116">
        <v>458310</v>
      </c>
      <c r="Q192" s="116" t="s">
        <v>360</v>
      </c>
      <c r="R192" s="116" t="s">
        <v>267</v>
      </c>
      <c r="S192" s="116" t="s">
        <v>467</v>
      </c>
      <c r="T192" s="116" t="s">
        <v>611</v>
      </c>
      <c r="U192" s="116" t="s">
        <v>609</v>
      </c>
      <c r="V192" s="116">
        <v>0</v>
      </c>
      <c r="W192" s="116" t="s">
        <v>616</v>
      </c>
      <c r="X192" s="116">
        <v>354552623</v>
      </c>
      <c r="Y192" s="116" t="s">
        <v>934</v>
      </c>
      <c r="Z192" s="116" t="s">
        <v>935</v>
      </c>
      <c r="AA192" s="117">
        <v>52000</v>
      </c>
      <c r="AB192" s="116" t="s">
        <v>629</v>
      </c>
      <c r="AC192" s="116">
        <v>24</v>
      </c>
      <c r="AD192" s="116" t="s">
        <v>632</v>
      </c>
      <c r="AE192" s="116" t="s">
        <v>1266</v>
      </c>
      <c r="AF192" s="117">
        <v>2780</v>
      </c>
      <c r="AG192" s="117">
        <v>2780</v>
      </c>
      <c r="AH192" s="116" t="s">
        <v>1214</v>
      </c>
      <c r="AI192" s="117">
        <v>26918.73</v>
      </c>
      <c r="AJ192" s="117">
        <v>12001.27</v>
      </c>
      <c r="AK192" s="117">
        <v>38920</v>
      </c>
      <c r="AL192" s="117">
        <v>25081.27</v>
      </c>
      <c r="AM192" s="117">
        <v>3031.73</v>
      </c>
      <c r="AN192" s="117">
        <v>28113</v>
      </c>
      <c r="AO192" s="117">
        <v>0</v>
      </c>
      <c r="AP192" s="117">
        <v>0</v>
      </c>
      <c r="AQ192" s="117">
        <v>0</v>
      </c>
      <c r="AR192" s="116">
        <v>14</v>
      </c>
      <c r="AS192" s="118">
        <v>0</v>
      </c>
      <c r="AT192" s="116" t="s">
        <v>1306</v>
      </c>
      <c r="AU192" s="118"/>
      <c r="AV192" s="118"/>
      <c r="AW192" s="118"/>
      <c r="AX192" s="118"/>
      <c r="AY192" s="118"/>
      <c r="AZ192" s="118"/>
      <c r="BA192" s="118"/>
      <c r="BB192" s="98">
        <v>45752</v>
      </c>
      <c r="BC192" s="98" t="s">
        <v>1335</v>
      </c>
      <c r="BD192" s="96" t="s">
        <v>1336</v>
      </c>
      <c r="BE192" s="31" t="s">
        <v>1338</v>
      </c>
      <c r="BF192" s="106" t="s">
        <v>1339</v>
      </c>
      <c r="BG192" s="64"/>
      <c r="BH192" s="105"/>
      <c r="BI192" s="96" t="s">
        <v>1334</v>
      </c>
      <c r="BJ192" s="96"/>
      <c r="BK192" s="105"/>
      <c r="BL192" s="97"/>
    </row>
    <row r="193" spans="1:64" hidden="1" x14ac:dyDescent="0.3">
      <c r="A193" s="81">
        <v>192</v>
      </c>
      <c r="B193" s="116" t="s">
        <v>1354</v>
      </c>
      <c r="C193" s="116" t="s">
        <v>183</v>
      </c>
      <c r="D193" s="116" t="s">
        <v>184</v>
      </c>
      <c r="E193" s="116" t="s">
        <v>185</v>
      </c>
      <c r="F193" s="116" t="s">
        <v>186</v>
      </c>
      <c r="G193" s="116" t="s">
        <v>187</v>
      </c>
      <c r="H193" s="116" t="s">
        <v>188</v>
      </c>
      <c r="I193" s="116">
        <v>136721</v>
      </c>
      <c r="J193" s="116" t="s">
        <v>192</v>
      </c>
      <c r="K193" s="116">
        <v>136721</v>
      </c>
      <c r="L193" s="116" t="s">
        <v>190</v>
      </c>
      <c r="M193" s="116" t="s">
        <v>191</v>
      </c>
      <c r="N193" s="116">
        <v>255229</v>
      </c>
      <c r="O193" s="116" t="s">
        <v>331</v>
      </c>
      <c r="P193" s="116">
        <v>335385</v>
      </c>
      <c r="Q193" s="116" t="s">
        <v>332</v>
      </c>
      <c r="R193" s="116" t="s">
        <v>267</v>
      </c>
      <c r="S193" s="116" t="s">
        <v>468</v>
      </c>
      <c r="T193" s="116" t="s">
        <v>611</v>
      </c>
      <c r="U193" s="116" t="s">
        <v>609</v>
      </c>
      <c r="V193" s="116">
        <v>0</v>
      </c>
      <c r="W193" s="116" t="s">
        <v>616</v>
      </c>
      <c r="X193" s="116">
        <v>354655108</v>
      </c>
      <c r="Y193" s="116" t="s">
        <v>936</v>
      </c>
      <c r="Z193" s="116" t="s">
        <v>937</v>
      </c>
      <c r="AA193" s="117">
        <v>52000</v>
      </c>
      <c r="AB193" s="116" t="s">
        <v>626</v>
      </c>
      <c r="AC193" s="116">
        <v>24</v>
      </c>
      <c r="AD193" s="116" t="s">
        <v>632</v>
      </c>
      <c r="AE193" s="116" t="s">
        <v>1263</v>
      </c>
      <c r="AF193" s="117">
        <v>2780</v>
      </c>
      <c r="AG193" s="117">
        <v>2780</v>
      </c>
      <c r="AH193" s="116" t="s">
        <v>1211</v>
      </c>
      <c r="AI193" s="117">
        <v>27304.82</v>
      </c>
      <c r="AJ193" s="117">
        <v>11615.18</v>
      </c>
      <c r="AK193" s="117">
        <v>38920</v>
      </c>
      <c r="AL193" s="117">
        <v>24695.18</v>
      </c>
      <c r="AM193" s="117">
        <v>2855.82</v>
      </c>
      <c r="AN193" s="117">
        <v>27551</v>
      </c>
      <c r="AO193" s="117">
        <v>0</v>
      </c>
      <c r="AP193" s="117">
        <v>0</v>
      </c>
      <c r="AQ193" s="117">
        <v>0</v>
      </c>
      <c r="AR193" s="116">
        <v>14</v>
      </c>
      <c r="AS193" s="118">
        <v>0</v>
      </c>
      <c r="AT193" s="116" t="s">
        <v>1306</v>
      </c>
      <c r="AU193" s="118"/>
      <c r="AV193" s="118"/>
      <c r="AW193" s="118"/>
      <c r="AX193" s="118"/>
      <c r="AY193" s="118"/>
      <c r="AZ193" s="118"/>
      <c r="BA193" s="118"/>
      <c r="BB193" s="98">
        <v>45751</v>
      </c>
      <c r="BC193" s="98" t="s">
        <v>1335</v>
      </c>
      <c r="BD193" s="96" t="s">
        <v>1336</v>
      </c>
      <c r="BE193" s="31" t="s">
        <v>1337</v>
      </c>
      <c r="BF193" s="106" t="s">
        <v>1339</v>
      </c>
      <c r="BG193" s="64"/>
      <c r="BH193" s="105"/>
      <c r="BI193" s="96" t="s">
        <v>1334</v>
      </c>
      <c r="BJ193" s="96"/>
      <c r="BK193" s="105"/>
      <c r="BL193" s="97"/>
    </row>
    <row r="194" spans="1:64" hidden="1" x14ac:dyDescent="0.3">
      <c r="A194" s="96">
        <v>193</v>
      </c>
      <c r="B194" s="116" t="s">
        <v>1354</v>
      </c>
      <c r="C194" s="116" t="s">
        <v>183</v>
      </c>
      <c r="D194" s="116" t="s">
        <v>184</v>
      </c>
      <c r="E194" s="116" t="s">
        <v>185</v>
      </c>
      <c r="F194" s="116" t="s">
        <v>186</v>
      </c>
      <c r="G194" s="116" t="s">
        <v>187</v>
      </c>
      <c r="H194" s="116" t="s">
        <v>188</v>
      </c>
      <c r="I194" s="116">
        <v>153197</v>
      </c>
      <c r="J194" s="116" t="s">
        <v>201</v>
      </c>
      <c r="K194" s="116">
        <v>153197</v>
      </c>
      <c r="L194" s="116" t="s">
        <v>190</v>
      </c>
      <c r="M194" s="116" t="s">
        <v>191</v>
      </c>
      <c r="N194" s="116">
        <v>333013</v>
      </c>
      <c r="O194" s="116" t="s">
        <v>341</v>
      </c>
      <c r="P194" s="116">
        <v>467887</v>
      </c>
      <c r="Q194" s="116" t="s">
        <v>342</v>
      </c>
      <c r="R194" s="116" t="s">
        <v>267</v>
      </c>
      <c r="S194" s="116" t="s">
        <v>469</v>
      </c>
      <c r="T194" s="116" t="s">
        <v>611</v>
      </c>
      <c r="U194" s="116" t="s">
        <v>609</v>
      </c>
      <c r="V194" s="116">
        <v>0</v>
      </c>
      <c r="W194" s="116" t="s">
        <v>616</v>
      </c>
      <c r="X194" s="116">
        <v>354707075</v>
      </c>
      <c r="Y194" s="116" t="s">
        <v>938</v>
      </c>
      <c r="Z194" s="116" t="s">
        <v>939</v>
      </c>
      <c r="AA194" s="117">
        <v>52000</v>
      </c>
      <c r="AB194" s="116" t="s">
        <v>629</v>
      </c>
      <c r="AC194" s="116">
        <v>24</v>
      </c>
      <c r="AD194" s="116" t="s">
        <v>632</v>
      </c>
      <c r="AE194" s="116" t="s">
        <v>1000</v>
      </c>
      <c r="AF194" s="117">
        <v>2780</v>
      </c>
      <c r="AG194" s="117">
        <v>2780</v>
      </c>
      <c r="AH194" s="116" t="s">
        <v>1214</v>
      </c>
      <c r="AI194" s="117">
        <v>23965.69</v>
      </c>
      <c r="AJ194" s="117">
        <v>12174.31</v>
      </c>
      <c r="AK194" s="117">
        <v>36140</v>
      </c>
      <c r="AL194" s="117">
        <v>28034.31</v>
      </c>
      <c r="AM194" s="117">
        <v>3792.69</v>
      </c>
      <c r="AN194" s="117">
        <v>31827</v>
      </c>
      <c r="AO194" s="117">
        <v>0</v>
      </c>
      <c r="AP194" s="117">
        <v>0</v>
      </c>
      <c r="AQ194" s="117">
        <v>0</v>
      </c>
      <c r="AR194" s="116">
        <v>13</v>
      </c>
      <c r="AS194" s="118">
        <v>0</v>
      </c>
      <c r="AT194" s="116" t="s">
        <v>1306</v>
      </c>
      <c r="AU194" s="118"/>
      <c r="AV194" s="118"/>
      <c r="AW194" s="118"/>
      <c r="AX194" s="118"/>
      <c r="AY194" s="118"/>
      <c r="AZ194" s="118"/>
      <c r="BA194" s="118"/>
      <c r="BB194" s="98">
        <v>45752</v>
      </c>
      <c r="BC194" s="98" t="s">
        <v>1335</v>
      </c>
      <c r="BD194" s="96" t="s">
        <v>1336</v>
      </c>
      <c r="BE194" s="31" t="s">
        <v>1337</v>
      </c>
      <c r="BF194" s="106" t="s">
        <v>1339</v>
      </c>
      <c r="BG194" s="64"/>
      <c r="BH194" s="105"/>
      <c r="BI194" s="96" t="s">
        <v>1334</v>
      </c>
      <c r="BJ194" s="96"/>
      <c r="BK194" s="105"/>
      <c r="BL194" s="97"/>
    </row>
    <row r="195" spans="1:64" hidden="1" x14ac:dyDescent="0.3">
      <c r="A195" s="81">
        <v>194</v>
      </c>
      <c r="B195" s="116" t="s">
        <v>1354</v>
      </c>
      <c r="C195" s="116" t="s">
        <v>183</v>
      </c>
      <c r="D195" s="116" t="s">
        <v>184</v>
      </c>
      <c r="E195" s="116" t="s">
        <v>185</v>
      </c>
      <c r="F195" s="116" t="s">
        <v>186</v>
      </c>
      <c r="G195" s="116" t="s">
        <v>187</v>
      </c>
      <c r="H195" s="116" t="s">
        <v>188</v>
      </c>
      <c r="I195" s="116">
        <v>136338</v>
      </c>
      <c r="J195" s="116" t="s">
        <v>195</v>
      </c>
      <c r="K195" s="116">
        <v>136338</v>
      </c>
      <c r="L195" s="116" t="s">
        <v>190</v>
      </c>
      <c r="M195" s="116" t="s">
        <v>191</v>
      </c>
      <c r="N195" s="116">
        <v>250784</v>
      </c>
      <c r="O195" s="116" t="s">
        <v>311</v>
      </c>
      <c r="P195" s="116">
        <v>465390</v>
      </c>
      <c r="Q195" s="116" t="s">
        <v>362</v>
      </c>
      <c r="R195" s="116" t="s">
        <v>347</v>
      </c>
      <c r="S195" s="116" t="s">
        <v>470</v>
      </c>
      <c r="T195" s="116" t="s">
        <v>611</v>
      </c>
      <c r="U195" s="116" t="s">
        <v>609</v>
      </c>
      <c r="V195" s="116">
        <v>0</v>
      </c>
      <c r="W195" s="116" t="s">
        <v>616</v>
      </c>
      <c r="X195" s="116">
        <v>354709725</v>
      </c>
      <c r="Y195" s="116" t="s">
        <v>940</v>
      </c>
      <c r="Z195" s="116" t="s">
        <v>941</v>
      </c>
      <c r="AA195" s="117">
        <v>30000</v>
      </c>
      <c r="AB195" s="116" t="s">
        <v>626</v>
      </c>
      <c r="AC195" s="116">
        <v>18</v>
      </c>
      <c r="AD195" s="116" t="s">
        <v>684</v>
      </c>
      <c r="AE195" s="116" t="s">
        <v>1267</v>
      </c>
      <c r="AF195" s="117">
        <v>2020</v>
      </c>
      <c r="AG195" s="117">
        <v>2020</v>
      </c>
      <c r="AH195" s="116" t="s">
        <v>1211</v>
      </c>
      <c r="AI195" s="117">
        <v>19891.66</v>
      </c>
      <c r="AJ195" s="117">
        <v>6368.34</v>
      </c>
      <c r="AK195" s="117">
        <v>26260</v>
      </c>
      <c r="AL195" s="117">
        <v>10108.34</v>
      </c>
      <c r="AM195" s="117">
        <v>644.66</v>
      </c>
      <c r="AN195" s="117">
        <v>10753</v>
      </c>
      <c r="AO195" s="117">
        <v>0</v>
      </c>
      <c r="AP195" s="117">
        <v>0</v>
      </c>
      <c r="AQ195" s="117">
        <v>0</v>
      </c>
      <c r="AR195" s="116">
        <v>13</v>
      </c>
      <c r="AS195" s="118">
        <v>0</v>
      </c>
      <c r="AT195" s="116" t="s">
        <v>1306</v>
      </c>
      <c r="AU195" s="118"/>
      <c r="AV195" s="118"/>
      <c r="AW195" s="118"/>
      <c r="AX195" s="118"/>
      <c r="AY195" s="118"/>
      <c r="AZ195" s="118"/>
      <c r="BA195" s="118"/>
      <c r="BB195" s="98"/>
      <c r="BC195" s="98"/>
      <c r="BD195" s="96" t="s">
        <v>1348</v>
      </c>
      <c r="BE195" s="31"/>
      <c r="BF195" s="106"/>
      <c r="BG195" s="64"/>
      <c r="BH195" s="105"/>
      <c r="BI195" s="96"/>
      <c r="BJ195" s="96"/>
      <c r="BK195" s="105"/>
      <c r="BL195" s="96" t="s">
        <v>1350</v>
      </c>
    </row>
    <row r="196" spans="1:64" hidden="1" x14ac:dyDescent="0.3">
      <c r="A196" s="96">
        <v>195</v>
      </c>
      <c r="B196" s="116" t="s">
        <v>1354</v>
      </c>
      <c r="C196" s="116" t="s">
        <v>183</v>
      </c>
      <c r="D196" s="116" t="s">
        <v>184</v>
      </c>
      <c r="E196" s="116" t="s">
        <v>185</v>
      </c>
      <c r="F196" s="116" t="s">
        <v>186</v>
      </c>
      <c r="G196" s="116" t="s">
        <v>187</v>
      </c>
      <c r="H196" s="116" t="s">
        <v>188</v>
      </c>
      <c r="I196" s="116">
        <v>153197</v>
      </c>
      <c r="J196" s="116" t="s">
        <v>201</v>
      </c>
      <c r="K196" s="116">
        <v>153197</v>
      </c>
      <c r="L196" s="116" t="s">
        <v>190</v>
      </c>
      <c r="M196" s="116" t="s">
        <v>191</v>
      </c>
      <c r="N196" s="116">
        <v>260293</v>
      </c>
      <c r="O196" s="116" t="s">
        <v>304</v>
      </c>
      <c r="P196" s="116">
        <v>341754</v>
      </c>
      <c r="Q196" s="116" t="s">
        <v>305</v>
      </c>
      <c r="R196" s="116" t="s">
        <v>267</v>
      </c>
      <c r="S196" s="116" t="s">
        <v>471</v>
      </c>
      <c r="T196" s="116" t="s">
        <v>611</v>
      </c>
      <c r="U196" s="116" t="s">
        <v>609</v>
      </c>
      <c r="V196" s="116">
        <v>0</v>
      </c>
      <c r="W196" s="116" t="s">
        <v>616</v>
      </c>
      <c r="X196" s="116">
        <v>354749147</v>
      </c>
      <c r="Y196" s="116" t="s">
        <v>942</v>
      </c>
      <c r="Z196" s="116" t="s">
        <v>943</v>
      </c>
      <c r="AA196" s="117">
        <v>35000</v>
      </c>
      <c r="AB196" s="116" t="s">
        <v>629</v>
      </c>
      <c r="AC196" s="116">
        <v>24</v>
      </c>
      <c r="AD196" s="116" t="s">
        <v>632</v>
      </c>
      <c r="AE196" s="116" t="s">
        <v>1000</v>
      </c>
      <c r="AF196" s="117">
        <v>1870</v>
      </c>
      <c r="AG196" s="117">
        <v>1870</v>
      </c>
      <c r="AH196" s="116" t="s">
        <v>1214</v>
      </c>
      <c r="AI196" s="117">
        <v>16175.1</v>
      </c>
      <c r="AJ196" s="117">
        <v>8134.9</v>
      </c>
      <c r="AK196" s="117">
        <v>24310</v>
      </c>
      <c r="AL196" s="117">
        <v>18824.900000000001</v>
      </c>
      <c r="AM196" s="117">
        <v>2543.1</v>
      </c>
      <c r="AN196" s="117">
        <v>21368</v>
      </c>
      <c r="AO196" s="117">
        <v>0</v>
      </c>
      <c r="AP196" s="117">
        <v>0</v>
      </c>
      <c r="AQ196" s="117">
        <v>0</v>
      </c>
      <c r="AR196" s="116">
        <v>13</v>
      </c>
      <c r="AS196" s="118">
        <v>0</v>
      </c>
      <c r="AT196" s="116" t="s">
        <v>1306</v>
      </c>
      <c r="AU196" s="118"/>
      <c r="AV196" s="118"/>
      <c r="AW196" s="118"/>
      <c r="AX196" s="118"/>
      <c r="AY196" s="118"/>
      <c r="AZ196" s="118"/>
      <c r="BA196" s="118"/>
      <c r="BB196" s="98">
        <v>45752</v>
      </c>
      <c r="BC196" s="98" t="s">
        <v>1335</v>
      </c>
      <c r="BD196" s="96" t="s">
        <v>1336</v>
      </c>
      <c r="BE196" s="31" t="s">
        <v>1337</v>
      </c>
      <c r="BF196" s="106" t="s">
        <v>1339</v>
      </c>
      <c r="BG196" s="64"/>
      <c r="BH196" s="105"/>
      <c r="BI196" s="96" t="s">
        <v>1334</v>
      </c>
      <c r="BJ196" s="96"/>
      <c r="BK196" s="105"/>
      <c r="BL196" s="97"/>
    </row>
    <row r="197" spans="1:64" hidden="1" x14ac:dyDescent="0.3">
      <c r="A197" s="81">
        <v>196</v>
      </c>
      <c r="B197" s="116" t="s">
        <v>1354</v>
      </c>
      <c r="C197" s="116" t="s">
        <v>183</v>
      </c>
      <c r="D197" s="116" t="s">
        <v>184</v>
      </c>
      <c r="E197" s="116" t="s">
        <v>185</v>
      </c>
      <c r="F197" s="116" t="s">
        <v>186</v>
      </c>
      <c r="G197" s="116" t="s">
        <v>187</v>
      </c>
      <c r="H197" s="116" t="s">
        <v>188</v>
      </c>
      <c r="I197" s="116">
        <v>138556</v>
      </c>
      <c r="J197" s="116" t="s">
        <v>197</v>
      </c>
      <c r="K197" s="116">
        <v>138556</v>
      </c>
      <c r="L197" s="116" t="s">
        <v>190</v>
      </c>
      <c r="M197" s="116" t="s">
        <v>191</v>
      </c>
      <c r="N197" s="116">
        <v>233837</v>
      </c>
      <c r="O197" s="116" t="s">
        <v>254</v>
      </c>
      <c r="P197" s="116">
        <v>307778</v>
      </c>
      <c r="Q197" s="116" t="s">
        <v>255</v>
      </c>
      <c r="R197" s="116" t="s">
        <v>347</v>
      </c>
      <c r="S197" s="116" t="s">
        <v>284</v>
      </c>
      <c r="T197" s="116" t="s">
        <v>613</v>
      </c>
      <c r="U197" s="116" t="s">
        <v>609</v>
      </c>
      <c r="V197" s="116">
        <v>0</v>
      </c>
      <c r="W197" s="116" t="s">
        <v>616</v>
      </c>
      <c r="X197" s="116">
        <v>354796477</v>
      </c>
      <c r="Y197" s="116" t="s">
        <v>944</v>
      </c>
      <c r="Z197" s="116" t="s">
        <v>943</v>
      </c>
      <c r="AA197" s="117">
        <v>30000</v>
      </c>
      <c r="AB197" s="116" t="s">
        <v>626</v>
      </c>
      <c r="AC197" s="116">
        <v>18</v>
      </c>
      <c r="AD197" s="116" t="s">
        <v>684</v>
      </c>
      <c r="AE197" s="116" t="s">
        <v>1268</v>
      </c>
      <c r="AF197" s="117">
        <v>2020</v>
      </c>
      <c r="AG197" s="117">
        <v>2020</v>
      </c>
      <c r="AH197" s="116" t="s">
        <v>1202</v>
      </c>
      <c r="AI197" s="117">
        <v>11640.26</v>
      </c>
      <c r="AJ197" s="117">
        <v>4519.74</v>
      </c>
      <c r="AK197" s="117">
        <v>16160</v>
      </c>
      <c r="AL197" s="117">
        <v>18359.740000000002</v>
      </c>
      <c r="AM197" s="117">
        <v>2201.2600000000002</v>
      </c>
      <c r="AN197" s="117">
        <v>20561</v>
      </c>
      <c r="AO197" s="117">
        <v>8515.6299999999992</v>
      </c>
      <c r="AP197" s="117">
        <v>1584.37</v>
      </c>
      <c r="AQ197" s="117">
        <v>10100</v>
      </c>
      <c r="AR197" s="116">
        <v>13</v>
      </c>
      <c r="AS197" s="118">
        <v>153</v>
      </c>
      <c r="AT197" s="116" t="s">
        <v>1308</v>
      </c>
      <c r="AU197" s="118"/>
      <c r="AV197" s="118"/>
      <c r="AW197" s="118"/>
      <c r="AX197" s="118"/>
      <c r="AY197" s="118"/>
      <c r="AZ197" s="118"/>
      <c r="BA197" s="118"/>
      <c r="BB197" s="98"/>
      <c r="BC197" s="98"/>
      <c r="BD197" s="96" t="s">
        <v>1348</v>
      </c>
      <c r="BE197" s="31"/>
      <c r="BF197" s="106"/>
      <c r="BG197" s="64"/>
      <c r="BH197" s="105"/>
      <c r="BI197" s="96"/>
      <c r="BJ197" s="96"/>
      <c r="BK197" s="105"/>
      <c r="BL197" s="97"/>
    </row>
    <row r="198" spans="1:64" hidden="1" x14ac:dyDescent="0.3">
      <c r="A198" s="96">
        <v>197</v>
      </c>
      <c r="B198" s="116" t="s">
        <v>1354</v>
      </c>
      <c r="C198" s="116" t="s">
        <v>183</v>
      </c>
      <c r="D198" s="116" t="s">
        <v>184</v>
      </c>
      <c r="E198" s="116" t="s">
        <v>185</v>
      </c>
      <c r="F198" s="116" t="s">
        <v>186</v>
      </c>
      <c r="G198" s="116" t="s">
        <v>187</v>
      </c>
      <c r="H198" s="116" t="s">
        <v>188</v>
      </c>
      <c r="I198" s="116">
        <v>136721</v>
      </c>
      <c r="J198" s="116" t="s">
        <v>192</v>
      </c>
      <c r="K198" s="116">
        <v>136721</v>
      </c>
      <c r="L198" s="116" t="s">
        <v>190</v>
      </c>
      <c r="M198" s="116" t="s">
        <v>191</v>
      </c>
      <c r="N198" s="116">
        <v>267119</v>
      </c>
      <c r="O198" s="116" t="s">
        <v>405</v>
      </c>
      <c r="P198" s="116">
        <v>350630</v>
      </c>
      <c r="Q198" s="116" t="s">
        <v>406</v>
      </c>
      <c r="R198" s="116" t="s">
        <v>267</v>
      </c>
      <c r="S198" s="116" t="s">
        <v>472</v>
      </c>
      <c r="T198" s="116" t="s">
        <v>615</v>
      </c>
      <c r="U198" s="116" t="s">
        <v>609</v>
      </c>
      <c r="V198" s="116">
        <v>0</v>
      </c>
      <c r="W198" s="116" t="s">
        <v>616</v>
      </c>
      <c r="X198" s="116">
        <v>354853505</v>
      </c>
      <c r="Y198" s="116" t="s">
        <v>945</v>
      </c>
      <c r="Z198" s="116" t="s">
        <v>946</v>
      </c>
      <c r="AA198" s="117">
        <v>33000</v>
      </c>
      <c r="AB198" s="116" t="s">
        <v>626</v>
      </c>
      <c r="AC198" s="116">
        <v>24</v>
      </c>
      <c r="AD198" s="116" t="s">
        <v>620</v>
      </c>
      <c r="AE198" s="116" t="s">
        <v>1267</v>
      </c>
      <c r="AF198" s="117">
        <v>1760</v>
      </c>
      <c r="AG198" s="117">
        <v>1760</v>
      </c>
      <c r="AH198" s="116" t="s">
        <v>1211</v>
      </c>
      <c r="AI198" s="117">
        <v>15317.31</v>
      </c>
      <c r="AJ198" s="117">
        <v>7562.69</v>
      </c>
      <c r="AK198" s="117">
        <v>22880</v>
      </c>
      <c r="AL198" s="117">
        <v>17682.689999999999</v>
      </c>
      <c r="AM198" s="117">
        <v>2328.31</v>
      </c>
      <c r="AN198" s="117">
        <v>20011</v>
      </c>
      <c r="AO198" s="117">
        <v>0</v>
      </c>
      <c r="AP198" s="117">
        <v>0</v>
      </c>
      <c r="AQ198" s="117">
        <v>0</v>
      </c>
      <c r="AR198" s="116">
        <v>13</v>
      </c>
      <c r="AS198" s="118">
        <v>0</v>
      </c>
      <c r="AT198" s="116" t="s">
        <v>1306</v>
      </c>
      <c r="AU198" s="118"/>
      <c r="AV198" s="118"/>
      <c r="AW198" s="118"/>
      <c r="AX198" s="118"/>
      <c r="AY198" s="118"/>
      <c r="AZ198" s="118"/>
      <c r="BA198" s="118"/>
      <c r="BB198" s="98">
        <v>45751</v>
      </c>
      <c r="BC198" s="98" t="s">
        <v>1335</v>
      </c>
      <c r="BD198" s="96" t="s">
        <v>1336</v>
      </c>
      <c r="BE198" s="31" t="s">
        <v>1338</v>
      </c>
      <c r="BF198" s="106" t="s">
        <v>1339</v>
      </c>
      <c r="BG198" s="64"/>
      <c r="BH198" s="105"/>
      <c r="BI198" s="96" t="s">
        <v>1334</v>
      </c>
      <c r="BJ198" s="96"/>
      <c r="BK198" s="105"/>
      <c r="BL198" s="97"/>
    </row>
    <row r="199" spans="1:64" hidden="1" x14ac:dyDescent="0.3">
      <c r="A199" s="81">
        <v>198</v>
      </c>
      <c r="B199" s="116" t="s">
        <v>1354</v>
      </c>
      <c r="C199" s="116" t="s">
        <v>183</v>
      </c>
      <c r="D199" s="116" t="s">
        <v>184</v>
      </c>
      <c r="E199" s="116" t="s">
        <v>185</v>
      </c>
      <c r="F199" s="116" t="s">
        <v>186</v>
      </c>
      <c r="G199" s="116" t="s">
        <v>187</v>
      </c>
      <c r="H199" s="116" t="s">
        <v>188</v>
      </c>
      <c r="I199" s="116">
        <v>138476</v>
      </c>
      <c r="J199" s="116" t="s">
        <v>194</v>
      </c>
      <c r="K199" s="116">
        <v>138476</v>
      </c>
      <c r="L199" s="116" t="s">
        <v>190</v>
      </c>
      <c r="M199" s="116" t="s">
        <v>191</v>
      </c>
      <c r="N199" s="116">
        <v>233684</v>
      </c>
      <c r="O199" s="116" t="s">
        <v>223</v>
      </c>
      <c r="P199" s="116">
        <v>307680</v>
      </c>
      <c r="Q199" s="116" t="s">
        <v>224</v>
      </c>
      <c r="R199" s="116" t="s">
        <v>347</v>
      </c>
      <c r="S199" s="116" t="s">
        <v>275</v>
      </c>
      <c r="T199" s="116" t="s">
        <v>610</v>
      </c>
      <c r="U199" s="116" t="s">
        <v>609</v>
      </c>
      <c r="V199" s="116">
        <v>0</v>
      </c>
      <c r="W199" s="116" t="s">
        <v>616</v>
      </c>
      <c r="X199" s="116">
        <v>354882529</v>
      </c>
      <c r="Y199" s="116" t="s">
        <v>693</v>
      </c>
      <c r="Z199" s="116" t="s">
        <v>947</v>
      </c>
      <c r="AA199" s="117">
        <v>30000</v>
      </c>
      <c r="AB199" s="116" t="s">
        <v>626</v>
      </c>
      <c r="AC199" s="116">
        <v>18</v>
      </c>
      <c r="AD199" s="116" t="s">
        <v>684</v>
      </c>
      <c r="AE199" s="116" t="s">
        <v>1268</v>
      </c>
      <c r="AF199" s="117">
        <v>2020</v>
      </c>
      <c r="AG199" s="117">
        <v>2020</v>
      </c>
      <c r="AH199" s="116" t="s">
        <v>1269</v>
      </c>
      <c r="AI199" s="117">
        <v>12482.22</v>
      </c>
      <c r="AJ199" s="117">
        <v>4677.78</v>
      </c>
      <c r="AK199" s="117">
        <v>17160</v>
      </c>
      <c r="AL199" s="117">
        <v>17517.78</v>
      </c>
      <c r="AM199" s="117">
        <v>1810.22</v>
      </c>
      <c r="AN199" s="117">
        <v>19328</v>
      </c>
      <c r="AO199" s="117">
        <v>7885.04</v>
      </c>
      <c r="AP199" s="117">
        <v>1214.96</v>
      </c>
      <c r="AQ199" s="117">
        <v>9100</v>
      </c>
      <c r="AR199" s="116">
        <v>13</v>
      </c>
      <c r="AS199" s="118">
        <v>181</v>
      </c>
      <c r="AT199" s="116" t="s">
        <v>1305</v>
      </c>
      <c r="AU199" s="118"/>
      <c r="AV199" s="118"/>
      <c r="AW199" s="118"/>
      <c r="AX199" s="118"/>
      <c r="AY199" s="118"/>
      <c r="AZ199" s="118"/>
      <c r="BA199" s="118"/>
      <c r="BB199" s="98"/>
      <c r="BC199" s="98"/>
      <c r="BD199" s="96" t="s">
        <v>1348</v>
      </c>
      <c r="BE199" s="31"/>
      <c r="BF199" s="106"/>
      <c r="BG199" s="64"/>
      <c r="BH199" s="105"/>
      <c r="BI199" s="96"/>
      <c r="BJ199" s="96"/>
      <c r="BK199" s="105"/>
      <c r="BL199" s="97"/>
    </row>
    <row r="200" spans="1:64" hidden="1" x14ac:dyDescent="0.3">
      <c r="A200" s="96">
        <v>199</v>
      </c>
      <c r="B200" s="116" t="s">
        <v>1354</v>
      </c>
      <c r="C200" s="116" t="s">
        <v>183</v>
      </c>
      <c r="D200" s="116" t="s">
        <v>184</v>
      </c>
      <c r="E200" s="116" t="s">
        <v>185</v>
      </c>
      <c r="F200" s="116" t="s">
        <v>186</v>
      </c>
      <c r="G200" s="116" t="s">
        <v>187</v>
      </c>
      <c r="H200" s="116" t="s">
        <v>188</v>
      </c>
      <c r="I200" s="116">
        <v>138476</v>
      </c>
      <c r="J200" s="116" t="s">
        <v>194</v>
      </c>
      <c r="K200" s="116">
        <v>138476</v>
      </c>
      <c r="L200" s="116" t="s">
        <v>190</v>
      </c>
      <c r="M200" s="116" t="s">
        <v>191</v>
      </c>
      <c r="N200" s="116">
        <v>233684</v>
      </c>
      <c r="O200" s="116" t="s">
        <v>223</v>
      </c>
      <c r="P200" s="116">
        <v>307680</v>
      </c>
      <c r="Q200" s="116" t="s">
        <v>224</v>
      </c>
      <c r="R200" s="116" t="s">
        <v>347</v>
      </c>
      <c r="S200" s="116" t="s">
        <v>473</v>
      </c>
      <c r="T200" s="116" t="s">
        <v>613</v>
      </c>
      <c r="U200" s="116" t="s">
        <v>609</v>
      </c>
      <c r="V200" s="116">
        <v>0</v>
      </c>
      <c r="W200" s="116" t="s">
        <v>616</v>
      </c>
      <c r="X200" s="116">
        <v>354882562</v>
      </c>
      <c r="Y200" s="116" t="s">
        <v>948</v>
      </c>
      <c r="Z200" s="116" t="s">
        <v>949</v>
      </c>
      <c r="AA200" s="117">
        <v>11000</v>
      </c>
      <c r="AB200" s="116" t="s">
        <v>626</v>
      </c>
      <c r="AC200" s="116">
        <v>18</v>
      </c>
      <c r="AD200" s="116" t="s">
        <v>684</v>
      </c>
      <c r="AE200" s="116" t="s">
        <v>1268</v>
      </c>
      <c r="AF200" s="117">
        <v>740</v>
      </c>
      <c r="AG200" s="117">
        <v>740</v>
      </c>
      <c r="AH200" s="116" t="s">
        <v>1262</v>
      </c>
      <c r="AI200" s="117">
        <v>7487.22</v>
      </c>
      <c r="AJ200" s="117">
        <v>2132.7800000000002</v>
      </c>
      <c r="AK200" s="117">
        <v>9620</v>
      </c>
      <c r="AL200" s="117">
        <v>3512.78</v>
      </c>
      <c r="AM200" s="117">
        <v>216.22</v>
      </c>
      <c r="AN200" s="117">
        <v>3729</v>
      </c>
      <c r="AO200" s="117">
        <v>0</v>
      </c>
      <c r="AP200" s="117">
        <v>0</v>
      </c>
      <c r="AQ200" s="117">
        <v>0</v>
      </c>
      <c r="AR200" s="116">
        <v>13</v>
      </c>
      <c r="AS200" s="118">
        <v>0</v>
      </c>
      <c r="AT200" s="116" t="s">
        <v>1306</v>
      </c>
      <c r="AU200" s="118"/>
      <c r="AV200" s="118"/>
      <c r="AW200" s="118"/>
      <c r="AX200" s="118"/>
      <c r="AY200" s="118"/>
      <c r="AZ200" s="118"/>
      <c r="BA200" s="118"/>
      <c r="BB200" s="98"/>
      <c r="BC200" s="98"/>
      <c r="BD200" s="96" t="s">
        <v>1348</v>
      </c>
      <c r="BE200" s="31"/>
      <c r="BF200" s="106"/>
      <c r="BG200" s="64"/>
      <c r="BH200" s="105"/>
      <c r="BI200" s="96"/>
      <c r="BJ200" s="96"/>
      <c r="BK200" s="105"/>
      <c r="BL200" s="96" t="s">
        <v>1351</v>
      </c>
    </row>
    <row r="201" spans="1:64" hidden="1" x14ac:dyDescent="0.3">
      <c r="A201" s="81">
        <v>200</v>
      </c>
      <c r="B201" s="116" t="s">
        <v>1354</v>
      </c>
      <c r="C201" s="116" t="s">
        <v>183</v>
      </c>
      <c r="D201" s="116" t="s">
        <v>184</v>
      </c>
      <c r="E201" s="116" t="s">
        <v>185</v>
      </c>
      <c r="F201" s="116" t="s">
        <v>186</v>
      </c>
      <c r="G201" s="116" t="s">
        <v>187</v>
      </c>
      <c r="H201" s="116" t="s">
        <v>188</v>
      </c>
      <c r="I201" s="116">
        <v>147287</v>
      </c>
      <c r="J201" s="116" t="s">
        <v>199</v>
      </c>
      <c r="K201" s="116">
        <v>147287</v>
      </c>
      <c r="L201" s="116" t="s">
        <v>190</v>
      </c>
      <c r="M201" s="116" t="s">
        <v>191</v>
      </c>
      <c r="N201" s="116">
        <v>249554</v>
      </c>
      <c r="O201" s="116" t="s">
        <v>279</v>
      </c>
      <c r="P201" s="116">
        <v>333772</v>
      </c>
      <c r="Q201" s="116" t="s">
        <v>287</v>
      </c>
      <c r="R201" s="116" t="s">
        <v>347</v>
      </c>
      <c r="S201" s="116" t="s">
        <v>288</v>
      </c>
      <c r="T201" s="116" t="s">
        <v>611</v>
      </c>
      <c r="U201" s="116" t="s">
        <v>609</v>
      </c>
      <c r="V201" s="116">
        <v>0</v>
      </c>
      <c r="W201" s="116" t="s">
        <v>616</v>
      </c>
      <c r="X201" s="116">
        <v>354892147</v>
      </c>
      <c r="Y201" s="116" t="s">
        <v>709</v>
      </c>
      <c r="Z201" s="116" t="s">
        <v>950</v>
      </c>
      <c r="AA201" s="117">
        <v>30000</v>
      </c>
      <c r="AB201" s="116" t="s">
        <v>700</v>
      </c>
      <c r="AC201" s="116">
        <v>18</v>
      </c>
      <c r="AD201" s="116" t="s">
        <v>684</v>
      </c>
      <c r="AE201" s="116" t="s">
        <v>984</v>
      </c>
      <c r="AF201" s="117">
        <v>2020</v>
      </c>
      <c r="AG201" s="117">
        <v>2020</v>
      </c>
      <c r="AH201" s="116" t="s">
        <v>1214</v>
      </c>
      <c r="AI201" s="117">
        <v>20460.34</v>
      </c>
      <c r="AJ201" s="117">
        <v>5799.66</v>
      </c>
      <c r="AK201" s="117">
        <v>26260</v>
      </c>
      <c r="AL201" s="117">
        <v>9539.66</v>
      </c>
      <c r="AM201" s="117">
        <v>625.34</v>
      </c>
      <c r="AN201" s="117">
        <v>10165</v>
      </c>
      <c r="AO201" s="117">
        <v>0</v>
      </c>
      <c r="AP201" s="117">
        <v>0</v>
      </c>
      <c r="AQ201" s="117">
        <v>0</v>
      </c>
      <c r="AR201" s="116">
        <v>13</v>
      </c>
      <c r="AS201" s="118">
        <v>52</v>
      </c>
      <c r="AT201" s="116" t="s">
        <v>1309</v>
      </c>
      <c r="AU201" s="118"/>
      <c r="AV201" s="118"/>
      <c r="AW201" s="118"/>
      <c r="AX201" s="118"/>
      <c r="AY201" s="118"/>
      <c r="AZ201" s="118"/>
      <c r="BA201" s="118"/>
      <c r="BB201" s="98">
        <v>45754</v>
      </c>
      <c r="BC201" s="98" t="s">
        <v>1335</v>
      </c>
      <c r="BD201" s="96" t="s">
        <v>1336</v>
      </c>
      <c r="BE201" s="31" t="s">
        <v>1337</v>
      </c>
      <c r="BF201" s="106" t="s">
        <v>1315</v>
      </c>
      <c r="BG201" s="64"/>
      <c r="BH201" s="105"/>
      <c r="BI201" s="96" t="s">
        <v>1334</v>
      </c>
      <c r="BJ201" s="96"/>
      <c r="BK201" s="105"/>
      <c r="BL201" s="97"/>
    </row>
    <row r="202" spans="1:64" hidden="1" x14ac:dyDescent="0.3">
      <c r="A202" s="96">
        <v>201</v>
      </c>
      <c r="B202" s="116" t="s">
        <v>1354</v>
      </c>
      <c r="C202" s="116" t="s">
        <v>183</v>
      </c>
      <c r="D202" s="116" t="s">
        <v>184</v>
      </c>
      <c r="E202" s="116" t="s">
        <v>185</v>
      </c>
      <c r="F202" s="116" t="s">
        <v>186</v>
      </c>
      <c r="G202" s="116" t="s">
        <v>187</v>
      </c>
      <c r="H202" s="116" t="s">
        <v>188</v>
      </c>
      <c r="I202" s="116">
        <v>136338</v>
      </c>
      <c r="J202" s="116" t="s">
        <v>195</v>
      </c>
      <c r="K202" s="116">
        <v>136338</v>
      </c>
      <c r="L202" s="116" t="s">
        <v>190</v>
      </c>
      <c r="M202" s="116" t="s">
        <v>191</v>
      </c>
      <c r="N202" s="116">
        <v>250848</v>
      </c>
      <c r="O202" s="116" t="s">
        <v>314</v>
      </c>
      <c r="P202" s="116">
        <v>329549</v>
      </c>
      <c r="Q202" s="116" t="s">
        <v>357</v>
      </c>
      <c r="R202" s="116" t="s">
        <v>267</v>
      </c>
      <c r="S202" s="116" t="s">
        <v>474</v>
      </c>
      <c r="T202" s="116" t="s">
        <v>615</v>
      </c>
      <c r="U202" s="116" t="s">
        <v>612</v>
      </c>
      <c r="V202" s="116">
        <v>0</v>
      </c>
      <c r="W202" s="116" t="s">
        <v>616</v>
      </c>
      <c r="X202" s="116">
        <v>354896379</v>
      </c>
      <c r="Y202" s="116" t="s">
        <v>951</v>
      </c>
      <c r="Z202" s="116" t="s">
        <v>949</v>
      </c>
      <c r="AA202" s="117">
        <v>42000</v>
      </c>
      <c r="AB202" s="116" t="s">
        <v>626</v>
      </c>
      <c r="AC202" s="116">
        <v>24</v>
      </c>
      <c r="AD202" s="116" t="s">
        <v>623</v>
      </c>
      <c r="AE202" s="116" t="s">
        <v>1267</v>
      </c>
      <c r="AF202" s="117">
        <v>2240</v>
      </c>
      <c r="AG202" s="117">
        <v>2240</v>
      </c>
      <c r="AH202" s="116" t="s">
        <v>1211</v>
      </c>
      <c r="AI202" s="117">
        <v>19679.73</v>
      </c>
      <c r="AJ202" s="117">
        <v>9440.27</v>
      </c>
      <c r="AK202" s="117">
        <v>29120</v>
      </c>
      <c r="AL202" s="117">
        <v>22320.27</v>
      </c>
      <c r="AM202" s="117">
        <v>2915.73</v>
      </c>
      <c r="AN202" s="117">
        <v>25236</v>
      </c>
      <c r="AO202" s="117">
        <v>0</v>
      </c>
      <c r="AP202" s="117">
        <v>0</v>
      </c>
      <c r="AQ202" s="117">
        <v>0</v>
      </c>
      <c r="AR202" s="116">
        <v>13</v>
      </c>
      <c r="AS202" s="118">
        <v>0</v>
      </c>
      <c r="AT202" s="116" t="s">
        <v>1306</v>
      </c>
      <c r="AU202" s="118"/>
      <c r="AV202" s="118"/>
      <c r="AW202" s="118"/>
      <c r="AX202" s="118"/>
      <c r="AY202" s="118"/>
      <c r="AZ202" s="118"/>
      <c r="BA202" s="118"/>
      <c r="BB202" s="98"/>
      <c r="BC202" s="98"/>
      <c r="BD202" s="96" t="s">
        <v>1348</v>
      </c>
      <c r="BE202" s="31"/>
      <c r="BF202" s="106"/>
      <c r="BG202" s="64"/>
      <c r="BH202" s="105"/>
      <c r="BI202" s="96"/>
      <c r="BJ202" s="96"/>
      <c r="BK202" s="105"/>
      <c r="BL202" s="96" t="s">
        <v>1350</v>
      </c>
    </row>
    <row r="203" spans="1:64" hidden="1" x14ac:dyDescent="0.3">
      <c r="A203" s="81">
        <v>202</v>
      </c>
      <c r="B203" s="116" t="s">
        <v>1354</v>
      </c>
      <c r="C203" s="116" t="s">
        <v>183</v>
      </c>
      <c r="D203" s="116" t="s">
        <v>184</v>
      </c>
      <c r="E203" s="116" t="s">
        <v>185</v>
      </c>
      <c r="F203" s="116" t="s">
        <v>186</v>
      </c>
      <c r="G203" s="116" t="s">
        <v>187</v>
      </c>
      <c r="H203" s="116" t="s">
        <v>188</v>
      </c>
      <c r="I203" s="116">
        <v>150451</v>
      </c>
      <c r="J203" s="116" t="s">
        <v>198</v>
      </c>
      <c r="K203" s="116">
        <v>150451</v>
      </c>
      <c r="L203" s="116" t="s">
        <v>190</v>
      </c>
      <c r="M203" s="116" t="s">
        <v>191</v>
      </c>
      <c r="N203" s="116">
        <v>266029</v>
      </c>
      <c r="O203" s="116" t="s">
        <v>265</v>
      </c>
      <c r="P203" s="116">
        <v>349235</v>
      </c>
      <c r="Q203" s="116" t="s">
        <v>282</v>
      </c>
      <c r="R203" s="116" t="s">
        <v>347</v>
      </c>
      <c r="S203" s="116" t="s">
        <v>283</v>
      </c>
      <c r="T203" s="116" t="s">
        <v>611</v>
      </c>
      <c r="U203" s="116" t="s">
        <v>609</v>
      </c>
      <c r="V203" s="116">
        <v>0</v>
      </c>
      <c r="W203" s="116" t="s">
        <v>616</v>
      </c>
      <c r="X203" s="116">
        <v>354900920</v>
      </c>
      <c r="Y203" s="116" t="s">
        <v>701</v>
      </c>
      <c r="Z203" s="116" t="s">
        <v>950</v>
      </c>
      <c r="AA203" s="117">
        <v>30000</v>
      </c>
      <c r="AB203" s="116" t="s">
        <v>619</v>
      </c>
      <c r="AC203" s="116">
        <v>18</v>
      </c>
      <c r="AD203" s="116" t="s">
        <v>684</v>
      </c>
      <c r="AE203" s="116" t="s">
        <v>987</v>
      </c>
      <c r="AF203" s="117">
        <v>2020</v>
      </c>
      <c r="AG203" s="117">
        <v>2020</v>
      </c>
      <c r="AH203" s="116" t="s">
        <v>1270</v>
      </c>
      <c r="AI203" s="117">
        <v>4116.21</v>
      </c>
      <c r="AJ203" s="117">
        <v>1943.79</v>
      </c>
      <c r="AK203" s="117">
        <v>6060</v>
      </c>
      <c r="AL203" s="117">
        <v>25883.79</v>
      </c>
      <c r="AM203" s="117">
        <v>4478.21</v>
      </c>
      <c r="AN203" s="117">
        <v>30362</v>
      </c>
      <c r="AO203" s="117">
        <v>18165.07</v>
      </c>
      <c r="AP203" s="117">
        <v>4054.93</v>
      </c>
      <c r="AQ203" s="117">
        <v>22220</v>
      </c>
      <c r="AR203" s="116">
        <v>14</v>
      </c>
      <c r="AS203" s="118">
        <v>303</v>
      </c>
      <c r="AT203" s="116" t="s">
        <v>1305</v>
      </c>
      <c r="AU203" s="118"/>
      <c r="AV203" s="118"/>
      <c r="AW203" s="118"/>
      <c r="AX203" s="118"/>
      <c r="AY203" s="118"/>
      <c r="AZ203" s="118"/>
      <c r="BA203" s="118"/>
      <c r="BB203" s="98"/>
      <c r="BC203" s="98"/>
      <c r="BD203" s="96" t="s">
        <v>1348</v>
      </c>
      <c r="BE203" s="31"/>
      <c r="BF203" s="106"/>
      <c r="BG203" s="64"/>
      <c r="BH203" s="105"/>
      <c r="BI203" s="96"/>
      <c r="BJ203" s="96"/>
      <c r="BK203" s="105"/>
      <c r="BL203" s="97"/>
    </row>
    <row r="204" spans="1:64" hidden="1" x14ac:dyDescent="0.3">
      <c r="A204" s="96">
        <v>203</v>
      </c>
      <c r="B204" s="116" t="s">
        <v>1354</v>
      </c>
      <c r="C204" s="116" t="s">
        <v>183</v>
      </c>
      <c r="D204" s="116" t="s">
        <v>184</v>
      </c>
      <c r="E204" s="116" t="s">
        <v>185</v>
      </c>
      <c r="F204" s="116" t="s">
        <v>186</v>
      </c>
      <c r="G204" s="116" t="s">
        <v>187</v>
      </c>
      <c r="H204" s="116" t="s">
        <v>188</v>
      </c>
      <c r="I204" s="116">
        <v>153455</v>
      </c>
      <c r="J204" s="116" t="s">
        <v>202</v>
      </c>
      <c r="K204" s="116">
        <v>153455</v>
      </c>
      <c r="L204" s="116" t="s">
        <v>190</v>
      </c>
      <c r="M204" s="116" t="s">
        <v>191</v>
      </c>
      <c r="N204" s="116">
        <v>260749</v>
      </c>
      <c r="O204" s="116" t="s">
        <v>369</v>
      </c>
      <c r="P204" s="116">
        <v>380345</v>
      </c>
      <c r="Q204" s="116" t="s">
        <v>370</v>
      </c>
      <c r="R204" s="116" t="s">
        <v>347</v>
      </c>
      <c r="S204" s="116" t="s">
        <v>382</v>
      </c>
      <c r="T204" s="116" t="s">
        <v>611</v>
      </c>
      <c r="U204" s="116" t="s">
        <v>609</v>
      </c>
      <c r="V204" s="116">
        <v>0</v>
      </c>
      <c r="W204" s="116" t="s">
        <v>616</v>
      </c>
      <c r="X204" s="116">
        <v>354950800</v>
      </c>
      <c r="Y204" s="116" t="s">
        <v>818</v>
      </c>
      <c r="Z204" s="116" t="s">
        <v>949</v>
      </c>
      <c r="AA204" s="117">
        <v>30000</v>
      </c>
      <c r="AB204" s="116" t="s">
        <v>629</v>
      </c>
      <c r="AC204" s="116">
        <v>18</v>
      </c>
      <c r="AD204" s="116" t="s">
        <v>684</v>
      </c>
      <c r="AE204" s="116" t="s">
        <v>984</v>
      </c>
      <c r="AF204" s="117">
        <v>2020</v>
      </c>
      <c r="AG204" s="117">
        <v>2020</v>
      </c>
      <c r="AH204" s="116" t="s">
        <v>1239</v>
      </c>
      <c r="AI204" s="117">
        <v>20486.650000000001</v>
      </c>
      <c r="AJ204" s="117">
        <v>5773.35</v>
      </c>
      <c r="AK204" s="117">
        <v>26260</v>
      </c>
      <c r="AL204" s="117">
        <v>9513.35</v>
      </c>
      <c r="AM204" s="117">
        <v>621.65</v>
      </c>
      <c r="AN204" s="117">
        <v>10135</v>
      </c>
      <c r="AO204" s="117">
        <v>0</v>
      </c>
      <c r="AP204" s="117">
        <v>0</v>
      </c>
      <c r="AQ204" s="117">
        <v>0</v>
      </c>
      <c r="AR204" s="116">
        <v>13</v>
      </c>
      <c r="AS204" s="118">
        <v>0</v>
      </c>
      <c r="AT204" s="116" t="s">
        <v>1306</v>
      </c>
      <c r="AU204" s="118"/>
      <c r="AV204" s="118"/>
      <c r="AW204" s="118"/>
      <c r="AX204" s="118"/>
      <c r="AY204" s="118"/>
      <c r="AZ204" s="118"/>
      <c r="BA204" s="118"/>
      <c r="BB204" s="98"/>
      <c r="BC204" s="98"/>
      <c r="BD204" s="96" t="s">
        <v>1348</v>
      </c>
      <c r="BE204" s="31"/>
      <c r="BF204" s="106"/>
      <c r="BG204" s="64"/>
      <c r="BH204" s="105"/>
      <c r="BI204" s="96"/>
      <c r="BJ204" s="96"/>
      <c r="BK204" s="105"/>
      <c r="BL204" s="96" t="s">
        <v>1350</v>
      </c>
    </row>
    <row r="205" spans="1:64" hidden="1" x14ac:dyDescent="0.3">
      <c r="A205" s="81">
        <v>204</v>
      </c>
      <c r="B205" s="116" t="s">
        <v>1354</v>
      </c>
      <c r="C205" s="116" t="s">
        <v>183</v>
      </c>
      <c r="D205" s="116" t="s">
        <v>184</v>
      </c>
      <c r="E205" s="116" t="s">
        <v>185</v>
      </c>
      <c r="F205" s="116" t="s">
        <v>186</v>
      </c>
      <c r="G205" s="116" t="s">
        <v>187</v>
      </c>
      <c r="H205" s="116" t="s">
        <v>188</v>
      </c>
      <c r="I205" s="116">
        <v>138476</v>
      </c>
      <c r="J205" s="116" t="s">
        <v>194</v>
      </c>
      <c r="K205" s="116">
        <v>138476</v>
      </c>
      <c r="L205" s="116" t="s">
        <v>190</v>
      </c>
      <c r="M205" s="116" t="s">
        <v>191</v>
      </c>
      <c r="N205" s="116">
        <v>233684</v>
      </c>
      <c r="O205" s="116" t="s">
        <v>223</v>
      </c>
      <c r="P205" s="116">
        <v>307680</v>
      </c>
      <c r="Q205" s="116" t="s">
        <v>224</v>
      </c>
      <c r="R205" s="116" t="s">
        <v>267</v>
      </c>
      <c r="S205" s="116" t="s">
        <v>475</v>
      </c>
      <c r="T205" s="116" t="s">
        <v>610</v>
      </c>
      <c r="U205" s="116" t="s">
        <v>609</v>
      </c>
      <c r="V205" s="116">
        <v>0</v>
      </c>
      <c r="W205" s="116" t="s">
        <v>616</v>
      </c>
      <c r="X205" s="116">
        <v>355002176</v>
      </c>
      <c r="Y205" s="116" t="s">
        <v>952</v>
      </c>
      <c r="Z205" s="116" t="s">
        <v>953</v>
      </c>
      <c r="AA205" s="117">
        <v>73000</v>
      </c>
      <c r="AB205" s="116" t="s">
        <v>626</v>
      </c>
      <c r="AC205" s="116">
        <v>30</v>
      </c>
      <c r="AD205" s="116" t="s">
        <v>620</v>
      </c>
      <c r="AE205" s="116" t="s">
        <v>1268</v>
      </c>
      <c r="AF205" s="117">
        <v>3300</v>
      </c>
      <c r="AG205" s="117">
        <v>3300</v>
      </c>
      <c r="AH205" s="116" t="s">
        <v>1271</v>
      </c>
      <c r="AI205" s="117">
        <v>19447.29</v>
      </c>
      <c r="AJ205" s="117">
        <v>13552.71</v>
      </c>
      <c r="AK205" s="117">
        <v>33000</v>
      </c>
      <c r="AL205" s="117">
        <v>53552.71</v>
      </c>
      <c r="AM205" s="117">
        <v>12380.29</v>
      </c>
      <c r="AN205" s="117">
        <v>65933</v>
      </c>
      <c r="AO205" s="117">
        <v>6699.91</v>
      </c>
      <c r="AP205" s="117">
        <v>3200.09</v>
      </c>
      <c r="AQ205" s="117">
        <v>9900</v>
      </c>
      <c r="AR205" s="116">
        <v>13</v>
      </c>
      <c r="AS205" s="118">
        <v>90</v>
      </c>
      <c r="AT205" s="116" t="s">
        <v>1311</v>
      </c>
      <c r="AU205" s="118"/>
      <c r="AV205" s="118"/>
      <c r="AW205" s="118"/>
      <c r="AX205" s="118"/>
      <c r="AY205" s="118"/>
      <c r="AZ205" s="118"/>
      <c r="BA205" s="118"/>
      <c r="BB205" s="98">
        <v>45751</v>
      </c>
      <c r="BC205" s="98" t="s">
        <v>1335</v>
      </c>
      <c r="BD205" s="96" t="s">
        <v>1336</v>
      </c>
      <c r="BE205" s="31" t="s">
        <v>1337</v>
      </c>
      <c r="BF205" s="106" t="s">
        <v>1339</v>
      </c>
      <c r="BG205" s="64"/>
      <c r="BH205" s="105"/>
      <c r="BI205" s="96" t="s">
        <v>1334</v>
      </c>
      <c r="BJ205" s="96"/>
      <c r="BK205" s="105"/>
      <c r="BL205" s="97"/>
    </row>
    <row r="206" spans="1:64" hidden="1" x14ac:dyDescent="0.3">
      <c r="A206" s="96">
        <v>205</v>
      </c>
      <c r="B206" s="116" t="s">
        <v>1354</v>
      </c>
      <c r="C206" s="116" t="s">
        <v>183</v>
      </c>
      <c r="D206" s="116" t="s">
        <v>184</v>
      </c>
      <c r="E206" s="116" t="s">
        <v>185</v>
      </c>
      <c r="F206" s="116" t="s">
        <v>186</v>
      </c>
      <c r="G206" s="116" t="s">
        <v>187</v>
      </c>
      <c r="H206" s="116" t="s">
        <v>188</v>
      </c>
      <c r="I206" s="116">
        <v>147287</v>
      </c>
      <c r="J206" s="116" t="s">
        <v>199</v>
      </c>
      <c r="K206" s="116">
        <v>147287</v>
      </c>
      <c r="L206" s="116" t="s">
        <v>190</v>
      </c>
      <c r="M206" s="116" t="s">
        <v>191</v>
      </c>
      <c r="N206" s="116">
        <v>249554</v>
      </c>
      <c r="O206" s="116" t="s">
        <v>279</v>
      </c>
      <c r="P206" s="116">
        <v>333772</v>
      </c>
      <c r="Q206" s="116" t="s">
        <v>287</v>
      </c>
      <c r="R206" s="116" t="s">
        <v>347</v>
      </c>
      <c r="S206" s="116" t="s">
        <v>476</v>
      </c>
      <c r="T206" s="116" t="s">
        <v>613</v>
      </c>
      <c r="U206" s="116" t="s">
        <v>609</v>
      </c>
      <c r="V206" s="116">
        <v>0</v>
      </c>
      <c r="W206" s="116" t="s">
        <v>616</v>
      </c>
      <c r="X206" s="116">
        <v>355020444</v>
      </c>
      <c r="Y206" s="116" t="s">
        <v>954</v>
      </c>
      <c r="Z206" s="116" t="s">
        <v>953</v>
      </c>
      <c r="AA206" s="117">
        <v>30000</v>
      </c>
      <c r="AB206" s="116" t="s">
        <v>700</v>
      </c>
      <c r="AC206" s="116">
        <v>18</v>
      </c>
      <c r="AD206" s="116" t="s">
        <v>684</v>
      </c>
      <c r="AE206" s="116" t="s">
        <v>984</v>
      </c>
      <c r="AF206" s="117">
        <v>2020</v>
      </c>
      <c r="AG206" s="117">
        <v>2020</v>
      </c>
      <c r="AH206" s="116" t="s">
        <v>1214</v>
      </c>
      <c r="AI206" s="117">
        <v>20591.84</v>
      </c>
      <c r="AJ206" s="117">
        <v>5668.16</v>
      </c>
      <c r="AK206" s="117">
        <v>26260</v>
      </c>
      <c r="AL206" s="117">
        <v>9408.16</v>
      </c>
      <c r="AM206" s="117">
        <v>610.84</v>
      </c>
      <c r="AN206" s="117">
        <v>10019</v>
      </c>
      <c r="AO206" s="117">
        <v>0</v>
      </c>
      <c r="AP206" s="117">
        <v>0</v>
      </c>
      <c r="AQ206" s="117">
        <v>0</v>
      </c>
      <c r="AR206" s="116">
        <v>13</v>
      </c>
      <c r="AS206" s="118">
        <v>0</v>
      </c>
      <c r="AT206" s="116" t="s">
        <v>1306</v>
      </c>
      <c r="AU206" s="118"/>
      <c r="AV206" s="118"/>
      <c r="AW206" s="118"/>
      <c r="AX206" s="118"/>
      <c r="AY206" s="118"/>
      <c r="AZ206" s="118"/>
      <c r="BA206" s="118"/>
      <c r="BB206" s="98">
        <v>45751</v>
      </c>
      <c r="BC206" s="98" t="s">
        <v>1335</v>
      </c>
      <c r="BD206" s="96" t="s">
        <v>1336</v>
      </c>
      <c r="BE206" s="31" t="s">
        <v>1337</v>
      </c>
      <c r="BF206" s="106" t="s">
        <v>1339</v>
      </c>
      <c r="BG206" s="64"/>
      <c r="BH206" s="105"/>
      <c r="BI206" s="96" t="s">
        <v>1334</v>
      </c>
      <c r="BJ206" s="96"/>
      <c r="BK206" s="105"/>
      <c r="BL206" s="97"/>
    </row>
    <row r="207" spans="1:64" hidden="1" x14ac:dyDescent="0.3">
      <c r="A207" s="81">
        <v>206</v>
      </c>
      <c r="B207" s="116" t="s">
        <v>1354</v>
      </c>
      <c r="C207" s="116" t="s">
        <v>183</v>
      </c>
      <c r="D207" s="116" t="s">
        <v>184</v>
      </c>
      <c r="E207" s="116" t="s">
        <v>185</v>
      </c>
      <c r="F207" s="116" t="s">
        <v>186</v>
      </c>
      <c r="G207" s="116" t="s">
        <v>187</v>
      </c>
      <c r="H207" s="116" t="s">
        <v>188</v>
      </c>
      <c r="I207" s="116">
        <v>136721</v>
      </c>
      <c r="J207" s="116" t="s">
        <v>192</v>
      </c>
      <c r="K207" s="116">
        <v>136721</v>
      </c>
      <c r="L207" s="116" t="s">
        <v>190</v>
      </c>
      <c r="M207" s="116" t="s">
        <v>191</v>
      </c>
      <c r="N207" s="116">
        <v>245598</v>
      </c>
      <c r="O207" s="116" t="s">
        <v>300</v>
      </c>
      <c r="P207" s="116">
        <v>322721</v>
      </c>
      <c r="Q207" s="116" t="s">
        <v>301</v>
      </c>
      <c r="R207" s="116" t="s">
        <v>347</v>
      </c>
      <c r="S207" s="116" t="s">
        <v>344</v>
      </c>
      <c r="T207" s="116" t="s">
        <v>615</v>
      </c>
      <c r="U207" s="116" t="s">
        <v>609</v>
      </c>
      <c r="V207" s="116">
        <v>0</v>
      </c>
      <c r="W207" s="116" t="s">
        <v>616</v>
      </c>
      <c r="X207" s="116">
        <v>355037962</v>
      </c>
      <c r="Y207" s="116" t="s">
        <v>765</v>
      </c>
      <c r="Z207" s="116" t="s">
        <v>953</v>
      </c>
      <c r="AA207" s="117">
        <v>30000</v>
      </c>
      <c r="AB207" s="116" t="s">
        <v>626</v>
      </c>
      <c r="AC207" s="116">
        <v>18</v>
      </c>
      <c r="AD207" s="116" t="s">
        <v>684</v>
      </c>
      <c r="AE207" s="116" t="s">
        <v>1267</v>
      </c>
      <c r="AF207" s="117">
        <v>2020</v>
      </c>
      <c r="AG207" s="117">
        <v>2020</v>
      </c>
      <c r="AH207" s="116" t="s">
        <v>1211</v>
      </c>
      <c r="AI207" s="117">
        <v>20367.259999999998</v>
      </c>
      <c r="AJ207" s="117">
        <v>5892.74</v>
      </c>
      <c r="AK207" s="117">
        <v>26260</v>
      </c>
      <c r="AL207" s="117">
        <v>9632.74</v>
      </c>
      <c r="AM207" s="117">
        <v>595.26</v>
      </c>
      <c r="AN207" s="117">
        <v>10228</v>
      </c>
      <c r="AO207" s="117">
        <v>0</v>
      </c>
      <c r="AP207" s="117">
        <v>0</v>
      </c>
      <c r="AQ207" s="117">
        <v>0</v>
      </c>
      <c r="AR207" s="116">
        <v>13</v>
      </c>
      <c r="AS207" s="118">
        <v>0</v>
      </c>
      <c r="AT207" s="116" t="s">
        <v>1306</v>
      </c>
      <c r="AU207" s="118"/>
      <c r="AV207" s="118"/>
      <c r="AW207" s="118"/>
      <c r="AX207" s="118"/>
      <c r="AY207" s="118"/>
      <c r="AZ207" s="118"/>
      <c r="BA207" s="118"/>
      <c r="BB207" s="98">
        <v>45751</v>
      </c>
      <c r="BC207" s="98" t="s">
        <v>1335</v>
      </c>
      <c r="BD207" s="96" t="s">
        <v>1336</v>
      </c>
      <c r="BE207" s="31" t="s">
        <v>1337</v>
      </c>
      <c r="BF207" s="106" t="s">
        <v>1339</v>
      </c>
      <c r="BG207" s="64"/>
      <c r="BH207" s="105"/>
      <c r="BI207" s="96" t="s">
        <v>1334</v>
      </c>
      <c r="BJ207" s="96"/>
      <c r="BK207" s="105"/>
      <c r="BL207" s="97"/>
    </row>
    <row r="208" spans="1:64" hidden="1" x14ac:dyDescent="0.3">
      <c r="A208" s="96">
        <v>207</v>
      </c>
      <c r="B208" s="116" t="s">
        <v>1354</v>
      </c>
      <c r="C208" s="116" t="s">
        <v>183</v>
      </c>
      <c r="D208" s="116" t="s">
        <v>184</v>
      </c>
      <c r="E208" s="116" t="s">
        <v>185</v>
      </c>
      <c r="F208" s="116" t="s">
        <v>186</v>
      </c>
      <c r="G208" s="116" t="s">
        <v>187</v>
      </c>
      <c r="H208" s="116" t="s">
        <v>188</v>
      </c>
      <c r="I208" s="116">
        <v>153455</v>
      </c>
      <c r="J208" s="116" t="s">
        <v>202</v>
      </c>
      <c r="K208" s="116">
        <v>153455</v>
      </c>
      <c r="L208" s="116" t="s">
        <v>190</v>
      </c>
      <c r="M208" s="116" t="s">
        <v>191</v>
      </c>
      <c r="N208" s="116">
        <v>260749</v>
      </c>
      <c r="O208" s="116" t="s">
        <v>369</v>
      </c>
      <c r="P208" s="116">
        <v>380345</v>
      </c>
      <c r="Q208" s="116" t="s">
        <v>370</v>
      </c>
      <c r="R208" s="116" t="s">
        <v>347</v>
      </c>
      <c r="S208" s="116" t="s">
        <v>477</v>
      </c>
      <c r="T208" s="116" t="s">
        <v>611</v>
      </c>
      <c r="U208" s="116" t="s">
        <v>609</v>
      </c>
      <c r="V208" s="116">
        <v>0</v>
      </c>
      <c r="W208" s="116" t="s">
        <v>616</v>
      </c>
      <c r="X208" s="116">
        <v>355057510</v>
      </c>
      <c r="Y208" s="116" t="s">
        <v>955</v>
      </c>
      <c r="Z208" s="116" t="s">
        <v>953</v>
      </c>
      <c r="AA208" s="117">
        <v>30000</v>
      </c>
      <c r="AB208" s="116" t="s">
        <v>629</v>
      </c>
      <c r="AC208" s="116">
        <v>18</v>
      </c>
      <c r="AD208" s="116" t="s">
        <v>684</v>
      </c>
      <c r="AE208" s="116" t="s">
        <v>984</v>
      </c>
      <c r="AF208" s="117">
        <v>2020</v>
      </c>
      <c r="AG208" s="117">
        <v>2020</v>
      </c>
      <c r="AH208" s="116" t="s">
        <v>1208</v>
      </c>
      <c r="AI208" s="117">
        <v>20591.84</v>
      </c>
      <c r="AJ208" s="117">
        <v>5668.16</v>
      </c>
      <c r="AK208" s="117">
        <v>26260</v>
      </c>
      <c r="AL208" s="117">
        <v>9408.16</v>
      </c>
      <c r="AM208" s="117">
        <v>610.84</v>
      </c>
      <c r="AN208" s="117">
        <v>10019</v>
      </c>
      <c r="AO208" s="117">
        <v>0</v>
      </c>
      <c r="AP208" s="117">
        <v>0</v>
      </c>
      <c r="AQ208" s="117">
        <v>0</v>
      </c>
      <c r="AR208" s="116">
        <v>13</v>
      </c>
      <c r="AS208" s="118">
        <v>0</v>
      </c>
      <c r="AT208" s="116" t="s">
        <v>1306</v>
      </c>
      <c r="AU208" s="118"/>
      <c r="AV208" s="118"/>
      <c r="AW208" s="118"/>
      <c r="AX208" s="118"/>
      <c r="AY208" s="118"/>
      <c r="AZ208" s="118"/>
      <c r="BA208" s="118"/>
      <c r="BB208" s="98"/>
      <c r="BC208" s="98"/>
      <c r="BD208" s="96" t="s">
        <v>1348</v>
      </c>
      <c r="BE208" s="31"/>
      <c r="BF208" s="106"/>
      <c r="BG208" s="64"/>
      <c r="BH208" s="105"/>
      <c r="BI208" s="96"/>
      <c r="BJ208" s="96"/>
      <c r="BK208" s="105"/>
      <c r="BL208" s="96" t="s">
        <v>1351</v>
      </c>
    </row>
    <row r="209" spans="1:64" hidden="1" x14ac:dyDescent="0.3">
      <c r="A209" s="81">
        <v>208</v>
      </c>
      <c r="B209" s="116" t="s">
        <v>1354</v>
      </c>
      <c r="C209" s="116" t="s">
        <v>183</v>
      </c>
      <c r="D209" s="116" t="s">
        <v>184</v>
      </c>
      <c r="E209" s="116" t="s">
        <v>185</v>
      </c>
      <c r="F209" s="116" t="s">
        <v>186</v>
      </c>
      <c r="G209" s="116" t="s">
        <v>187</v>
      </c>
      <c r="H209" s="116" t="s">
        <v>188</v>
      </c>
      <c r="I209" s="116">
        <v>150451</v>
      </c>
      <c r="J209" s="116" t="s">
        <v>198</v>
      </c>
      <c r="K209" s="116">
        <v>150451</v>
      </c>
      <c r="L209" s="116" t="s">
        <v>190</v>
      </c>
      <c r="M209" s="116" t="s">
        <v>191</v>
      </c>
      <c r="N209" s="116">
        <v>266029</v>
      </c>
      <c r="O209" s="116" t="s">
        <v>265</v>
      </c>
      <c r="P209" s="116">
        <v>369892</v>
      </c>
      <c r="Q209" s="116" t="s">
        <v>266</v>
      </c>
      <c r="R209" s="116" t="s">
        <v>267</v>
      </c>
      <c r="S209" s="116" t="s">
        <v>478</v>
      </c>
      <c r="T209" s="116" t="s">
        <v>613</v>
      </c>
      <c r="U209" s="116" t="s">
        <v>609</v>
      </c>
      <c r="V209" s="116">
        <v>0</v>
      </c>
      <c r="W209" s="116" t="s">
        <v>616</v>
      </c>
      <c r="X209" s="116">
        <v>355095045</v>
      </c>
      <c r="Y209" s="116" t="s">
        <v>956</v>
      </c>
      <c r="Z209" s="116" t="s">
        <v>953</v>
      </c>
      <c r="AA209" s="117">
        <v>42000</v>
      </c>
      <c r="AB209" s="116" t="s">
        <v>619</v>
      </c>
      <c r="AC209" s="116">
        <v>24</v>
      </c>
      <c r="AD209" s="116" t="s">
        <v>623</v>
      </c>
      <c r="AE209" s="116" t="s">
        <v>987</v>
      </c>
      <c r="AF209" s="117">
        <v>2240</v>
      </c>
      <c r="AG209" s="117">
        <v>2240</v>
      </c>
      <c r="AH209" s="116" t="s">
        <v>1220</v>
      </c>
      <c r="AI209" s="117">
        <v>21956.66</v>
      </c>
      <c r="AJ209" s="117">
        <v>9403.34</v>
      </c>
      <c r="AK209" s="117">
        <v>31360</v>
      </c>
      <c r="AL209" s="117">
        <v>20043.34</v>
      </c>
      <c r="AM209" s="117">
        <v>2426.66</v>
      </c>
      <c r="AN209" s="117">
        <v>22470</v>
      </c>
      <c r="AO209" s="117">
        <v>0</v>
      </c>
      <c r="AP209" s="117">
        <v>0</v>
      </c>
      <c r="AQ209" s="117">
        <v>0</v>
      </c>
      <c r="AR209" s="116">
        <v>14</v>
      </c>
      <c r="AS209" s="118">
        <v>0</v>
      </c>
      <c r="AT209" s="116" t="s">
        <v>1306</v>
      </c>
      <c r="AU209" s="118"/>
      <c r="AV209" s="118"/>
      <c r="AW209" s="118"/>
      <c r="AX209" s="118"/>
      <c r="AY209" s="118"/>
      <c r="AZ209" s="118"/>
      <c r="BA209" s="118"/>
      <c r="BB209" s="98"/>
      <c r="BC209" s="98"/>
      <c r="BD209" s="96" t="s">
        <v>1348</v>
      </c>
      <c r="BE209" s="31"/>
      <c r="BF209" s="106"/>
      <c r="BG209" s="64"/>
      <c r="BH209" s="105"/>
      <c r="BI209" s="96"/>
      <c r="BJ209" s="96"/>
      <c r="BK209" s="105"/>
      <c r="BL209" s="96" t="s">
        <v>1350</v>
      </c>
    </row>
    <row r="210" spans="1:64" hidden="1" x14ac:dyDescent="0.3">
      <c r="A210" s="96">
        <v>209</v>
      </c>
      <c r="B210" s="116" t="s">
        <v>1354</v>
      </c>
      <c r="C210" s="116" t="s">
        <v>183</v>
      </c>
      <c r="D210" s="116" t="s">
        <v>184</v>
      </c>
      <c r="E210" s="116" t="s">
        <v>185</v>
      </c>
      <c r="F210" s="116" t="s">
        <v>186</v>
      </c>
      <c r="G210" s="116" t="s">
        <v>187</v>
      </c>
      <c r="H210" s="116" t="s">
        <v>188</v>
      </c>
      <c r="I210" s="116">
        <v>150451</v>
      </c>
      <c r="J210" s="116" t="s">
        <v>198</v>
      </c>
      <c r="K210" s="116">
        <v>150451</v>
      </c>
      <c r="L210" s="116" t="s">
        <v>190</v>
      </c>
      <c r="M210" s="116" t="s">
        <v>191</v>
      </c>
      <c r="N210" s="116">
        <v>266029</v>
      </c>
      <c r="O210" s="116" t="s">
        <v>265</v>
      </c>
      <c r="P210" s="116">
        <v>369892</v>
      </c>
      <c r="Q210" s="116" t="s">
        <v>266</v>
      </c>
      <c r="R210" s="116" t="s">
        <v>267</v>
      </c>
      <c r="S210" s="116" t="s">
        <v>479</v>
      </c>
      <c r="T210" s="116" t="s">
        <v>611</v>
      </c>
      <c r="U210" s="116" t="s">
        <v>609</v>
      </c>
      <c r="V210" s="116">
        <v>0</v>
      </c>
      <c r="W210" s="116" t="s">
        <v>616</v>
      </c>
      <c r="X210" s="116">
        <v>355098642</v>
      </c>
      <c r="Y210" s="116" t="s">
        <v>957</v>
      </c>
      <c r="Z210" s="116" t="s">
        <v>953</v>
      </c>
      <c r="AA210" s="117">
        <v>80000</v>
      </c>
      <c r="AB210" s="116" t="s">
        <v>619</v>
      </c>
      <c r="AC210" s="116">
        <v>24</v>
      </c>
      <c r="AD210" s="116" t="s">
        <v>620</v>
      </c>
      <c r="AE210" s="116" t="s">
        <v>987</v>
      </c>
      <c r="AF210" s="117">
        <v>4270</v>
      </c>
      <c r="AG210" s="117">
        <v>4270</v>
      </c>
      <c r="AH210" s="116" t="s">
        <v>1216</v>
      </c>
      <c r="AI210" s="117">
        <v>41875.65</v>
      </c>
      <c r="AJ210" s="117">
        <v>17904.349999999999</v>
      </c>
      <c r="AK210" s="117">
        <v>59780</v>
      </c>
      <c r="AL210" s="117">
        <v>38124.35</v>
      </c>
      <c r="AM210" s="117">
        <v>4605.6499999999996</v>
      </c>
      <c r="AN210" s="117">
        <v>42730</v>
      </c>
      <c r="AO210" s="117">
        <v>0</v>
      </c>
      <c r="AP210" s="117">
        <v>0</v>
      </c>
      <c r="AQ210" s="117">
        <v>0</v>
      </c>
      <c r="AR210" s="116">
        <v>14</v>
      </c>
      <c r="AS210" s="118">
        <v>0</v>
      </c>
      <c r="AT210" s="116" t="s">
        <v>1306</v>
      </c>
      <c r="AU210" s="118"/>
      <c r="AV210" s="118"/>
      <c r="AW210" s="118"/>
      <c r="AX210" s="118"/>
      <c r="AY210" s="118"/>
      <c r="AZ210" s="118"/>
      <c r="BA210" s="118"/>
      <c r="BB210" s="98"/>
      <c r="BC210" s="98"/>
      <c r="BD210" s="96" t="s">
        <v>1348</v>
      </c>
      <c r="BE210" s="31"/>
      <c r="BF210" s="106"/>
      <c r="BG210" s="64"/>
      <c r="BH210" s="105"/>
      <c r="BI210" s="96"/>
      <c r="BJ210" s="96"/>
      <c r="BK210" s="105"/>
      <c r="BL210" s="96" t="s">
        <v>1350</v>
      </c>
    </row>
    <row r="211" spans="1:64" hidden="1" x14ac:dyDescent="0.3">
      <c r="A211" s="81">
        <v>210</v>
      </c>
      <c r="B211" s="116" t="s">
        <v>1354</v>
      </c>
      <c r="C211" s="116" t="s">
        <v>183</v>
      </c>
      <c r="D211" s="116" t="s">
        <v>184</v>
      </c>
      <c r="E211" s="116" t="s">
        <v>185</v>
      </c>
      <c r="F211" s="116" t="s">
        <v>186</v>
      </c>
      <c r="G211" s="116" t="s">
        <v>187</v>
      </c>
      <c r="H211" s="116" t="s">
        <v>188</v>
      </c>
      <c r="I211" s="116">
        <v>135905</v>
      </c>
      <c r="J211" s="116" t="s">
        <v>189</v>
      </c>
      <c r="K211" s="116">
        <v>135905</v>
      </c>
      <c r="L211" s="116" t="s">
        <v>190</v>
      </c>
      <c r="M211" s="116" t="s">
        <v>191</v>
      </c>
      <c r="N211" s="116">
        <v>229300</v>
      </c>
      <c r="O211" s="116" t="s">
        <v>205</v>
      </c>
      <c r="P211" s="116">
        <v>301988</v>
      </c>
      <c r="Q211" s="116" t="s">
        <v>206</v>
      </c>
      <c r="R211" s="116" t="s">
        <v>267</v>
      </c>
      <c r="S211" s="116" t="s">
        <v>480</v>
      </c>
      <c r="T211" s="116" t="s">
        <v>615</v>
      </c>
      <c r="U211" s="116" t="s">
        <v>612</v>
      </c>
      <c r="V211" s="116">
        <v>0</v>
      </c>
      <c r="W211" s="116" t="s">
        <v>616</v>
      </c>
      <c r="X211" s="116">
        <v>355113336</v>
      </c>
      <c r="Y211" s="116" t="s">
        <v>958</v>
      </c>
      <c r="Z211" s="116" t="s">
        <v>953</v>
      </c>
      <c r="AA211" s="117">
        <v>42000</v>
      </c>
      <c r="AB211" s="116" t="s">
        <v>619</v>
      </c>
      <c r="AC211" s="116">
        <v>24</v>
      </c>
      <c r="AD211" s="116" t="s">
        <v>623</v>
      </c>
      <c r="AE211" s="116" t="s">
        <v>987</v>
      </c>
      <c r="AF211" s="117">
        <v>2240</v>
      </c>
      <c r="AG211" s="117">
        <v>2240</v>
      </c>
      <c r="AH211" s="116" t="s">
        <v>1228</v>
      </c>
      <c r="AI211" s="117">
        <v>20135.97</v>
      </c>
      <c r="AJ211" s="117">
        <v>8984.0300000000007</v>
      </c>
      <c r="AK211" s="117">
        <v>29120</v>
      </c>
      <c r="AL211" s="117">
        <v>21864.03</v>
      </c>
      <c r="AM211" s="117">
        <v>2845.97</v>
      </c>
      <c r="AN211" s="117">
        <v>24710</v>
      </c>
      <c r="AO211" s="117">
        <v>1820.69</v>
      </c>
      <c r="AP211" s="117">
        <v>419.31</v>
      </c>
      <c r="AQ211" s="117">
        <v>2240</v>
      </c>
      <c r="AR211" s="116">
        <v>14</v>
      </c>
      <c r="AS211" s="118">
        <v>2</v>
      </c>
      <c r="AT211" s="116" t="s">
        <v>1310</v>
      </c>
      <c r="AU211" s="118"/>
      <c r="AV211" s="118"/>
      <c r="AW211" s="118"/>
      <c r="AX211" s="118"/>
      <c r="AY211" s="118"/>
      <c r="AZ211" s="118"/>
      <c r="BA211" s="118"/>
      <c r="BB211" s="98">
        <v>45751</v>
      </c>
      <c r="BC211" s="98" t="s">
        <v>1335</v>
      </c>
      <c r="BD211" s="96" t="s">
        <v>1336</v>
      </c>
      <c r="BE211" s="31" t="s">
        <v>1337</v>
      </c>
      <c r="BF211" s="106" t="s">
        <v>1315</v>
      </c>
      <c r="BG211" s="64"/>
      <c r="BH211" s="105"/>
      <c r="BI211" s="96" t="s">
        <v>1334</v>
      </c>
      <c r="BJ211" s="96"/>
      <c r="BK211" s="105"/>
      <c r="BL211" s="97"/>
    </row>
    <row r="212" spans="1:64" hidden="1" x14ac:dyDescent="0.3">
      <c r="A212" s="96">
        <v>211</v>
      </c>
      <c r="B212" s="116" t="s">
        <v>1354</v>
      </c>
      <c r="C212" s="116" t="s">
        <v>183</v>
      </c>
      <c r="D212" s="116" t="s">
        <v>184</v>
      </c>
      <c r="E212" s="116" t="s">
        <v>185</v>
      </c>
      <c r="F212" s="116" t="s">
        <v>186</v>
      </c>
      <c r="G212" s="116" t="s">
        <v>187</v>
      </c>
      <c r="H212" s="116" t="s">
        <v>188</v>
      </c>
      <c r="I212" s="116">
        <v>153197</v>
      </c>
      <c r="J212" s="116" t="s">
        <v>201</v>
      </c>
      <c r="K212" s="116">
        <v>153197</v>
      </c>
      <c r="L212" s="116" t="s">
        <v>190</v>
      </c>
      <c r="M212" s="116" t="s">
        <v>191</v>
      </c>
      <c r="N212" s="116">
        <v>328113</v>
      </c>
      <c r="O212" s="116" t="s">
        <v>297</v>
      </c>
      <c r="P212" s="116">
        <v>589590</v>
      </c>
      <c r="Q212" s="116" t="s">
        <v>298</v>
      </c>
      <c r="R212" s="116" t="s">
        <v>267</v>
      </c>
      <c r="S212" s="116" t="s">
        <v>481</v>
      </c>
      <c r="T212" s="116" t="s">
        <v>611</v>
      </c>
      <c r="U212" s="116" t="s">
        <v>609</v>
      </c>
      <c r="V212" s="116">
        <v>0</v>
      </c>
      <c r="W212" s="116" t="s">
        <v>616</v>
      </c>
      <c r="X212" s="116">
        <v>355118767</v>
      </c>
      <c r="Y212" s="116" t="s">
        <v>959</v>
      </c>
      <c r="Z212" s="116" t="s">
        <v>953</v>
      </c>
      <c r="AA212" s="117">
        <v>42000</v>
      </c>
      <c r="AB212" s="116" t="s">
        <v>629</v>
      </c>
      <c r="AC212" s="116">
        <v>24</v>
      </c>
      <c r="AD212" s="116" t="s">
        <v>623</v>
      </c>
      <c r="AE212" s="116" t="s">
        <v>1000</v>
      </c>
      <c r="AF212" s="117">
        <v>2240</v>
      </c>
      <c r="AG212" s="117">
        <v>2240</v>
      </c>
      <c r="AH212" s="116" t="s">
        <v>1255</v>
      </c>
      <c r="AI212" s="117">
        <v>19903.43</v>
      </c>
      <c r="AJ212" s="117">
        <v>9216.57</v>
      </c>
      <c r="AK212" s="117">
        <v>29120</v>
      </c>
      <c r="AL212" s="117">
        <v>22096.57</v>
      </c>
      <c r="AM212" s="117">
        <v>2930.43</v>
      </c>
      <c r="AN212" s="117">
        <v>25027</v>
      </c>
      <c r="AO212" s="117">
        <v>0</v>
      </c>
      <c r="AP212" s="117">
        <v>0</v>
      </c>
      <c r="AQ212" s="117">
        <v>0</v>
      </c>
      <c r="AR212" s="116">
        <v>13</v>
      </c>
      <c r="AS212" s="118">
        <v>0</v>
      </c>
      <c r="AT212" s="116" t="s">
        <v>1306</v>
      </c>
      <c r="AU212" s="118"/>
      <c r="AV212" s="118"/>
      <c r="AW212" s="118"/>
      <c r="AX212" s="118"/>
      <c r="AY212" s="118"/>
      <c r="AZ212" s="118"/>
      <c r="BA212" s="118"/>
      <c r="BB212" s="98">
        <v>45752</v>
      </c>
      <c r="BC212" s="98" t="s">
        <v>1335</v>
      </c>
      <c r="BD212" s="96" t="s">
        <v>1336</v>
      </c>
      <c r="BE212" s="31" t="s">
        <v>1338</v>
      </c>
      <c r="BF212" s="106" t="s">
        <v>1339</v>
      </c>
      <c r="BG212" s="64"/>
      <c r="BH212" s="105"/>
      <c r="BI212" s="96" t="s">
        <v>1334</v>
      </c>
      <c r="BJ212" s="96"/>
      <c r="BK212" s="105"/>
      <c r="BL212" s="97"/>
    </row>
    <row r="213" spans="1:64" hidden="1" x14ac:dyDescent="0.3">
      <c r="A213" s="81">
        <v>212</v>
      </c>
      <c r="B213" s="116" t="s">
        <v>1354</v>
      </c>
      <c r="C213" s="116" t="s">
        <v>183</v>
      </c>
      <c r="D213" s="116" t="s">
        <v>184</v>
      </c>
      <c r="E213" s="116" t="s">
        <v>185</v>
      </c>
      <c r="F213" s="116" t="s">
        <v>186</v>
      </c>
      <c r="G213" s="116" t="s">
        <v>187</v>
      </c>
      <c r="H213" s="116" t="s">
        <v>188</v>
      </c>
      <c r="I213" s="116">
        <v>147287</v>
      </c>
      <c r="J213" s="116" t="s">
        <v>199</v>
      </c>
      <c r="K213" s="116">
        <v>147287</v>
      </c>
      <c r="L213" s="116" t="s">
        <v>190</v>
      </c>
      <c r="M213" s="116" t="s">
        <v>191</v>
      </c>
      <c r="N213" s="116">
        <v>249554</v>
      </c>
      <c r="O213" s="116" t="s">
        <v>279</v>
      </c>
      <c r="P213" s="116">
        <v>328165</v>
      </c>
      <c r="Q213" s="116" t="s">
        <v>309</v>
      </c>
      <c r="R213" s="116" t="s">
        <v>347</v>
      </c>
      <c r="S213" s="116" t="s">
        <v>334</v>
      </c>
      <c r="T213" s="116" t="s">
        <v>613</v>
      </c>
      <c r="U213" s="116" t="s">
        <v>609</v>
      </c>
      <c r="V213" s="116">
        <v>0</v>
      </c>
      <c r="W213" s="116" t="s">
        <v>616</v>
      </c>
      <c r="X213" s="116">
        <v>355124032</v>
      </c>
      <c r="Y213" s="116" t="s">
        <v>754</v>
      </c>
      <c r="Z213" s="116" t="s">
        <v>953</v>
      </c>
      <c r="AA213" s="117">
        <v>30000</v>
      </c>
      <c r="AB213" s="116" t="s">
        <v>700</v>
      </c>
      <c r="AC213" s="116">
        <v>18</v>
      </c>
      <c r="AD213" s="116" t="s">
        <v>684</v>
      </c>
      <c r="AE213" s="116" t="s">
        <v>984</v>
      </c>
      <c r="AF213" s="117">
        <v>2020</v>
      </c>
      <c r="AG213" s="117">
        <v>2020</v>
      </c>
      <c r="AH213" s="116" t="s">
        <v>1214</v>
      </c>
      <c r="AI213" s="117">
        <v>20591.84</v>
      </c>
      <c r="AJ213" s="117">
        <v>5668.16</v>
      </c>
      <c r="AK213" s="117">
        <v>26260</v>
      </c>
      <c r="AL213" s="117">
        <v>9408.16</v>
      </c>
      <c r="AM213" s="117">
        <v>610.84</v>
      </c>
      <c r="AN213" s="117">
        <v>10019</v>
      </c>
      <c r="AO213" s="117">
        <v>0</v>
      </c>
      <c r="AP213" s="117">
        <v>0</v>
      </c>
      <c r="AQ213" s="117">
        <v>0</v>
      </c>
      <c r="AR213" s="116">
        <v>13</v>
      </c>
      <c r="AS213" s="118">
        <v>0</v>
      </c>
      <c r="AT213" s="116" t="s">
        <v>1306</v>
      </c>
      <c r="AU213" s="118"/>
      <c r="AV213" s="118"/>
      <c r="AW213" s="118"/>
      <c r="AX213" s="118"/>
      <c r="AY213" s="118"/>
      <c r="AZ213" s="118"/>
      <c r="BA213" s="118"/>
      <c r="BB213" s="98">
        <v>45751</v>
      </c>
      <c r="BC213" s="98" t="s">
        <v>1335</v>
      </c>
      <c r="BD213" s="96" t="s">
        <v>1336</v>
      </c>
      <c r="BE213" s="31" t="s">
        <v>1337</v>
      </c>
      <c r="BF213" s="106" t="s">
        <v>1339</v>
      </c>
      <c r="BG213" s="64"/>
      <c r="BH213" s="105"/>
      <c r="BI213" s="96" t="s">
        <v>1334</v>
      </c>
      <c r="BJ213" s="96"/>
      <c r="BK213" s="105"/>
      <c r="BL213" s="97"/>
    </row>
    <row r="214" spans="1:64" hidden="1" x14ac:dyDescent="0.3">
      <c r="A214" s="96">
        <v>213</v>
      </c>
      <c r="B214" s="116" t="s">
        <v>1354</v>
      </c>
      <c r="C214" s="116" t="s">
        <v>183</v>
      </c>
      <c r="D214" s="116" t="s">
        <v>184</v>
      </c>
      <c r="E214" s="116" t="s">
        <v>185</v>
      </c>
      <c r="F214" s="116" t="s">
        <v>186</v>
      </c>
      <c r="G214" s="116" t="s">
        <v>187</v>
      </c>
      <c r="H214" s="116" t="s">
        <v>188</v>
      </c>
      <c r="I214" s="116">
        <v>138476</v>
      </c>
      <c r="J214" s="116" t="s">
        <v>194</v>
      </c>
      <c r="K214" s="116">
        <v>138476</v>
      </c>
      <c r="L214" s="116" t="s">
        <v>190</v>
      </c>
      <c r="M214" s="116" t="s">
        <v>191</v>
      </c>
      <c r="N214" s="116">
        <v>233684</v>
      </c>
      <c r="O214" s="116" t="s">
        <v>223</v>
      </c>
      <c r="P214" s="116">
        <v>567376</v>
      </c>
      <c r="Q214" s="116" t="s">
        <v>374</v>
      </c>
      <c r="R214" s="116" t="s">
        <v>267</v>
      </c>
      <c r="S214" s="116" t="s">
        <v>482</v>
      </c>
      <c r="T214" s="116" t="s">
        <v>613</v>
      </c>
      <c r="U214" s="116" t="s">
        <v>609</v>
      </c>
      <c r="V214" s="116">
        <v>0</v>
      </c>
      <c r="W214" s="116" t="s">
        <v>616</v>
      </c>
      <c r="X214" s="116">
        <v>355132927</v>
      </c>
      <c r="Y214" s="116" t="s">
        <v>960</v>
      </c>
      <c r="Z214" s="116" t="s">
        <v>953</v>
      </c>
      <c r="AA214" s="117">
        <v>52000</v>
      </c>
      <c r="AB214" s="116" t="s">
        <v>626</v>
      </c>
      <c r="AC214" s="116">
        <v>24</v>
      </c>
      <c r="AD214" s="116" t="s">
        <v>665</v>
      </c>
      <c r="AE214" s="116" t="s">
        <v>1268</v>
      </c>
      <c r="AF214" s="117">
        <v>2780</v>
      </c>
      <c r="AG214" s="117">
        <v>2780</v>
      </c>
      <c r="AH214" s="116" t="s">
        <v>1253</v>
      </c>
      <c r="AI214" s="117">
        <v>24967.64</v>
      </c>
      <c r="AJ214" s="117">
        <v>11172.36</v>
      </c>
      <c r="AK214" s="117">
        <v>36140</v>
      </c>
      <c r="AL214" s="117">
        <v>27032.36</v>
      </c>
      <c r="AM214" s="117">
        <v>3447.64</v>
      </c>
      <c r="AN214" s="117">
        <v>30480</v>
      </c>
      <c r="AO214" s="117">
        <v>0</v>
      </c>
      <c r="AP214" s="117">
        <v>0</v>
      </c>
      <c r="AQ214" s="117">
        <v>0</v>
      </c>
      <c r="AR214" s="116">
        <v>13</v>
      </c>
      <c r="AS214" s="118">
        <v>0</v>
      </c>
      <c r="AT214" s="116" t="s">
        <v>1306</v>
      </c>
      <c r="AU214" s="118"/>
      <c r="AV214" s="118"/>
      <c r="AW214" s="118"/>
      <c r="AX214" s="118"/>
      <c r="AY214" s="118"/>
      <c r="AZ214" s="118"/>
      <c r="BA214" s="118"/>
      <c r="BB214" s="98"/>
      <c r="BC214" s="98"/>
      <c r="BD214" s="96" t="s">
        <v>1348</v>
      </c>
      <c r="BE214" s="31"/>
      <c r="BF214" s="106"/>
      <c r="BG214" s="64"/>
      <c r="BH214" s="105"/>
      <c r="BI214" s="96"/>
      <c r="BJ214" s="96"/>
      <c r="BK214" s="105"/>
      <c r="BL214" s="96" t="s">
        <v>1350</v>
      </c>
    </row>
    <row r="215" spans="1:64" hidden="1" x14ac:dyDescent="0.3">
      <c r="A215" s="81">
        <v>214</v>
      </c>
      <c r="B215" s="116" t="s">
        <v>1354</v>
      </c>
      <c r="C215" s="116" t="s">
        <v>183</v>
      </c>
      <c r="D215" s="116" t="s">
        <v>184</v>
      </c>
      <c r="E215" s="116" t="s">
        <v>185</v>
      </c>
      <c r="F215" s="116" t="s">
        <v>186</v>
      </c>
      <c r="G215" s="116" t="s">
        <v>187</v>
      </c>
      <c r="H215" s="116" t="s">
        <v>188</v>
      </c>
      <c r="I215" s="116">
        <v>136721</v>
      </c>
      <c r="J215" s="116" t="s">
        <v>192</v>
      </c>
      <c r="K215" s="116">
        <v>136721</v>
      </c>
      <c r="L215" s="116" t="s">
        <v>190</v>
      </c>
      <c r="M215" s="116" t="s">
        <v>191</v>
      </c>
      <c r="N215" s="116">
        <v>255229</v>
      </c>
      <c r="O215" s="116" t="s">
        <v>331</v>
      </c>
      <c r="P215" s="116">
        <v>335385</v>
      </c>
      <c r="Q215" s="116" t="s">
        <v>332</v>
      </c>
      <c r="R215" s="116" t="s">
        <v>347</v>
      </c>
      <c r="S215" s="116" t="s">
        <v>396</v>
      </c>
      <c r="T215" s="116" t="s">
        <v>615</v>
      </c>
      <c r="U215" s="116" t="s">
        <v>609</v>
      </c>
      <c r="V215" s="116">
        <v>0</v>
      </c>
      <c r="W215" s="116" t="s">
        <v>616</v>
      </c>
      <c r="X215" s="116">
        <v>355161974</v>
      </c>
      <c r="Y215" s="116" t="s">
        <v>836</v>
      </c>
      <c r="Z215" s="116" t="s">
        <v>953</v>
      </c>
      <c r="AA215" s="117">
        <v>30000</v>
      </c>
      <c r="AB215" s="116" t="s">
        <v>626</v>
      </c>
      <c r="AC215" s="116">
        <v>18</v>
      </c>
      <c r="AD215" s="116" t="s">
        <v>684</v>
      </c>
      <c r="AE215" s="116" t="s">
        <v>1267</v>
      </c>
      <c r="AF215" s="117">
        <v>2020</v>
      </c>
      <c r="AG215" s="117">
        <v>2020</v>
      </c>
      <c r="AH215" s="116" t="s">
        <v>1211</v>
      </c>
      <c r="AI215" s="117">
        <v>20367.259999999998</v>
      </c>
      <c r="AJ215" s="117">
        <v>5892.74</v>
      </c>
      <c r="AK215" s="117">
        <v>26260</v>
      </c>
      <c r="AL215" s="117">
        <v>9632.74</v>
      </c>
      <c r="AM215" s="117">
        <v>595.26</v>
      </c>
      <c r="AN215" s="117">
        <v>10228</v>
      </c>
      <c r="AO215" s="117">
        <v>0</v>
      </c>
      <c r="AP215" s="117">
        <v>0</v>
      </c>
      <c r="AQ215" s="117">
        <v>0</v>
      </c>
      <c r="AR215" s="116">
        <v>13</v>
      </c>
      <c r="AS215" s="118">
        <v>0</v>
      </c>
      <c r="AT215" s="116" t="s">
        <v>1306</v>
      </c>
      <c r="AU215" s="118"/>
      <c r="AV215" s="118"/>
      <c r="AW215" s="118"/>
      <c r="AX215" s="118"/>
      <c r="AY215" s="118"/>
      <c r="AZ215" s="118"/>
      <c r="BA215" s="118"/>
      <c r="BB215" s="98">
        <v>45751</v>
      </c>
      <c r="BC215" s="98" t="s">
        <v>1335</v>
      </c>
      <c r="BD215" s="96" t="s">
        <v>1336</v>
      </c>
      <c r="BE215" s="31" t="s">
        <v>1337</v>
      </c>
      <c r="BF215" s="106" t="s">
        <v>1315</v>
      </c>
      <c r="BG215" s="64"/>
      <c r="BH215" s="105"/>
      <c r="BI215" s="96" t="s">
        <v>1334</v>
      </c>
      <c r="BJ215" s="96"/>
      <c r="BK215" s="105"/>
      <c r="BL215" s="97"/>
    </row>
    <row r="216" spans="1:64" hidden="1" x14ac:dyDescent="0.3">
      <c r="A216" s="96">
        <v>215</v>
      </c>
      <c r="B216" s="116" t="s">
        <v>1354</v>
      </c>
      <c r="C216" s="116" t="s">
        <v>183</v>
      </c>
      <c r="D216" s="116" t="s">
        <v>184</v>
      </c>
      <c r="E216" s="116" t="s">
        <v>185</v>
      </c>
      <c r="F216" s="116" t="s">
        <v>186</v>
      </c>
      <c r="G216" s="116" t="s">
        <v>187</v>
      </c>
      <c r="H216" s="116" t="s">
        <v>188</v>
      </c>
      <c r="I216" s="116">
        <v>147287</v>
      </c>
      <c r="J216" s="116" t="s">
        <v>199</v>
      </c>
      <c r="K216" s="116">
        <v>147287</v>
      </c>
      <c r="L216" s="116" t="s">
        <v>190</v>
      </c>
      <c r="M216" s="116" t="s">
        <v>191</v>
      </c>
      <c r="N216" s="116">
        <v>249554</v>
      </c>
      <c r="O216" s="116" t="s">
        <v>279</v>
      </c>
      <c r="P216" s="116">
        <v>825722</v>
      </c>
      <c r="Q216" s="116" t="s">
        <v>290</v>
      </c>
      <c r="R216" s="116" t="s">
        <v>347</v>
      </c>
      <c r="S216" s="116" t="s">
        <v>378</v>
      </c>
      <c r="T216" s="116" t="s">
        <v>611</v>
      </c>
      <c r="U216" s="116" t="s">
        <v>609</v>
      </c>
      <c r="V216" s="116">
        <v>0</v>
      </c>
      <c r="W216" s="116" t="s">
        <v>616</v>
      </c>
      <c r="X216" s="116">
        <v>355186875</v>
      </c>
      <c r="Y216" s="116" t="s">
        <v>812</v>
      </c>
      <c r="Z216" s="116" t="s">
        <v>953</v>
      </c>
      <c r="AA216" s="117">
        <v>30000</v>
      </c>
      <c r="AB216" s="116" t="s">
        <v>700</v>
      </c>
      <c r="AC216" s="116">
        <v>18</v>
      </c>
      <c r="AD216" s="116" t="s">
        <v>684</v>
      </c>
      <c r="AE216" s="116" t="s">
        <v>984</v>
      </c>
      <c r="AF216" s="117">
        <v>2020</v>
      </c>
      <c r="AG216" s="117">
        <v>2020</v>
      </c>
      <c r="AH216" s="116" t="s">
        <v>1212</v>
      </c>
      <c r="AI216" s="117">
        <v>20591.84</v>
      </c>
      <c r="AJ216" s="117">
        <v>5668.16</v>
      </c>
      <c r="AK216" s="117">
        <v>26260</v>
      </c>
      <c r="AL216" s="117">
        <v>9408.16</v>
      </c>
      <c r="AM216" s="117">
        <v>610.84</v>
      </c>
      <c r="AN216" s="117">
        <v>10019</v>
      </c>
      <c r="AO216" s="117">
        <v>0</v>
      </c>
      <c r="AP216" s="117">
        <v>0</v>
      </c>
      <c r="AQ216" s="117">
        <v>0</v>
      </c>
      <c r="AR216" s="116">
        <v>13</v>
      </c>
      <c r="AS216" s="118">
        <v>0</v>
      </c>
      <c r="AT216" s="116" t="s">
        <v>1306</v>
      </c>
      <c r="AU216" s="118"/>
      <c r="AV216" s="118"/>
      <c r="AW216" s="118"/>
      <c r="AX216" s="118"/>
      <c r="AY216" s="118"/>
      <c r="AZ216" s="118"/>
      <c r="BA216" s="118"/>
      <c r="BB216" s="98">
        <v>45751</v>
      </c>
      <c r="BC216" s="98" t="s">
        <v>1335</v>
      </c>
      <c r="BD216" s="96" t="s">
        <v>1336</v>
      </c>
      <c r="BE216" s="31" t="s">
        <v>1337</v>
      </c>
      <c r="BF216" s="106" t="s">
        <v>1339</v>
      </c>
      <c r="BG216" s="64"/>
      <c r="BH216" s="105"/>
      <c r="BI216" s="96" t="s">
        <v>1334</v>
      </c>
      <c r="BJ216" s="96"/>
      <c r="BK216" s="105"/>
      <c r="BL216" s="97"/>
    </row>
    <row r="217" spans="1:64" hidden="1" x14ac:dyDescent="0.3">
      <c r="A217" s="81">
        <v>216</v>
      </c>
      <c r="B217" s="116" t="s">
        <v>1354</v>
      </c>
      <c r="C217" s="116" t="s">
        <v>183</v>
      </c>
      <c r="D217" s="116" t="s">
        <v>184</v>
      </c>
      <c r="E217" s="116" t="s">
        <v>185</v>
      </c>
      <c r="F217" s="116" t="s">
        <v>186</v>
      </c>
      <c r="G217" s="116" t="s">
        <v>187</v>
      </c>
      <c r="H217" s="116" t="s">
        <v>188</v>
      </c>
      <c r="I217" s="116">
        <v>136721</v>
      </c>
      <c r="J217" s="116" t="s">
        <v>192</v>
      </c>
      <c r="K217" s="116">
        <v>136721</v>
      </c>
      <c r="L217" s="116" t="s">
        <v>190</v>
      </c>
      <c r="M217" s="116" t="s">
        <v>191</v>
      </c>
      <c r="N217" s="116">
        <v>280321</v>
      </c>
      <c r="O217" s="116" t="s">
        <v>276</v>
      </c>
      <c r="P217" s="116">
        <v>368339</v>
      </c>
      <c r="Q217" s="116" t="s">
        <v>277</v>
      </c>
      <c r="R217" s="116" t="s">
        <v>347</v>
      </c>
      <c r="S217" s="116" t="s">
        <v>278</v>
      </c>
      <c r="T217" s="116" t="s">
        <v>615</v>
      </c>
      <c r="U217" s="116" t="s">
        <v>609</v>
      </c>
      <c r="V217" s="116">
        <v>0</v>
      </c>
      <c r="W217" s="116" t="s">
        <v>616</v>
      </c>
      <c r="X217" s="116">
        <v>355190731</v>
      </c>
      <c r="Y217" s="116" t="s">
        <v>695</v>
      </c>
      <c r="Z217" s="116" t="s">
        <v>953</v>
      </c>
      <c r="AA217" s="117">
        <v>30000</v>
      </c>
      <c r="AB217" s="116" t="s">
        <v>626</v>
      </c>
      <c r="AC217" s="116">
        <v>18</v>
      </c>
      <c r="AD217" s="116" t="s">
        <v>684</v>
      </c>
      <c r="AE217" s="116" t="s">
        <v>1267</v>
      </c>
      <c r="AF217" s="117">
        <v>2020</v>
      </c>
      <c r="AG217" s="117">
        <v>2020</v>
      </c>
      <c r="AH217" s="116" t="s">
        <v>1098</v>
      </c>
      <c r="AI217" s="117">
        <v>5549.71</v>
      </c>
      <c r="AJ217" s="117">
        <v>2530.29</v>
      </c>
      <c r="AK217" s="117">
        <v>8080</v>
      </c>
      <c r="AL217" s="117">
        <v>24450.29</v>
      </c>
      <c r="AM217" s="117">
        <v>3957.71</v>
      </c>
      <c r="AN217" s="117">
        <v>28408</v>
      </c>
      <c r="AO217" s="117">
        <v>14817.55</v>
      </c>
      <c r="AP217" s="117">
        <v>3362.45</v>
      </c>
      <c r="AQ217" s="117">
        <v>18180</v>
      </c>
      <c r="AR217" s="116">
        <v>13</v>
      </c>
      <c r="AS217" s="118">
        <v>265</v>
      </c>
      <c r="AT217" s="116" t="s">
        <v>1305</v>
      </c>
      <c r="AU217" s="118"/>
      <c r="AV217" s="118"/>
      <c r="AW217" s="118"/>
      <c r="AX217" s="118"/>
      <c r="AY217" s="118"/>
      <c r="AZ217" s="118"/>
      <c r="BA217" s="118"/>
      <c r="BB217" s="98"/>
      <c r="BC217" s="98"/>
      <c r="BD217" s="96" t="s">
        <v>1348</v>
      </c>
      <c r="BE217" s="31"/>
      <c r="BF217" s="106"/>
      <c r="BG217" s="64"/>
      <c r="BH217" s="105"/>
      <c r="BI217" s="96"/>
      <c r="BJ217" s="96"/>
      <c r="BK217" s="105"/>
      <c r="BL217" s="97"/>
    </row>
    <row r="218" spans="1:64" hidden="1" x14ac:dyDescent="0.3">
      <c r="A218" s="96">
        <v>217</v>
      </c>
      <c r="B218" s="116" t="s">
        <v>1354</v>
      </c>
      <c r="C218" s="116" t="s">
        <v>183</v>
      </c>
      <c r="D218" s="116" t="s">
        <v>184</v>
      </c>
      <c r="E218" s="116" t="s">
        <v>185</v>
      </c>
      <c r="F218" s="116" t="s">
        <v>186</v>
      </c>
      <c r="G218" s="116" t="s">
        <v>187</v>
      </c>
      <c r="H218" s="116" t="s">
        <v>188</v>
      </c>
      <c r="I218" s="116">
        <v>150451</v>
      </c>
      <c r="J218" s="116" t="s">
        <v>198</v>
      </c>
      <c r="K218" s="116">
        <v>150451</v>
      </c>
      <c r="L218" s="116" t="s">
        <v>190</v>
      </c>
      <c r="M218" s="116" t="s">
        <v>191</v>
      </c>
      <c r="N218" s="116">
        <v>266029</v>
      </c>
      <c r="O218" s="116" t="s">
        <v>265</v>
      </c>
      <c r="P218" s="116">
        <v>369892</v>
      </c>
      <c r="Q218" s="116" t="s">
        <v>266</v>
      </c>
      <c r="R218" s="116" t="s">
        <v>347</v>
      </c>
      <c r="S218" s="116" t="s">
        <v>340</v>
      </c>
      <c r="T218" s="116" t="s">
        <v>611</v>
      </c>
      <c r="U218" s="116" t="s">
        <v>609</v>
      </c>
      <c r="V218" s="116">
        <v>0</v>
      </c>
      <c r="W218" s="116" t="s">
        <v>616</v>
      </c>
      <c r="X218" s="116">
        <v>355204480</v>
      </c>
      <c r="Y218" s="116" t="s">
        <v>761</v>
      </c>
      <c r="Z218" s="116" t="s">
        <v>953</v>
      </c>
      <c r="AA218" s="117">
        <v>40000</v>
      </c>
      <c r="AB218" s="116" t="s">
        <v>619</v>
      </c>
      <c r="AC218" s="116">
        <v>18</v>
      </c>
      <c r="AD218" s="116" t="s">
        <v>684</v>
      </c>
      <c r="AE218" s="116" t="s">
        <v>987</v>
      </c>
      <c r="AF218" s="117">
        <v>2690</v>
      </c>
      <c r="AG218" s="117">
        <v>2690</v>
      </c>
      <c r="AH218" s="116" t="s">
        <v>1220</v>
      </c>
      <c r="AI218" s="117">
        <v>29833.63</v>
      </c>
      <c r="AJ218" s="117">
        <v>7826.37</v>
      </c>
      <c r="AK218" s="117">
        <v>37660</v>
      </c>
      <c r="AL218" s="117">
        <v>10166.370000000001</v>
      </c>
      <c r="AM218" s="117">
        <v>553.63</v>
      </c>
      <c r="AN218" s="117">
        <v>10720</v>
      </c>
      <c r="AO218" s="117">
        <v>0</v>
      </c>
      <c r="AP218" s="117">
        <v>0</v>
      </c>
      <c r="AQ218" s="117">
        <v>0</v>
      </c>
      <c r="AR218" s="116">
        <v>14</v>
      </c>
      <c r="AS218" s="118">
        <v>0</v>
      </c>
      <c r="AT218" s="116" t="s">
        <v>1306</v>
      </c>
      <c r="AU218" s="118"/>
      <c r="AV218" s="118"/>
      <c r="AW218" s="118"/>
      <c r="AX218" s="118"/>
      <c r="AY218" s="118"/>
      <c r="AZ218" s="118"/>
      <c r="BA218" s="118"/>
      <c r="BB218" s="98"/>
      <c r="BC218" s="98"/>
      <c r="BD218" s="96" t="s">
        <v>1348</v>
      </c>
      <c r="BE218" s="31"/>
      <c r="BF218" s="106"/>
      <c r="BG218" s="64"/>
      <c r="BH218" s="105"/>
      <c r="BI218" s="96"/>
      <c r="BJ218" s="96"/>
      <c r="BK218" s="105"/>
      <c r="BL218" s="96" t="s">
        <v>1350</v>
      </c>
    </row>
    <row r="219" spans="1:64" hidden="1" x14ac:dyDescent="0.3">
      <c r="A219" s="81">
        <v>218</v>
      </c>
      <c r="B219" s="116" t="s">
        <v>1354</v>
      </c>
      <c r="C219" s="116" t="s">
        <v>183</v>
      </c>
      <c r="D219" s="116" t="s">
        <v>184</v>
      </c>
      <c r="E219" s="116" t="s">
        <v>185</v>
      </c>
      <c r="F219" s="116" t="s">
        <v>186</v>
      </c>
      <c r="G219" s="116" t="s">
        <v>187</v>
      </c>
      <c r="H219" s="116" t="s">
        <v>188</v>
      </c>
      <c r="I219" s="116">
        <v>136721</v>
      </c>
      <c r="J219" s="116" t="s">
        <v>192</v>
      </c>
      <c r="K219" s="116">
        <v>136721</v>
      </c>
      <c r="L219" s="116" t="s">
        <v>190</v>
      </c>
      <c r="M219" s="116" t="s">
        <v>191</v>
      </c>
      <c r="N219" s="116">
        <v>245598</v>
      </c>
      <c r="O219" s="116" t="s">
        <v>300</v>
      </c>
      <c r="P219" s="116">
        <v>322721</v>
      </c>
      <c r="Q219" s="116" t="s">
        <v>301</v>
      </c>
      <c r="R219" s="116" t="s">
        <v>347</v>
      </c>
      <c r="S219" s="116" t="s">
        <v>483</v>
      </c>
      <c r="T219" s="116" t="s">
        <v>611</v>
      </c>
      <c r="U219" s="116" t="s">
        <v>609</v>
      </c>
      <c r="V219" s="116">
        <v>0</v>
      </c>
      <c r="W219" s="116" t="s">
        <v>616</v>
      </c>
      <c r="X219" s="116">
        <v>355220245</v>
      </c>
      <c r="Y219" s="116" t="s">
        <v>961</v>
      </c>
      <c r="Z219" s="116" t="s">
        <v>953</v>
      </c>
      <c r="AA219" s="117">
        <v>40000</v>
      </c>
      <c r="AB219" s="116" t="s">
        <v>626</v>
      </c>
      <c r="AC219" s="116">
        <v>18</v>
      </c>
      <c r="AD219" s="116" t="s">
        <v>684</v>
      </c>
      <c r="AE219" s="116" t="s">
        <v>1267</v>
      </c>
      <c r="AF219" s="117">
        <v>2690</v>
      </c>
      <c r="AG219" s="117">
        <v>2690</v>
      </c>
      <c r="AH219" s="116" t="s">
        <v>1211</v>
      </c>
      <c r="AI219" s="117">
        <v>27107.1</v>
      </c>
      <c r="AJ219" s="117">
        <v>7862.9</v>
      </c>
      <c r="AK219" s="117">
        <v>34970</v>
      </c>
      <c r="AL219" s="117">
        <v>12892.9</v>
      </c>
      <c r="AM219" s="117">
        <v>799.1</v>
      </c>
      <c r="AN219" s="117">
        <v>13692</v>
      </c>
      <c r="AO219" s="117">
        <v>0</v>
      </c>
      <c r="AP219" s="117">
        <v>0</v>
      </c>
      <c r="AQ219" s="117">
        <v>0</v>
      </c>
      <c r="AR219" s="116">
        <v>13</v>
      </c>
      <c r="AS219" s="118">
        <v>0</v>
      </c>
      <c r="AT219" s="116" t="s">
        <v>1306</v>
      </c>
      <c r="AU219" s="118"/>
      <c r="AV219" s="118"/>
      <c r="AW219" s="118"/>
      <c r="AX219" s="118"/>
      <c r="AY219" s="118"/>
      <c r="AZ219" s="118"/>
      <c r="BA219" s="118"/>
      <c r="BB219" s="98">
        <v>45751</v>
      </c>
      <c r="BC219" s="98" t="s">
        <v>1335</v>
      </c>
      <c r="BD219" s="96" t="s">
        <v>1336</v>
      </c>
      <c r="BE219" s="31" t="s">
        <v>1338</v>
      </c>
      <c r="BF219" s="106" t="s">
        <v>1339</v>
      </c>
      <c r="BG219" s="64"/>
      <c r="BH219" s="105"/>
      <c r="BI219" s="96" t="s">
        <v>1334</v>
      </c>
      <c r="BJ219" s="96"/>
      <c r="BK219" s="105"/>
      <c r="BL219" s="97"/>
    </row>
    <row r="220" spans="1:64" hidden="1" x14ac:dyDescent="0.3">
      <c r="A220" s="96">
        <v>219</v>
      </c>
      <c r="B220" s="116" t="s">
        <v>1354</v>
      </c>
      <c r="C220" s="116" t="s">
        <v>183</v>
      </c>
      <c r="D220" s="116" t="s">
        <v>184</v>
      </c>
      <c r="E220" s="116" t="s">
        <v>185</v>
      </c>
      <c r="F220" s="116" t="s">
        <v>186</v>
      </c>
      <c r="G220" s="116" t="s">
        <v>187</v>
      </c>
      <c r="H220" s="116" t="s">
        <v>188</v>
      </c>
      <c r="I220" s="116">
        <v>136338</v>
      </c>
      <c r="J220" s="116" t="s">
        <v>195</v>
      </c>
      <c r="K220" s="116">
        <v>136338</v>
      </c>
      <c r="L220" s="116" t="s">
        <v>190</v>
      </c>
      <c r="M220" s="116" t="s">
        <v>191</v>
      </c>
      <c r="N220" s="116">
        <v>250784</v>
      </c>
      <c r="O220" s="116" t="s">
        <v>311</v>
      </c>
      <c r="P220" s="116">
        <v>465390</v>
      </c>
      <c r="Q220" s="116" t="s">
        <v>362</v>
      </c>
      <c r="R220" s="116" t="s">
        <v>267</v>
      </c>
      <c r="S220" s="116" t="s">
        <v>484</v>
      </c>
      <c r="T220" s="116" t="s">
        <v>611</v>
      </c>
      <c r="U220" s="116" t="s">
        <v>609</v>
      </c>
      <c r="V220" s="116">
        <v>0</v>
      </c>
      <c r="W220" s="116" t="s">
        <v>616</v>
      </c>
      <c r="X220" s="116">
        <v>355224550</v>
      </c>
      <c r="Y220" s="116" t="s">
        <v>962</v>
      </c>
      <c r="Z220" s="116" t="s">
        <v>953</v>
      </c>
      <c r="AA220" s="117">
        <v>65000</v>
      </c>
      <c r="AB220" s="116" t="s">
        <v>626</v>
      </c>
      <c r="AC220" s="116">
        <v>24</v>
      </c>
      <c r="AD220" s="116" t="s">
        <v>632</v>
      </c>
      <c r="AE220" s="116" t="s">
        <v>1267</v>
      </c>
      <c r="AF220" s="117">
        <v>3470</v>
      </c>
      <c r="AG220" s="117">
        <v>3470</v>
      </c>
      <c r="AH220" s="116" t="s">
        <v>1211</v>
      </c>
      <c r="AI220" s="117">
        <v>30734.95</v>
      </c>
      <c r="AJ220" s="117">
        <v>14375.05</v>
      </c>
      <c r="AK220" s="117">
        <v>45110</v>
      </c>
      <c r="AL220" s="117">
        <v>34265.050000000003</v>
      </c>
      <c r="AM220" s="117">
        <v>4436.95</v>
      </c>
      <c r="AN220" s="117">
        <v>38702</v>
      </c>
      <c r="AO220" s="117">
        <v>0</v>
      </c>
      <c r="AP220" s="117">
        <v>0</v>
      </c>
      <c r="AQ220" s="117">
        <v>0</v>
      </c>
      <c r="AR220" s="116">
        <v>13</v>
      </c>
      <c r="AS220" s="118">
        <v>0</v>
      </c>
      <c r="AT220" s="116" t="s">
        <v>1306</v>
      </c>
      <c r="AU220" s="118"/>
      <c r="AV220" s="118"/>
      <c r="AW220" s="118"/>
      <c r="AX220" s="118"/>
      <c r="AY220" s="118"/>
      <c r="AZ220" s="118"/>
      <c r="BA220" s="118"/>
      <c r="BB220" s="98"/>
      <c r="BC220" s="98"/>
      <c r="BD220" s="96" t="s">
        <v>1348</v>
      </c>
      <c r="BE220" s="31"/>
      <c r="BF220" s="106"/>
      <c r="BG220" s="64"/>
      <c r="BH220" s="105"/>
      <c r="BI220" s="96"/>
      <c r="BJ220" s="96"/>
      <c r="BK220" s="105"/>
      <c r="BL220" s="96" t="s">
        <v>1352</v>
      </c>
    </row>
    <row r="221" spans="1:64" hidden="1" x14ac:dyDescent="0.3">
      <c r="A221" s="81">
        <v>220</v>
      </c>
      <c r="B221" s="116" t="s">
        <v>1354</v>
      </c>
      <c r="C221" s="116" t="s">
        <v>183</v>
      </c>
      <c r="D221" s="116" t="s">
        <v>184</v>
      </c>
      <c r="E221" s="116" t="s">
        <v>185</v>
      </c>
      <c r="F221" s="116" t="s">
        <v>186</v>
      </c>
      <c r="G221" s="116" t="s">
        <v>187</v>
      </c>
      <c r="H221" s="116" t="s">
        <v>188</v>
      </c>
      <c r="I221" s="116">
        <v>135905</v>
      </c>
      <c r="J221" s="116" t="s">
        <v>189</v>
      </c>
      <c r="K221" s="116">
        <v>135905</v>
      </c>
      <c r="L221" s="116" t="s">
        <v>190</v>
      </c>
      <c r="M221" s="116" t="s">
        <v>191</v>
      </c>
      <c r="N221" s="116">
        <v>229462</v>
      </c>
      <c r="O221" s="116" t="s">
        <v>209</v>
      </c>
      <c r="P221" s="116">
        <v>302168</v>
      </c>
      <c r="Q221" s="116" t="s">
        <v>210</v>
      </c>
      <c r="R221" s="116" t="s">
        <v>267</v>
      </c>
      <c r="S221" s="116" t="s">
        <v>485</v>
      </c>
      <c r="T221" s="116" t="s">
        <v>608</v>
      </c>
      <c r="U221" s="116" t="s">
        <v>609</v>
      </c>
      <c r="V221" s="116">
        <v>0</v>
      </c>
      <c r="W221" s="116" t="s">
        <v>616</v>
      </c>
      <c r="X221" s="116">
        <v>355232277</v>
      </c>
      <c r="Y221" s="116" t="s">
        <v>963</v>
      </c>
      <c r="Z221" s="116" t="s">
        <v>953</v>
      </c>
      <c r="AA221" s="117">
        <v>73000</v>
      </c>
      <c r="AB221" s="116" t="s">
        <v>619</v>
      </c>
      <c r="AC221" s="116">
        <v>24</v>
      </c>
      <c r="AD221" s="116" t="s">
        <v>634</v>
      </c>
      <c r="AE221" s="116" t="s">
        <v>987</v>
      </c>
      <c r="AF221" s="117">
        <v>3900</v>
      </c>
      <c r="AG221" s="117">
        <v>3900</v>
      </c>
      <c r="AH221" s="116" t="s">
        <v>1216</v>
      </c>
      <c r="AI221" s="117">
        <v>38269.620000000003</v>
      </c>
      <c r="AJ221" s="117">
        <v>16330.38</v>
      </c>
      <c r="AK221" s="117">
        <v>54600</v>
      </c>
      <c r="AL221" s="117">
        <v>34730.379999999997</v>
      </c>
      <c r="AM221" s="117">
        <v>4185.62</v>
      </c>
      <c r="AN221" s="117">
        <v>38916</v>
      </c>
      <c r="AO221" s="117">
        <v>0</v>
      </c>
      <c r="AP221" s="117">
        <v>0</v>
      </c>
      <c r="AQ221" s="117">
        <v>0</v>
      </c>
      <c r="AR221" s="116">
        <v>14</v>
      </c>
      <c r="AS221" s="118">
        <v>0</v>
      </c>
      <c r="AT221" s="116" t="s">
        <v>1306</v>
      </c>
      <c r="AU221" s="118"/>
      <c r="AV221" s="118"/>
      <c r="AW221" s="118"/>
      <c r="AX221" s="118"/>
      <c r="AY221" s="118"/>
      <c r="AZ221" s="118"/>
      <c r="BA221" s="118"/>
      <c r="BB221" s="98"/>
      <c r="BC221" s="98"/>
      <c r="BD221" s="96" t="s">
        <v>1348</v>
      </c>
      <c r="BE221" s="31"/>
      <c r="BF221" s="106"/>
      <c r="BG221" s="64"/>
      <c r="BH221" s="105"/>
      <c r="BI221" s="96"/>
      <c r="BJ221" s="96"/>
      <c r="BK221" s="105"/>
      <c r="BL221" s="96" t="s">
        <v>1351</v>
      </c>
    </row>
    <row r="222" spans="1:64" hidden="1" x14ac:dyDescent="0.3">
      <c r="A222" s="96">
        <v>221</v>
      </c>
      <c r="B222" s="116" t="s">
        <v>1354</v>
      </c>
      <c r="C222" s="116" t="s">
        <v>183</v>
      </c>
      <c r="D222" s="116" t="s">
        <v>184</v>
      </c>
      <c r="E222" s="116" t="s">
        <v>185</v>
      </c>
      <c r="F222" s="116" t="s">
        <v>186</v>
      </c>
      <c r="G222" s="116" t="s">
        <v>187</v>
      </c>
      <c r="H222" s="116" t="s">
        <v>188</v>
      </c>
      <c r="I222" s="116">
        <v>153197</v>
      </c>
      <c r="J222" s="116" t="s">
        <v>201</v>
      </c>
      <c r="K222" s="116">
        <v>153197</v>
      </c>
      <c r="L222" s="116" t="s">
        <v>190</v>
      </c>
      <c r="M222" s="116" t="s">
        <v>191</v>
      </c>
      <c r="N222" s="116">
        <v>333013</v>
      </c>
      <c r="O222" s="116" t="s">
        <v>341</v>
      </c>
      <c r="P222" s="116">
        <v>467887</v>
      </c>
      <c r="Q222" s="116" t="s">
        <v>342</v>
      </c>
      <c r="R222" s="116" t="s">
        <v>267</v>
      </c>
      <c r="S222" s="116" t="s">
        <v>486</v>
      </c>
      <c r="T222" s="116" t="s">
        <v>611</v>
      </c>
      <c r="U222" s="116" t="s">
        <v>609</v>
      </c>
      <c r="V222" s="116">
        <v>0</v>
      </c>
      <c r="W222" s="116" t="s">
        <v>616</v>
      </c>
      <c r="X222" s="116">
        <v>355259373</v>
      </c>
      <c r="Y222" s="116" t="s">
        <v>964</v>
      </c>
      <c r="Z222" s="116" t="s">
        <v>965</v>
      </c>
      <c r="AA222" s="117">
        <v>65000</v>
      </c>
      <c r="AB222" s="116" t="s">
        <v>629</v>
      </c>
      <c r="AC222" s="116">
        <v>24</v>
      </c>
      <c r="AD222" s="116" t="s">
        <v>632</v>
      </c>
      <c r="AE222" s="116" t="s">
        <v>1000</v>
      </c>
      <c r="AF222" s="117">
        <v>3470</v>
      </c>
      <c r="AG222" s="117">
        <v>3470</v>
      </c>
      <c r="AH222" s="116" t="s">
        <v>1214</v>
      </c>
      <c r="AI222" s="117">
        <v>30966.02</v>
      </c>
      <c r="AJ222" s="117">
        <v>14143.98</v>
      </c>
      <c r="AK222" s="117">
        <v>45110</v>
      </c>
      <c r="AL222" s="117">
        <v>34033.980000000003</v>
      </c>
      <c r="AM222" s="117">
        <v>4489.0200000000004</v>
      </c>
      <c r="AN222" s="117">
        <v>38523</v>
      </c>
      <c r="AO222" s="117">
        <v>0</v>
      </c>
      <c r="AP222" s="117">
        <v>0</v>
      </c>
      <c r="AQ222" s="117">
        <v>0</v>
      </c>
      <c r="AR222" s="116">
        <v>13</v>
      </c>
      <c r="AS222" s="118">
        <v>0</v>
      </c>
      <c r="AT222" s="116" t="s">
        <v>1306</v>
      </c>
      <c r="AU222" s="118"/>
      <c r="AV222" s="118"/>
      <c r="AW222" s="118"/>
      <c r="AX222" s="118"/>
      <c r="AY222" s="118"/>
      <c r="AZ222" s="118"/>
      <c r="BA222" s="118"/>
      <c r="BB222" s="98">
        <v>45752</v>
      </c>
      <c r="BC222" s="98" t="s">
        <v>1335</v>
      </c>
      <c r="BD222" s="96" t="s">
        <v>1336</v>
      </c>
      <c r="BE222" s="31" t="s">
        <v>1337</v>
      </c>
      <c r="BF222" s="106" t="s">
        <v>1339</v>
      </c>
      <c r="BG222" s="64"/>
      <c r="BH222" s="105"/>
      <c r="BI222" s="96" t="s">
        <v>1334</v>
      </c>
      <c r="BJ222" s="96"/>
      <c r="BK222" s="105"/>
      <c r="BL222" s="97"/>
    </row>
    <row r="223" spans="1:64" hidden="1" x14ac:dyDescent="0.3">
      <c r="A223" s="81">
        <v>222</v>
      </c>
      <c r="B223" s="116" t="s">
        <v>1354</v>
      </c>
      <c r="C223" s="116" t="s">
        <v>183</v>
      </c>
      <c r="D223" s="116" t="s">
        <v>184</v>
      </c>
      <c r="E223" s="116" t="s">
        <v>185</v>
      </c>
      <c r="F223" s="116" t="s">
        <v>186</v>
      </c>
      <c r="G223" s="116" t="s">
        <v>187</v>
      </c>
      <c r="H223" s="116" t="s">
        <v>188</v>
      </c>
      <c r="I223" s="116">
        <v>153197</v>
      </c>
      <c r="J223" s="116" t="s">
        <v>201</v>
      </c>
      <c r="K223" s="116">
        <v>153197</v>
      </c>
      <c r="L223" s="116" t="s">
        <v>190</v>
      </c>
      <c r="M223" s="116" t="s">
        <v>191</v>
      </c>
      <c r="N223" s="116">
        <v>333013</v>
      </c>
      <c r="O223" s="116" t="s">
        <v>341</v>
      </c>
      <c r="P223" s="116">
        <v>467887</v>
      </c>
      <c r="Q223" s="116" t="s">
        <v>342</v>
      </c>
      <c r="R223" s="116" t="s">
        <v>267</v>
      </c>
      <c r="S223" s="116" t="s">
        <v>487</v>
      </c>
      <c r="T223" s="116" t="s">
        <v>611</v>
      </c>
      <c r="U223" s="116" t="s">
        <v>609</v>
      </c>
      <c r="V223" s="116">
        <v>0</v>
      </c>
      <c r="W223" s="116" t="s">
        <v>616</v>
      </c>
      <c r="X223" s="116">
        <v>355259781</v>
      </c>
      <c r="Y223" s="116" t="s">
        <v>966</v>
      </c>
      <c r="Z223" s="116" t="s">
        <v>965</v>
      </c>
      <c r="AA223" s="117">
        <v>65000</v>
      </c>
      <c r="AB223" s="116" t="s">
        <v>629</v>
      </c>
      <c r="AC223" s="116">
        <v>24</v>
      </c>
      <c r="AD223" s="116" t="s">
        <v>632</v>
      </c>
      <c r="AE223" s="116" t="s">
        <v>1000</v>
      </c>
      <c r="AF223" s="117">
        <v>3470</v>
      </c>
      <c r="AG223" s="117">
        <v>3470</v>
      </c>
      <c r="AH223" s="116" t="s">
        <v>1214</v>
      </c>
      <c r="AI223" s="117">
        <v>30966.02</v>
      </c>
      <c r="AJ223" s="117">
        <v>14143.98</v>
      </c>
      <c r="AK223" s="117">
        <v>45110</v>
      </c>
      <c r="AL223" s="117">
        <v>34033.980000000003</v>
      </c>
      <c r="AM223" s="117">
        <v>4489.0200000000004</v>
      </c>
      <c r="AN223" s="117">
        <v>38523</v>
      </c>
      <c r="AO223" s="117">
        <v>0</v>
      </c>
      <c r="AP223" s="117">
        <v>0</v>
      </c>
      <c r="AQ223" s="117">
        <v>0</v>
      </c>
      <c r="AR223" s="116">
        <v>13</v>
      </c>
      <c r="AS223" s="118">
        <v>0</v>
      </c>
      <c r="AT223" s="116" t="s">
        <v>1306</v>
      </c>
      <c r="AU223" s="118"/>
      <c r="AV223" s="118"/>
      <c r="AW223" s="118"/>
      <c r="AX223" s="118"/>
      <c r="AY223" s="118"/>
      <c r="AZ223" s="118"/>
      <c r="BA223" s="118"/>
      <c r="BB223" s="98">
        <v>45752</v>
      </c>
      <c r="BC223" s="98" t="s">
        <v>1335</v>
      </c>
      <c r="BD223" s="96" t="s">
        <v>1336</v>
      </c>
      <c r="BE223" s="31" t="s">
        <v>1337</v>
      </c>
      <c r="BF223" s="106" t="s">
        <v>1315</v>
      </c>
      <c r="BG223" s="64"/>
      <c r="BH223" s="105"/>
      <c r="BI223" s="96" t="s">
        <v>1334</v>
      </c>
      <c r="BJ223" s="96"/>
      <c r="BK223" s="105"/>
      <c r="BL223" s="97"/>
    </row>
    <row r="224" spans="1:64" hidden="1" x14ac:dyDescent="0.3">
      <c r="A224" s="96">
        <v>223</v>
      </c>
      <c r="B224" s="116" t="s">
        <v>1354</v>
      </c>
      <c r="C224" s="116" t="s">
        <v>183</v>
      </c>
      <c r="D224" s="116" t="s">
        <v>184</v>
      </c>
      <c r="E224" s="116" t="s">
        <v>185</v>
      </c>
      <c r="F224" s="116" t="s">
        <v>186</v>
      </c>
      <c r="G224" s="116" t="s">
        <v>187</v>
      </c>
      <c r="H224" s="116" t="s">
        <v>188</v>
      </c>
      <c r="I224" s="116">
        <v>153197</v>
      </c>
      <c r="J224" s="116" t="s">
        <v>201</v>
      </c>
      <c r="K224" s="116">
        <v>153197</v>
      </c>
      <c r="L224" s="116" t="s">
        <v>190</v>
      </c>
      <c r="M224" s="116" t="s">
        <v>191</v>
      </c>
      <c r="N224" s="116">
        <v>328113</v>
      </c>
      <c r="O224" s="116" t="s">
        <v>297</v>
      </c>
      <c r="P224" s="116">
        <v>458310</v>
      </c>
      <c r="Q224" s="116" t="s">
        <v>360</v>
      </c>
      <c r="R224" s="116" t="s">
        <v>267</v>
      </c>
      <c r="S224" s="116" t="s">
        <v>488</v>
      </c>
      <c r="T224" s="116" t="s">
        <v>611</v>
      </c>
      <c r="U224" s="116" t="s">
        <v>609</v>
      </c>
      <c r="V224" s="116">
        <v>0</v>
      </c>
      <c r="W224" s="116" t="s">
        <v>616</v>
      </c>
      <c r="X224" s="116">
        <v>355318879</v>
      </c>
      <c r="Y224" s="116" t="s">
        <v>967</v>
      </c>
      <c r="Z224" s="116" t="s">
        <v>968</v>
      </c>
      <c r="AA224" s="117">
        <v>65000</v>
      </c>
      <c r="AB224" s="116" t="s">
        <v>629</v>
      </c>
      <c r="AC224" s="116">
        <v>24</v>
      </c>
      <c r="AD224" s="116" t="s">
        <v>632</v>
      </c>
      <c r="AE224" s="116" t="s">
        <v>1272</v>
      </c>
      <c r="AF224" s="117">
        <v>3470</v>
      </c>
      <c r="AG224" s="117">
        <v>3470</v>
      </c>
      <c r="AH224" s="116" t="s">
        <v>1214</v>
      </c>
      <c r="AI224" s="117">
        <v>27177.5</v>
      </c>
      <c r="AJ224" s="117">
        <v>14462.5</v>
      </c>
      <c r="AK224" s="117">
        <v>41640</v>
      </c>
      <c r="AL224" s="117">
        <v>37822.5</v>
      </c>
      <c r="AM224" s="117">
        <v>5555.5</v>
      </c>
      <c r="AN224" s="117">
        <v>43378</v>
      </c>
      <c r="AO224" s="117">
        <v>0</v>
      </c>
      <c r="AP224" s="117">
        <v>0</v>
      </c>
      <c r="AQ224" s="117">
        <v>0</v>
      </c>
      <c r="AR224" s="116">
        <v>12</v>
      </c>
      <c r="AS224" s="118">
        <v>0</v>
      </c>
      <c r="AT224" s="116" t="s">
        <v>1306</v>
      </c>
      <c r="AU224" s="118"/>
      <c r="AV224" s="118"/>
      <c r="AW224" s="118"/>
      <c r="AX224" s="118"/>
      <c r="AY224" s="118"/>
      <c r="AZ224" s="118"/>
      <c r="BA224" s="118"/>
      <c r="BB224" s="98">
        <v>45752</v>
      </c>
      <c r="BC224" s="98" t="s">
        <v>1335</v>
      </c>
      <c r="BD224" s="96" t="s">
        <v>1336</v>
      </c>
      <c r="BE224" s="31" t="s">
        <v>1337</v>
      </c>
      <c r="BF224" s="106" t="s">
        <v>1339</v>
      </c>
      <c r="BG224" s="64"/>
      <c r="BH224" s="105"/>
      <c r="BI224" s="96" t="s">
        <v>1334</v>
      </c>
      <c r="BJ224" s="96"/>
      <c r="BK224" s="105"/>
      <c r="BL224" s="97"/>
    </row>
    <row r="225" spans="1:64" hidden="1" x14ac:dyDescent="0.3">
      <c r="A225" s="81">
        <v>224</v>
      </c>
      <c r="B225" s="116" t="s">
        <v>1354</v>
      </c>
      <c r="C225" s="116" t="s">
        <v>183</v>
      </c>
      <c r="D225" s="116" t="s">
        <v>184</v>
      </c>
      <c r="E225" s="116" t="s">
        <v>185</v>
      </c>
      <c r="F225" s="116" t="s">
        <v>186</v>
      </c>
      <c r="G225" s="116" t="s">
        <v>187</v>
      </c>
      <c r="H225" s="116" t="s">
        <v>188</v>
      </c>
      <c r="I225" s="116">
        <v>153197</v>
      </c>
      <c r="J225" s="116" t="s">
        <v>201</v>
      </c>
      <c r="K225" s="116">
        <v>153197</v>
      </c>
      <c r="L225" s="116" t="s">
        <v>190</v>
      </c>
      <c r="M225" s="116" t="s">
        <v>191</v>
      </c>
      <c r="N225" s="116">
        <v>312107</v>
      </c>
      <c r="O225" s="116" t="s">
        <v>351</v>
      </c>
      <c r="P225" s="116">
        <v>429229</v>
      </c>
      <c r="Q225" s="116" t="s">
        <v>352</v>
      </c>
      <c r="R225" s="116" t="s">
        <v>267</v>
      </c>
      <c r="S225" s="116" t="s">
        <v>489</v>
      </c>
      <c r="T225" s="116" t="s">
        <v>611</v>
      </c>
      <c r="U225" s="116" t="s">
        <v>609</v>
      </c>
      <c r="V225" s="116">
        <v>0</v>
      </c>
      <c r="W225" s="116" t="s">
        <v>616</v>
      </c>
      <c r="X225" s="116">
        <v>355341407</v>
      </c>
      <c r="Y225" s="116" t="s">
        <v>969</v>
      </c>
      <c r="Z225" s="116" t="s">
        <v>970</v>
      </c>
      <c r="AA225" s="117">
        <v>65000</v>
      </c>
      <c r="AB225" s="116" t="s">
        <v>629</v>
      </c>
      <c r="AC225" s="116">
        <v>24</v>
      </c>
      <c r="AD225" s="116" t="s">
        <v>632</v>
      </c>
      <c r="AE225" s="116" t="s">
        <v>1272</v>
      </c>
      <c r="AF225" s="117">
        <v>3470</v>
      </c>
      <c r="AG225" s="117">
        <v>3470</v>
      </c>
      <c r="AH225" s="116" t="s">
        <v>1214</v>
      </c>
      <c r="AI225" s="117">
        <v>27345.21</v>
      </c>
      <c r="AJ225" s="117">
        <v>14294.79</v>
      </c>
      <c r="AK225" s="117">
        <v>41640</v>
      </c>
      <c r="AL225" s="117">
        <v>37654.79</v>
      </c>
      <c r="AM225" s="117">
        <v>5508.21</v>
      </c>
      <c r="AN225" s="117">
        <v>43163</v>
      </c>
      <c r="AO225" s="117">
        <v>0</v>
      </c>
      <c r="AP225" s="117">
        <v>0</v>
      </c>
      <c r="AQ225" s="117">
        <v>0</v>
      </c>
      <c r="AR225" s="116">
        <v>12</v>
      </c>
      <c r="AS225" s="118">
        <v>0</v>
      </c>
      <c r="AT225" s="116" t="s">
        <v>1306</v>
      </c>
      <c r="AU225" s="118"/>
      <c r="AV225" s="118"/>
      <c r="AW225" s="118"/>
      <c r="AX225" s="118"/>
      <c r="AY225" s="118"/>
      <c r="AZ225" s="118"/>
      <c r="BA225" s="118"/>
      <c r="BB225" s="98">
        <v>45752</v>
      </c>
      <c r="BC225" s="98" t="s">
        <v>1335</v>
      </c>
      <c r="BD225" s="96" t="s">
        <v>1336</v>
      </c>
      <c r="BE225" s="31" t="s">
        <v>1338</v>
      </c>
      <c r="BF225" s="106" t="s">
        <v>1339</v>
      </c>
      <c r="BG225" s="64"/>
      <c r="BH225" s="105"/>
      <c r="BI225" s="96" t="s">
        <v>1334</v>
      </c>
      <c r="BJ225" s="96"/>
      <c r="BK225" s="105"/>
      <c r="BL225" s="97"/>
    </row>
    <row r="226" spans="1:64" hidden="1" x14ac:dyDescent="0.3">
      <c r="A226" s="96">
        <v>225</v>
      </c>
      <c r="B226" s="116" t="s">
        <v>1354</v>
      </c>
      <c r="C226" s="116" t="s">
        <v>183</v>
      </c>
      <c r="D226" s="116" t="s">
        <v>184</v>
      </c>
      <c r="E226" s="116" t="s">
        <v>185</v>
      </c>
      <c r="F226" s="116" t="s">
        <v>186</v>
      </c>
      <c r="G226" s="116" t="s">
        <v>187</v>
      </c>
      <c r="H226" s="116" t="s">
        <v>188</v>
      </c>
      <c r="I226" s="116">
        <v>181518</v>
      </c>
      <c r="J226" s="116" t="s">
        <v>200</v>
      </c>
      <c r="K226" s="116">
        <v>181518</v>
      </c>
      <c r="L226" s="116" t="s">
        <v>190</v>
      </c>
      <c r="M226" s="116" t="s">
        <v>191</v>
      </c>
      <c r="N226" s="116">
        <v>311804</v>
      </c>
      <c r="O226" s="116" t="s">
        <v>319</v>
      </c>
      <c r="P226" s="116">
        <v>428652</v>
      </c>
      <c r="Q226" s="116" t="s">
        <v>320</v>
      </c>
      <c r="R226" s="116" t="s">
        <v>347</v>
      </c>
      <c r="S226" s="116" t="s">
        <v>490</v>
      </c>
      <c r="T226" s="116" t="s">
        <v>615</v>
      </c>
      <c r="U226" s="116" t="s">
        <v>609</v>
      </c>
      <c r="V226" s="116">
        <v>0</v>
      </c>
      <c r="W226" s="116" t="s">
        <v>616</v>
      </c>
      <c r="X226" s="116">
        <v>355346599</v>
      </c>
      <c r="Y226" s="116" t="s">
        <v>971</v>
      </c>
      <c r="Z226" s="116" t="s">
        <v>970</v>
      </c>
      <c r="AA226" s="117">
        <v>30000</v>
      </c>
      <c r="AB226" s="116" t="s">
        <v>619</v>
      </c>
      <c r="AC226" s="116">
        <v>18</v>
      </c>
      <c r="AD226" s="116" t="s">
        <v>684</v>
      </c>
      <c r="AE226" s="116" t="s">
        <v>1273</v>
      </c>
      <c r="AF226" s="117">
        <v>2020</v>
      </c>
      <c r="AG226" s="117">
        <v>2020</v>
      </c>
      <c r="AH226" s="116" t="s">
        <v>1216</v>
      </c>
      <c r="AI226" s="117">
        <v>20216.86</v>
      </c>
      <c r="AJ226" s="117">
        <v>6043.14</v>
      </c>
      <c r="AK226" s="117">
        <v>26260</v>
      </c>
      <c r="AL226" s="117">
        <v>9783.14</v>
      </c>
      <c r="AM226" s="117">
        <v>651.86</v>
      </c>
      <c r="AN226" s="117">
        <v>10435</v>
      </c>
      <c r="AO226" s="117">
        <v>0</v>
      </c>
      <c r="AP226" s="117">
        <v>0</v>
      </c>
      <c r="AQ226" s="117">
        <v>0</v>
      </c>
      <c r="AR226" s="116">
        <v>13</v>
      </c>
      <c r="AS226" s="118">
        <v>2</v>
      </c>
      <c r="AT226" s="116" t="s">
        <v>1310</v>
      </c>
      <c r="AU226" s="118"/>
      <c r="AV226" s="118"/>
      <c r="AW226" s="118"/>
      <c r="AX226" s="118"/>
      <c r="AY226" s="118"/>
      <c r="AZ226" s="118"/>
      <c r="BA226" s="118"/>
      <c r="BB226" s="98">
        <v>45751</v>
      </c>
      <c r="BC226" s="98" t="s">
        <v>1335</v>
      </c>
      <c r="BD226" s="96" t="s">
        <v>1336</v>
      </c>
      <c r="BE226" s="31" t="s">
        <v>1337</v>
      </c>
      <c r="BF226" s="106" t="s">
        <v>1315</v>
      </c>
      <c r="BG226" s="64"/>
      <c r="BH226" s="105"/>
      <c r="BI226" s="96" t="s">
        <v>1334</v>
      </c>
      <c r="BJ226" s="96"/>
      <c r="BK226" s="105"/>
      <c r="BL226" s="97"/>
    </row>
    <row r="227" spans="1:64" hidden="1" x14ac:dyDescent="0.3">
      <c r="A227" s="81">
        <v>226</v>
      </c>
      <c r="B227" s="116" t="s">
        <v>1354</v>
      </c>
      <c r="C227" s="116" t="s">
        <v>183</v>
      </c>
      <c r="D227" s="116" t="s">
        <v>184</v>
      </c>
      <c r="E227" s="116" t="s">
        <v>185</v>
      </c>
      <c r="F227" s="116" t="s">
        <v>186</v>
      </c>
      <c r="G227" s="116" t="s">
        <v>187</v>
      </c>
      <c r="H227" s="116" t="s">
        <v>188</v>
      </c>
      <c r="I227" s="116">
        <v>181518</v>
      </c>
      <c r="J227" s="116" t="s">
        <v>200</v>
      </c>
      <c r="K227" s="116">
        <v>181518</v>
      </c>
      <c r="L227" s="116" t="s">
        <v>190</v>
      </c>
      <c r="M227" s="116" t="s">
        <v>191</v>
      </c>
      <c r="N227" s="116">
        <v>311804</v>
      </c>
      <c r="O227" s="116" t="s">
        <v>319</v>
      </c>
      <c r="P227" s="116">
        <v>428652</v>
      </c>
      <c r="Q227" s="116" t="s">
        <v>320</v>
      </c>
      <c r="R227" s="116" t="s">
        <v>267</v>
      </c>
      <c r="S227" s="116" t="s">
        <v>491</v>
      </c>
      <c r="T227" s="116" t="s">
        <v>615</v>
      </c>
      <c r="U227" s="116" t="s">
        <v>609</v>
      </c>
      <c r="V227" s="116">
        <v>0</v>
      </c>
      <c r="W227" s="116" t="s">
        <v>616</v>
      </c>
      <c r="X227" s="116">
        <v>355354738</v>
      </c>
      <c r="Y227" s="116" t="s">
        <v>972</v>
      </c>
      <c r="Z227" s="116" t="s">
        <v>970</v>
      </c>
      <c r="AA227" s="117">
        <v>42000</v>
      </c>
      <c r="AB227" s="116" t="s">
        <v>619</v>
      </c>
      <c r="AC227" s="116">
        <v>24</v>
      </c>
      <c r="AD227" s="116" t="s">
        <v>623</v>
      </c>
      <c r="AE227" s="116" t="s">
        <v>1273</v>
      </c>
      <c r="AF227" s="117">
        <v>2240</v>
      </c>
      <c r="AG227" s="117">
        <v>2240</v>
      </c>
      <c r="AH227" s="116" t="s">
        <v>1216</v>
      </c>
      <c r="AI227" s="117">
        <v>19645.830000000002</v>
      </c>
      <c r="AJ227" s="117">
        <v>9474.17</v>
      </c>
      <c r="AK227" s="117">
        <v>29120</v>
      </c>
      <c r="AL227" s="117">
        <v>22354.17</v>
      </c>
      <c r="AM227" s="117">
        <v>3018.83</v>
      </c>
      <c r="AN227" s="117">
        <v>25373</v>
      </c>
      <c r="AO227" s="117">
        <v>0</v>
      </c>
      <c r="AP227" s="117">
        <v>0</v>
      </c>
      <c r="AQ227" s="117">
        <v>0</v>
      </c>
      <c r="AR227" s="116">
        <v>13</v>
      </c>
      <c r="AS227" s="118">
        <v>0</v>
      </c>
      <c r="AT227" s="116" t="s">
        <v>1306</v>
      </c>
      <c r="AU227" s="118"/>
      <c r="AV227" s="118"/>
      <c r="AW227" s="118"/>
      <c r="AX227" s="118"/>
      <c r="AY227" s="118"/>
      <c r="AZ227" s="118"/>
      <c r="BA227" s="118"/>
      <c r="BB227" s="98"/>
      <c r="BC227" s="98"/>
      <c r="BD227" s="96" t="s">
        <v>1348</v>
      </c>
      <c r="BE227" s="31"/>
      <c r="BF227" s="106"/>
      <c r="BG227" s="64"/>
      <c r="BH227" s="105"/>
      <c r="BI227" s="96"/>
      <c r="BJ227" s="96"/>
      <c r="BK227" s="105"/>
      <c r="BL227" s="96" t="s">
        <v>1352</v>
      </c>
    </row>
    <row r="228" spans="1:64" hidden="1" x14ac:dyDescent="0.3">
      <c r="A228" s="96">
        <v>227</v>
      </c>
      <c r="B228" s="116" t="s">
        <v>1354</v>
      </c>
      <c r="C228" s="116" t="s">
        <v>183</v>
      </c>
      <c r="D228" s="116" t="s">
        <v>184</v>
      </c>
      <c r="E228" s="116" t="s">
        <v>185</v>
      </c>
      <c r="F228" s="116" t="s">
        <v>186</v>
      </c>
      <c r="G228" s="116" t="s">
        <v>187</v>
      </c>
      <c r="H228" s="116" t="s">
        <v>188</v>
      </c>
      <c r="I228" s="116">
        <v>153197</v>
      </c>
      <c r="J228" s="116" t="s">
        <v>201</v>
      </c>
      <c r="K228" s="116">
        <v>153197</v>
      </c>
      <c r="L228" s="116" t="s">
        <v>190</v>
      </c>
      <c r="M228" s="116" t="s">
        <v>191</v>
      </c>
      <c r="N228" s="116">
        <v>328113</v>
      </c>
      <c r="O228" s="116" t="s">
        <v>297</v>
      </c>
      <c r="P228" s="116">
        <v>458310</v>
      </c>
      <c r="Q228" s="116" t="s">
        <v>360</v>
      </c>
      <c r="R228" s="116" t="s">
        <v>267</v>
      </c>
      <c r="S228" s="116" t="s">
        <v>492</v>
      </c>
      <c r="T228" s="116" t="s">
        <v>613</v>
      </c>
      <c r="U228" s="116" t="s">
        <v>609</v>
      </c>
      <c r="V228" s="116">
        <v>0</v>
      </c>
      <c r="W228" s="116" t="s">
        <v>616</v>
      </c>
      <c r="X228" s="116">
        <v>355409599</v>
      </c>
      <c r="Y228" s="116" t="s">
        <v>973</v>
      </c>
      <c r="Z228" s="116" t="s">
        <v>974</v>
      </c>
      <c r="AA228" s="117">
        <v>65000</v>
      </c>
      <c r="AB228" s="116" t="s">
        <v>629</v>
      </c>
      <c r="AC228" s="116">
        <v>24</v>
      </c>
      <c r="AD228" s="116" t="s">
        <v>632</v>
      </c>
      <c r="AE228" s="116" t="s">
        <v>1272</v>
      </c>
      <c r="AF228" s="117">
        <v>3470</v>
      </c>
      <c r="AG228" s="117">
        <v>3470</v>
      </c>
      <c r="AH228" s="116" t="s">
        <v>1214</v>
      </c>
      <c r="AI228" s="117">
        <v>27457.02</v>
      </c>
      <c r="AJ228" s="117">
        <v>14182.98</v>
      </c>
      <c r="AK228" s="117">
        <v>41640</v>
      </c>
      <c r="AL228" s="117">
        <v>37542.980000000003</v>
      </c>
      <c r="AM228" s="117">
        <v>5477.02</v>
      </c>
      <c r="AN228" s="117">
        <v>43020</v>
      </c>
      <c r="AO228" s="117">
        <v>0</v>
      </c>
      <c r="AP228" s="117">
        <v>0</v>
      </c>
      <c r="AQ228" s="117">
        <v>0</v>
      </c>
      <c r="AR228" s="116">
        <v>12</v>
      </c>
      <c r="AS228" s="118">
        <v>0</v>
      </c>
      <c r="AT228" s="116" t="s">
        <v>1306</v>
      </c>
      <c r="AU228" s="118"/>
      <c r="AV228" s="118"/>
      <c r="AW228" s="118"/>
      <c r="AX228" s="118"/>
      <c r="AY228" s="118"/>
      <c r="AZ228" s="118"/>
      <c r="BA228" s="118"/>
      <c r="BB228" s="98">
        <v>45752</v>
      </c>
      <c r="BC228" s="98" t="s">
        <v>1335</v>
      </c>
      <c r="BD228" s="96" t="s">
        <v>1336</v>
      </c>
      <c r="BE228" s="31" t="s">
        <v>1337</v>
      </c>
      <c r="BF228" s="106" t="s">
        <v>1339</v>
      </c>
      <c r="BG228" s="64"/>
      <c r="BH228" s="105"/>
      <c r="BI228" s="96" t="s">
        <v>1334</v>
      </c>
      <c r="BJ228" s="96"/>
      <c r="BK228" s="105"/>
      <c r="BL228" s="97"/>
    </row>
    <row r="229" spans="1:64" hidden="1" x14ac:dyDescent="0.3">
      <c r="A229" s="81">
        <v>228</v>
      </c>
      <c r="B229" s="116" t="s">
        <v>1354</v>
      </c>
      <c r="C229" s="116" t="s">
        <v>183</v>
      </c>
      <c r="D229" s="116" t="s">
        <v>184</v>
      </c>
      <c r="E229" s="116" t="s">
        <v>185</v>
      </c>
      <c r="F229" s="116" t="s">
        <v>186</v>
      </c>
      <c r="G229" s="116" t="s">
        <v>187</v>
      </c>
      <c r="H229" s="116" t="s">
        <v>188</v>
      </c>
      <c r="I229" s="116">
        <v>136338</v>
      </c>
      <c r="J229" s="116" t="s">
        <v>195</v>
      </c>
      <c r="K229" s="116">
        <v>136338</v>
      </c>
      <c r="L229" s="116" t="s">
        <v>190</v>
      </c>
      <c r="M229" s="116" t="s">
        <v>191</v>
      </c>
      <c r="N229" s="116">
        <v>226030</v>
      </c>
      <c r="O229" s="116" t="s">
        <v>271</v>
      </c>
      <c r="P229" s="116">
        <v>297840</v>
      </c>
      <c r="Q229" s="116" t="s">
        <v>272</v>
      </c>
      <c r="R229" s="116" t="s">
        <v>267</v>
      </c>
      <c r="S229" s="116" t="s">
        <v>493</v>
      </c>
      <c r="T229" s="116" t="s">
        <v>611</v>
      </c>
      <c r="U229" s="116" t="s">
        <v>609</v>
      </c>
      <c r="V229" s="116">
        <v>0</v>
      </c>
      <c r="W229" s="116" t="s">
        <v>616</v>
      </c>
      <c r="X229" s="116">
        <v>355416643</v>
      </c>
      <c r="Y229" s="116" t="s">
        <v>975</v>
      </c>
      <c r="Z229" s="116" t="s">
        <v>974</v>
      </c>
      <c r="AA229" s="117">
        <v>80000</v>
      </c>
      <c r="AB229" s="116" t="s">
        <v>626</v>
      </c>
      <c r="AC229" s="116">
        <v>24</v>
      </c>
      <c r="AD229" s="116" t="s">
        <v>620</v>
      </c>
      <c r="AE229" s="116" t="s">
        <v>1054</v>
      </c>
      <c r="AF229" s="117">
        <v>4270</v>
      </c>
      <c r="AG229" s="117">
        <v>4270</v>
      </c>
      <c r="AH229" s="116" t="s">
        <v>1211</v>
      </c>
      <c r="AI229" s="117">
        <v>33620.31</v>
      </c>
      <c r="AJ229" s="117">
        <v>17619.689999999999</v>
      </c>
      <c r="AK229" s="117">
        <v>51240</v>
      </c>
      <c r="AL229" s="117">
        <v>46379.69</v>
      </c>
      <c r="AM229" s="117">
        <v>6651.31</v>
      </c>
      <c r="AN229" s="117">
        <v>53031</v>
      </c>
      <c r="AO229" s="117">
        <v>0</v>
      </c>
      <c r="AP229" s="117">
        <v>0</v>
      </c>
      <c r="AQ229" s="117">
        <v>0</v>
      </c>
      <c r="AR229" s="116">
        <v>12</v>
      </c>
      <c r="AS229" s="118">
        <v>0</v>
      </c>
      <c r="AT229" s="116" t="s">
        <v>1306</v>
      </c>
      <c r="AU229" s="118"/>
      <c r="AV229" s="118"/>
      <c r="AW229" s="118"/>
      <c r="AX229" s="118"/>
      <c r="AY229" s="118"/>
      <c r="AZ229" s="118"/>
      <c r="BA229" s="118"/>
      <c r="BB229" s="98"/>
      <c r="BC229" s="98"/>
      <c r="BD229" s="96" t="s">
        <v>1348</v>
      </c>
      <c r="BE229" s="31"/>
      <c r="BF229" s="106"/>
      <c r="BG229" s="64"/>
      <c r="BH229" s="105"/>
      <c r="BI229" s="96"/>
      <c r="BJ229" s="96"/>
      <c r="BK229" s="105"/>
      <c r="BL229" s="96" t="s">
        <v>1350</v>
      </c>
    </row>
    <row r="230" spans="1:64" hidden="1" x14ac:dyDescent="0.3">
      <c r="A230" s="96">
        <v>229</v>
      </c>
      <c r="B230" s="116" t="s">
        <v>1354</v>
      </c>
      <c r="C230" s="116" t="s">
        <v>183</v>
      </c>
      <c r="D230" s="116" t="s">
        <v>184</v>
      </c>
      <c r="E230" s="116" t="s">
        <v>185</v>
      </c>
      <c r="F230" s="116" t="s">
        <v>186</v>
      </c>
      <c r="G230" s="116" t="s">
        <v>187</v>
      </c>
      <c r="H230" s="116" t="s">
        <v>188</v>
      </c>
      <c r="I230" s="116">
        <v>153197</v>
      </c>
      <c r="J230" s="116" t="s">
        <v>201</v>
      </c>
      <c r="K230" s="116">
        <v>153197</v>
      </c>
      <c r="L230" s="116" t="s">
        <v>190</v>
      </c>
      <c r="M230" s="116" t="s">
        <v>191</v>
      </c>
      <c r="N230" s="116">
        <v>260293</v>
      </c>
      <c r="O230" s="116" t="s">
        <v>304</v>
      </c>
      <c r="P230" s="116">
        <v>341754</v>
      </c>
      <c r="Q230" s="116" t="s">
        <v>305</v>
      </c>
      <c r="R230" s="116" t="s">
        <v>347</v>
      </c>
      <c r="S230" s="116" t="s">
        <v>385</v>
      </c>
      <c r="T230" s="116" t="s">
        <v>611</v>
      </c>
      <c r="U230" s="116" t="s">
        <v>609</v>
      </c>
      <c r="V230" s="116">
        <v>0</v>
      </c>
      <c r="W230" s="116" t="s">
        <v>616</v>
      </c>
      <c r="X230" s="116">
        <v>355463486</v>
      </c>
      <c r="Y230" s="116" t="s">
        <v>822</v>
      </c>
      <c r="Z230" s="116" t="s">
        <v>976</v>
      </c>
      <c r="AA230" s="117">
        <v>30000</v>
      </c>
      <c r="AB230" s="116" t="s">
        <v>629</v>
      </c>
      <c r="AC230" s="116">
        <v>18</v>
      </c>
      <c r="AD230" s="116" t="s">
        <v>684</v>
      </c>
      <c r="AE230" s="116" t="s">
        <v>1272</v>
      </c>
      <c r="AF230" s="117">
        <v>2020</v>
      </c>
      <c r="AG230" s="117">
        <v>2020</v>
      </c>
      <c r="AH230" s="116" t="s">
        <v>1214</v>
      </c>
      <c r="AI230" s="117">
        <v>18382.64</v>
      </c>
      <c r="AJ230" s="117">
        <v>5857.36</v>
      </c>
      <c r="AK230" s="117">
        <v>24240</v>
      </c>
      <c r="AL230" s="117">
        <v>11617.36</v>
      </c>
      <c r="AM230" s="117">
        <v>898.64</v>
      </c>
      <c r="AN230" s="117">
        <v>12516</v>
      </c>
      <c r="AO230" s="117">
        <v>0</v>
      </c>
      <c r="AP230" s="117">
        <v>0</v>
      </c>
      <c r="AQ230" s="117">
        <v>0</v>
      </c>
      <c r="AR230" s="116">
        <v>12</v>
      </c>
      <c r="AS230" s="118">
        <v>0</v>
      </c>
      <c r="AT230" s="116" t="s">
        <v>1306</v>
      </c>
      <c r="AU230" s="118"/>
      <c r="AV230" s="118"/>
      <c r="AW230" s="118"/>
      <c r="AX230" s="118"/>
      <c r="AY230" s="118"/>
      <c r="AZ230" s="118"/>
      <c r="BA230" s="118"/>
      <c r="BB230" s="98">
        <v>45752</v>
      </c>
      <c r="BC230" s="98" t="s">
        <v>1335</v>
      </c>
      <c r="BD230" s="96" t="s">
        <v>1336</v>
      </c>
      <c r="BE230" s="31" t="s">
        <v>1337</v>
      </c>
      <c r="BF230" s="106" t="s">
        <v>1339</v>
      </c>
      <c r="BG230" s="64"/>
      <c r="BH230" s="105"/>
      <c r="BI230" s="96" t="s">
        <v>1334</v>
      </c>
      <c r="BJ230" s="96"/>
      <c r="BK230" s="105"/>
      <c r="BL230" s="97"/>
    </row>
    <row r="231" spans="1:64" hidden="1" x14ac:dyDescent="0.3">
      <c r="A231" s="81">
        <v>230</v>
      </c>
      <c r="B231" s="116" t="s">
        <v>1354</v>
      </c>
      <c r="C231" s="116" t="s">
        <v>183</v>
      </c>
      <c r="D231" s="116" t="s">
        <v>184</v>
      </c>
      <c r="E231" s="116" t="s">
        <v>185</v>
      </c>
      <c r="F231" s="116" t="s">
        <v>186</v>
      </c>
      <c r="G231" s="116" t="s">
        <v>187</v>
      </c>
      <c r="H231" s="116" t="s">
        <v>188</v>
      </c>
      <c r="I231" s="116">
        <v>153197</v>
      </c>
      <c r="J231" s="116" t="s">
        <v>201</v>
      </c>
      <c r="K231" s="116">
        <v>153197</v>
      </c>
      <c r="L231" s="116" t="s">
        <v>190</v>
      </c>
      <c r="M231" s="116" t="s">
        <v>191</v>
      </c>
      <c r="N231" s="116">
        <v>260293</v>
      </c>
      <c r="O231" s="116" t="s">
        <v>304</v>
      </c>
      <c r="P231" s="116">
        <v>341754</v>
      </c>
      <c r="Q231" s="116" t="s">
        <v>305</v>
      </c>
      <c r="R231" s="116" t="s">
        <v>347</v>
      </c>
      <c r="S231" s="116" t="s">
        <v>348</v>
      </c>
      <c r="T231" s="116" t="s">
        <v>611</v>
      </c>
      <c r="U231" s="116" t="s">
        <v>609</v>
      </c>
      <c r="V231" s="116">
        <v>0</v>
      </c>
      <c r="W231" s="116" t="s">
        <v>616</v>
      </c>
      <c r="X231" s="116">
        <v>355466559</v>
      </c>
      <c r="Y231" s="116" t="s">
        <v>772</v>
      </c>
      <c r="Z231" s="116" t="s">
        <v>976</v>
      </c>
      <c r="AA231" s="117">
        <v>20000</v>
      </c>
      <c r="AB231" s="116" t="s">
        <v>629</v>
      </c>
      <c r="AC231" s="116">
        <v>18</v>
      </c>
      <c r="AD231" s="116" t="s">
        <v>684</v>
      </c>
      <c r="AE231" s="116" t="s">
        <v>1272</v>
      </c>
      <c r="AF231" s="117">
        <v>1340</v>
      </c>
      <c r="AG231" s="117">
        <v>1340</v>
      </c>
      <c r="AH231" s="116" t="s">
        <v>1214</v>
      </c>
      <c r="AI231" s="117">
        <v>12165.37</v>
      </c>
      <c r="AJ231" s="117">
        <v>3914.63</v>
      </c>
      <c r="AK231" s="117">
        <v>16080</v>
      </c>
      <c r="AL231" s="117">
        <v>7834.63</v>
      </c>
      <c r="AM231" s="117">
        <v>613.37</v>
      </c>
      <c r="AN231" s="117">
        <v>8448</v>
      </c>
      <c r="AO231" s="117">
        <v>0</v>
      </c>
      <c r="AP231" s="117">
        <v>0</v>
      </c>
      <c r="AQ231" s="117">
        <v>0</v>
      </c>
      <c r="AR231" s="116">
        <v>12</v>
      </c>
      <c r="AS231" s="118">
        <v>0</v>
      </c>
      <c r="AT231" s="116" t="s">
        <v>1306</v>
      </c>
      <c r="AU231" s="118"/>
      <c r="AV231" s="118"/>
      <c r="AW231" s="118"/>
      <c r="AX231" s="118"/>
      <c r="AY231" s="118"/>
      <c r="AZ231" s="118"/>
      <c r="BA231" s="118"/>
      <c r="BB231" s="98">
        <v>45752</v>
      </c>
      <c r="BC231" s="98" t="s">
        <v>1335</v>
      </c>
      <c r="BD231" s="96" t="s">
        <v>1336</v>
      </c>
      <c r="BE231" s="31" t="s">
        <v>1338</v>
      </c>
      <c r="BF231" s="106" t="s">
        <v>1339</v>
      </c>
      <c r="BG231" s="64"/>
      <c r="BH231" s="105"/>
      <c r="BI231" s="96" t="s">
        <v>1334</v>
      </c>
      <c r="BJ231" s="96"/>
      <c r="BK231" s="105"/>
      <c r="BL231" s="97"/>
    </row>
    <row r="232" spans="1:64" hidden="1" x14ac:dyDescent="0.3">
      <c r="A232" s="96">
        <v>231</v>
      </c>
      <c r="B232" s="116" t="s">
        <v>1354</v>
      </c>
      <c r="C232" s="116" t="s">
        <v>183</v>
      </c>
      <c r="D232" s="116" t="s">
        <v>184</v>
      </c>
      <c r="E232" s="116" t="s">
        <v>185</v>
      </c>
      <c r="F232" s="116" t="s">
        <v>186</v>
      </c>
      <c r="G232" s="116" t="s">
        <v>187</v>
      </c>
      <c r="H232" s="116" t="s">
        <v>188</v>
      </c>
      <c r="I232" s="116">
        <v>147287</v>
      </c>
      <c r="J232" s="116" t="s">
        <v>199</v>
      </c>
      <c r="K232" s="116">
        <v>147287</v>
      </c>
      <c r="L232" s="116" t="s">
        <v>190</v>
      </c>
      <c r="M232" s="116" t="s">
        <v>191</v>
      </c>
      <c r="N232" s="116">
        <v>249554</v>
      </c>
      <c r="O232" s="116" t="s">
        <v>279</v>
      </c>
      <c r="P232" s="116">
        <v>333772</v>
      </c>
      <c r="Q232" s="116" t="s">
        <v>287</v>
      </c>
      <c r="R232" s="116" t="s">
        <v>267</v>
      </c>
      <c r="S232" s="116" t="s">
        <v>494</v>
      </c>
      <c r="T232" s="116" t="s">
        <v>610</v>
      </c>
      <c r="U232" s="116" t="s">
        <v>609</v>
      </c>
      <c r="V232" s="116">
        <v>0</v>
      </c>
      <c r="W232" s="116" t="s">
        <v>616</v>
      </c>
      <c r="X232" s="116">
        <v>355467942</v>
      </c>
      <c r="Y232" s="116" t="s">
        <v>977</v>
      </c>
      <c r="Z232" s="116" t="s">
        <v>976</v>
      </c>
      <c r="AA232" s="117">
        <v>72000</v>
      </c>
      <c r="AB232" s="116" t="s">
        <v>700</v>
      </c>
      <c r="AC232" s="116">
        <v>24</v>
      </c>
      <c r="AD232" s="116" t="s">
        <v>665</v>
      </c>
      <c r="AE232" s="116" t="s">
        <v>1274</v>
      </c>
      <c r="AF232" s="117">
        <v>3840</v>
      </c>
      <c r="AG232" s="117">
        <v>3840</v>
      </c>
      <c r="AH232" s="116" t="s">
        <v>1214</v>
      </c>
      <c r="AI232" s="117">
        <v>30983.54</v>
      </c>
      <c r="AJ232" s="117">
        <v>15096.46</v>
      </c>
      <c r="AK232" s="117">
        <v>46080</v>
      </c>
      <c r="AL232" s="117">
        <v>41016.46</v>
      </c>
      <c r="AM232" s="117">
        <v>5913.54</v>
      </c>
      <c r="AN232" s="117">
        <v>46930</v>
      </c>
      <c r="AO232" s="117">
        <v>0</v>
      </c>
      <c r="AP232" s="117">
        <v>0</v>
      </c>
      <c r="AQ232" s="117">
        <v>0</v>
      </c>
      <c r="AR232" s="116">
        <v>12</v>
      </c>
      <c r="AS232" s="118">
        <v>0</v>
      </c>
      <c r="AT232" s="116" t="s">
        <v>1306</v>
      </c>
      <c r="AU232" s="118"/>
      <c r="AV232" s="118"/>
      <c r="AW232" s="118"/>
      <c r="AX232" s="118"/>
      <c r="AY232" s="118"/>
      <c r="AZ232" s="118"/>
      <c r="BA232" s="118"/>
      <c r="BB232" s="98">
        <v>45751</v>
      </c>
      <c r="BC232" s="98" t="s">
        <v>1335</v>
      </c>
      <c r="BD232" s="96" t="s">
        <v>1336</v>
      </c>
      <c r="BE232" s="31" t="s">
        <v>1337</v>
      </c>
      <c r="BF232" s="106" t="s">
        <v>1339</v>
      </c>
      <c r="BG232" s="64"/>
      <c r="BH232" s="105"/>
      <c r="BI232" s="96" t="s">
        <v>1334</v>
      </c>
      <c r="BJ232" s="96"/>
      <c r="BK232" s="105"/>
      <c r="BL232" s="97"/>
    </row>
    <row r="233" spans="1:64" hidden="1" x14ac:dyDescent="0.3">
      <c r="A233" s="81">
        <v>232</v>
      </c>
      <c r="B233" s="116" t="s">
        <v>1354</v>
      </c>
      <c r="C233" s="116" t="s">
        <v>183</v>
      </c>
      <c r="D233" s="116" t="s">
        <v>184</v>
      </c>
      <c r="E233" s="116" t="s">
        <v>185</v>
      </c>
      <c r="F233" s="116" t="s">
        <v>186</v>
      </c>
      <c r="G233" s="116" t="s">
        <v>187</v>
      </c>
      <c r="H233" s="116" t="s">
        <v>188</v>
      </c>
      <c r="I233" s="116">
        <v>136338</v>
      </c>
      <c r="J233" s="116" t="s">
        <v>195</v>
      </c>
      <c r="K233" s="116">
        <v>136338</v>
      </c>
      <c r="L233" s="116" t="s">
        <v>190</v>
      </c>
      <c r="M233" s="116" t="s">
        <v>191</v>
      </c>
      <c r="N233" s="116">
        <v>250848</v>
      </c>
      <c r="O233" s="116" t="s">
        <v>314</v>
      </c>
      <c r="P233" s="116">
        <v>344181</v>
      </c>
      <c r="Q233" s="116" t="s">
        <v>315</v>
      </c>
      <c r="R233" s="116" t="s">
        <v>347</v>
      </c>
      <c r="S233" s="116" t="s">
        <v>338</v>
      </c>
      <c r="T233" s="116" t="s">
        <v>611</v>
      </c>
      <c r="U233" s="116" t="s">
        <v>609</v>
      </c>
      <c r="V233" s="116">
        <v>0</v>
      </c>
      <c r="W233" s="116" t="s">
        <v>616</v>
      </c>
      <c r="X233" s="116">
        <v>355522033</v>
      </c>
      <c r="Y233" s="116" t="s">
        <v>758</v>
      </c>
      <c r="Z233" s="116" t="s">
        <v>978</v>
      </c>
      <c r="AA233" s="117">
        <v>40000</v>
      </c>
      <c r="AB233" s="116" t="s">
        <v>626</v>
      </c>
      <c r="AC233" s="116">
        <v>18</v>
      </c>
      <c r="AD233" s="116" t="s">
        <v>684</v>
      </c>
      <c r="AE233" s="116" t="s">
        <v>1054</v>
      </c>
      <c r="AF233" s="117">
        <v>2690</v>
      </c>
      <c r="AG233" s="117">
        <v>2690</v>
      </c>
      <c r="AH233" s="116" t="s">
        <v>1213</v>
      </c>
      <c r="AI233" s="117">
        <v>24501.88</v>
      </c>
      <c r="AJ233" s="117">
        <v>7778.12</v>
      </c>
      <c r="AK233" s="117">
        <v>32280</v>
      </c>
      <c r="AL233" s="117">
        <v>15498.12</v>
      </c>
      <c r="AM233" s="117">
        <v>1146.8800000000001</v>
      </c>
      <c r="AN233" s="117">
        <v>16645</v>
      </c>
      <c r="AO233" s="117">
        <v>0</v>
      </c>
      <c r="AP233" s="117">
        <v>0</v>
      </c>
      <c r="AQ233" s="117">
        <v>0</v>
      </c>
      <c r="AR233" s="116">
        <v>12</v>
      </c>
      <c r="AS233" s="118">
        <v>0</v>
      </c>
      <c r="AT233" s="116" t="s">
        <v>1306</v>
      </c>
      <c r="AU233" s="118"/>
      <c r="AV233" s="118"/>
      <c r="AW233" s="118"/>
      <c r="AX233" s="118"/>
      <c r="AY233" s="118"/>
      <c r="AZ233" s="118"/>
      <c r="BA233" s="118"/>
      <c r="BB233" s="98"/>
      <c r="BC233" s="98"/>
      <c r="BD233" s="96" t="s">
        <v>1348</v>
      </c>
      <c r="BE233" s="31"/>
      <c r="BF233" s="106"/>
      <c r="BG233" s="64"/>
      <c r="BH233" s="105"/>
      <c r="BI233" s="96"/>
      <c r="BJ233" s="96"/>
      <c r="BK233" s="105"/>
      <c r="BL233" s="96" t="s">
        <v>1350</v>
      </c>
    </row>
    <row r="234" spans="1:64" hidden="1" x14ac:dyDescent="0.3">
      <c r="A234" s="96">
        <v>233</v>
      </c>
      <c r="B234" s="116" t="s">
        <v>1354</v>
      </c>
      <c r="C234" s="116" t="s">
        <v>183</v>
      </c>
      <c r="D234" s="116" t="s">
        <v>184</v>
      </c>
      <c r="E234" s="116" t="s">
        <v>185</v>
      </c>
      <c r="F234" s="116" t="s">
        <v>186</v>
      </c>
      <c r="G234" s="116" t="s">
        <v>187</v>
      </c>
      <c r="H234" s="116" t="s">
        <v>188</v>
      </c>
      <c r="I234" s="116">
        <v>138476</v>
      </c>
      <c r="J234" s="116" t="s">
        <v>194</v>
      </c>
      <c r="K234" s="116">
        <v>138476</v>
      </c>
      <c r="L234" s="116" t="s">
        <v>190</v>
      </c>
      <c r="M234" s="116" t="s">
        <v>191</v>
      </c>
      <c r="N234" s="116">
        <v>233684</v>
      </c>
      <c r="O234" s="116" t="s">
        <v>223</v>
      </c>
      <c r="P234" s="116">
        <v>307680</v>
      </c>
      <c r="Q234" s="116" t="s">
        <v>224</v>
      </c>
      <c r="R234" s="116" t="s">
        <v>267</v>
      </c>
      <c r="S234" s="116" t="s">
        <v>495</v>
      </c>
      <c r="T234" s="116" t="s">
        <v>611</v>
      </c>
      <c r="U234" s="116" t="s">
        <v>609</v>
      </c>
      <c r="V234" s="116">
        <v>0</v>
      </c>
      <c r="W234" s="116" t="s">
        <v>616</v>
      </c>
      <c r="X234" s="116">
        <v>355526391</v>
      </c>
      <c r="Y234" s="116" t="s">
        <v>979</v>
      </c>
      <c r="Z234" s="116" t="s">
        <v>980</v>
      </c>
      <c r="AA234" s="117">
        <v>73000</v>
      </c>
      <c r="AB234" s="116" t="s">
        <v>626</v>
      </c>
      <c r="AC234" s="116">
        <v>24</v>
      </c>
      <c r="AD234" s="116" t="s">
        <v>634</v>
      </c>
      <c r="AE234" s="116" t="s">
        <v>1275</v>
      </c>
      <c r="AF234" s="117">
        <v>3900</v>
      </c>
      <c r="AG234" s="117">
        <v>3900</v>
      </c>
      <c r="AH234" s="116" t="s">
        <v>1228</v>
      </c>
      <c r="AI234" s="117">
        <v>27800.04</v>
      </c>
      <c r="AJ234" s="117">
        <v>15099.96</v>
      </c>
      <c r="AK234" s="117">
        <v>42900</v>
      </c>
      <c r="AL234" s="117">
        <v>45199.96</v>
      </c>
      <c r="AM234" s="117">
        <v>6970.04</v>
      </c>
      <c r="AN234" s="117">
        <v>52170</v>
      </c>
      <c r="AO234" s="117">
        <v>0</v>
      </c>
      <c r="AP234" s="117">
        <v>0</v>
      </c>
      <c r="AQ234" s="117">
        <v>0</v>
      </c>
      <c r="AR234" s="116">
        <v>11</v>
      </c>
      <c r="AS234" s="118">
        <v>0</v>
      </c>
      <c r="AT234" s="116" t="s">
        <v>1306</v>
      </c>
      <c r="AU234" s="118"/>
      <c r="AV234" s="118"/>
      <c r="AW234" s="118"/>
      <c r="AX234" s="118"/>
      <c r="AY234" s="118"/>
      <c r="AZ234" s="118"/>
      <c r="BA234" s="118"/>
      <c r="BB234" s="98"/>
      <c r="BC234" s="98"/>
      <c r="BD234" s="96" t="s">
        <v>1348</v>
      </c>
      <c r="BE234" s="31"/>
      <c r="BF234" s="106"/>
      <c r="BG234" s="64"/>
      <c r="BH234" s="105"/>
      <c r="BI234" s="96"/>
      <c r="BJ234" s="96"/>
      <c r="BK234" s="105"/>
      <c r="BL234" s="96" t="s">
        <v>1350</v>
      </c>
    </row>
    <row r="235" spans="1:64" hidden="1" x14ac:dyDescent="0.3">
      <c r="A235" s="81">
        <v>234</v>
      </c>
      <c r="B235" s="116" t="s">
        <v>1354</v>
      </c>
      <c r="C235" s="116" t="s">
        <v>183</v>
      </c>
      <c r="D235" s="116" t="s">
        <v>184</v>
      </c>
      <c r="E235" s="116" t="s">
        <v>185</v>
      </c>
      <c r="F235" s="116" t="s">
        <v>186</v>
      </c>
      <c r="G235" s="116" t="s">
        <v>187</v>
      </c>
      <c r="H235" s="116" t="s">
        <v>188</v>
      </c>
      <c r="I235" s="116">
        <v>136338</v>
      </c>
      <c r="J235" s="116" t="s">
        <v>195</v>
      </c>
      <c r="K235" s="116">
        <v>136338</v>
      </c>
      <c r="L235" s="116" t="s">
        <v>190</v>
      </c>
      <c r="M235" s="116" t="s">
        <v>191</v>
      </c>
      <c r="N235" s="116">
        <v>251279</v>
      </c>
      <c r="O235" s="116" t="s">
        <v>231</v>
      </c>
      <c r="P235" s="116">
        <v>330119</v>
      </c>
      <c r="Q235" s="116" t="s">
        <v>357</v>
      </c>
      <c r="R235" s="116" t="s">
        <v>267</v>
      </c>
      <c r="S235" s="116" t="s">
        <v>496</v>
      </c>
      <c r="T235" s="116" t="s">
        <v>615</v>
      </c>
      <c r="U235" s="116" t="s">
        <v>609</v>
      </c>
      <c r="V235" s="116">
        <v>0</v>
      </c>
      <c r="W235" s="116" t="s">
        <v>616</v>
      </c>
      <c r="X235" s="116">
        <v>355594364</v>
      </c>
      <c r="Y235" s="116" t="s">
        <v>981</v>
      </c>
      <c r="Z235" s="116" t="s">
        <v>982</v>
      </c>
      <c r="AA235" s="117">
        <v>72000</v>
      </c>
      <c r="AB235" s="116" t="s">
        <v>626</v>
      </c>
      <c r="AC235" s="116">
        <v>24</v>
      </c>
      <c r="AD235" s="116" t="s">
        <v>665</v>
      </c>
      <c r="AE235" s="116" t="s">
        <v>1048</v>
      </c>
      <c r="AF235" s="117">
        <v>3840</v>
      </c>
      <c r="AG235" s="117">
        <v>3840</v>
      </c>
      <c r="AH235" s="116" t="s">
        <v>1253</v>
      </c>
      <c r="AI235" s="117">
        <v>31332.51</v>
      </c>
      <c r="AJ235" s="117">
        <v>14747.49</v>
      </c>
      <c r="AK235" s="117">
        <v>46080</v>
      </c>
      <c r="AL235" s="117">
        <v>40667.49</v>
      </c>
      <c r="AM235" s="117">
        <v>5689.51</v>
      </c>
      <c r="AN235" s="117">
        <v>46357</v>
      </c>
      <c r="AO235" s="117">
        <v>0</v>
      </c>
      <c r="AP235" s="117">
        <v>0</v>
      </c>
      <c r="AQ235" s="117">
        <v>0</v>
      </c>
      <c r="AR235" s="116">
        <v>12</v>
      </c>
      <c r="AS235" s="118">
        <v>0</v>
      </c>
      <c r="AT235" s="116" t="s">
        <v>1306</v>
      </c>
      <c r="AU235" s="118"/>
      <c r="AV235" s="118"/>
      <c r="AW235" s="118"/>
      <c r="AX235" s="118"/>
      <c r="AY235" s="118"/>
      <c r="AZ235" s="118"/>
      <c r="BA235" s="118"/>
      <c r="BB235" s="98"/>
      <c r="BC235" s="98"/>
      <c r="BD235" s="96" t="s">
        <v>1348</v>
      </c>
      <c r="BE235" s="31"/>
      <c r="BF235" s="106"/>
      <c r="BG235" s="64"/>
      <c r="BH235" s="105"/>
      <c r="BI235" s="96"/>
      <c r="BJ235" s="96"/>
      <c r="BK235" s="105"/>
      <c r="BL235" s="96" t="s">
        <v>1350</v>
      </c>
    </row>
    <row r="236" spans="1:64" hidden="1" x14ac:dyDescent="0.3">
      <c r="A236" s="96">
        <v>235</v>
      </c>
      <c r="B236" s="116" t="s">
        <v>1354</v>
      </c>
      <c r="C236" s="116" t="s">
        <v>183</v>
      </c>
      <c r="D236" s="116" t="s">
        <v>184</v>
      </c>
      <c r="E236" s="116" t="s">
        <v>185</v>
      </c>
      <c r="F236" s="116" t="s">
        <v>186</v>
      </c>
      <c r="G236" s="116" t="s">
        <v>187</v>
      </c>
      <c r="H236" s="116" t="s">
        <v>188</v>
      </c>
      <c r="I236" s="116">
        <v>136338</v>
      </c>
      <c r="J236" s="116" t="s">
        <v>195</v>
      </c>
      <c r="K236" s="116">
        <v>136338</v>
      </c>
      <c r="L236" s="116" t="s">
        <v>190</v>
      </c>
      <c r="M236" s="116" t="s">
        <v>191</v>
      </c>
      <c r="N236" s="116">
        <v>250848</v>
      </c>
      <c r="O236" s="116" t="s">
        <v>314</v>
      </c>
      <c r="P236" s="116">
        <v>329549</v>
      </c>
      <c r="Q236" s="116" t="s">
        <v>357</v>
      </c>
      <c r="R236" s="116" t="s">
        <v>347</v>
      </c>
      <c r="S236" s="116" t="s">
        <v>497</v>
      </c>
      <c r="T236" s="116" t="s">
        <v>608</v>
      </c>
      <c r="U236" s="116" t="s">
        <v>609</v>
      </c>
      <c r="V236" s="116">
        <v>0</v>
      </c>
      <c r="W236" s="116" t="s">
        <v>616</v>
      </c>
      <c r="X236" s="116">
        <v>355617797</v>
      </c>
      <c r="Y236" s="116" t="s">
        <v>983</v>
      </c>
      <c r="Z236" s="116" t="s">
        <v>984</v>
      </c>
      <c r="AA236" s="117">
        <v>17000</v>
      </c>
      <c r="AB236" s="116" t="s">
        <v>626</v>
      </c>
      <c r="AC236" s="116">
        <v>18</v>
      </c>
      <c r="AD236" s="116" t="s">
        <v>684</v>
      </c>
      <c r="AE236" s="116" t="s">
        <v>1054</v>
      </c>
      <c r="AF236" s="117">
        <v>1140</v>
      </c>
      <c r="AG236" s="117">
        <v>1140</v>
      </c>
      <c r="AH236" s="116" t="s">
        <v>1213</v>
      </c>
      <c r="AI236" s="117">
        <v>10457.19</v>
      </c>
      <c r="AJ236" s="117">
        <v>3222.81</v>
      </c>
      <c r="AK236" s="117">
        <v>13680</v>
      </c>
      <c r="AL236" s="117">
        <v>6542.81</v>
      </c>
      <c r="AM236" s="117">
        <v>483.19</v>
      </c>
      <c r="AN236" s="117">
        <v>7026</v>
      </c>
      <c r="AO236" s="117">
        <v>0</v>
      </c>
      <c r="AP236" s="117">
        <v>0</v>
      </c>
      <c r="AQ236" s="117">
        <v>0</v>
      </c>
      <c r="AR236" s="116">
        <v>12</v>
      </c>
      <c r="AS236" s="118">
        <v>0</v>
      </c>
      <c r="AT236" s="116" t="s">
        <v>1306</v>
      </c>
      <c r="AU236" s="118"/>
      <c r="AV236" s="118"/>
      <c r="AW236" s="118"/>
      <c r="AX236" s="118"/>
      <c r="AY236" s="118"/>
      <c r="AZ236" s="118"/>
      <c r="BA236" s="118"/>
      <c r="BB236" s="98"/>
      <c r="BC236" s="98"/>
      <c r="BD236" s="96" t="s">
        <v>1348</v>
      </c>
      <c r="BE236" s="31"/>
      <c r="BF236" s="106"/>
      <c r="BG236" s="64"/>
      <c r="BH236" s="105"/>
      <c r="BI236" s="96"/>
      <c r="BJ236" s="96"/>
      <c r="BK236" s="105"/>
      <c r="BL236" s="96" t="s">
        <v>1350</v>
      </c>
    </row>
    <row r="237" spans="1:64" hidden="1" x14ac:dyDescent="0.3">
      <c r="A237" s="81">
        <v>236</v>
      </c>
      <c r="B237" s="116" t="s">
        <v>1354</v>
      </c>
      <c r="C237" s="116" t="s">
        <v>183</v>
      </c>
      <c r="D237" s="116" t="s">
        <v>184</v>
      </c>
      <c r="E237" s="116" t="s">
        <v>185</v>
      </c>
      <c r="F237" s="116" t="s">
        <v>186</v>
      </c>
      <c r="G237" s="116" t="s">
        <v>187</v>
      </c>
      <c r="H237" s="116" t="s">
        <v>188</v>
      </c>
      <c r="I237" s="116">
        <v>147287</v>
      </c>
      <c r="J237" s="116" t="s">
        <v>199</v>
      </c>
      <c r="K237" s="116">
        <v>147287</v>
      </c>
      <c r="L237" s="116" t="s">
        <v>190</v>
      </c>
      <c r="M237" s="116" t="s">
        <v>191</v>
      </c>
      <c r="N237" s="116">
        <v>249554</v>
      </c>
      <c r="O237" s="116" t="s">
        <v>279</v>
      </c>
      <c r="P237" s="116">
        <v>328165</v>
      </c>
      <c r="Q237" s="116" t="s">
        <v>309</v>
      </c>
      <c r="R237" s="116" t="s">
        <v>347</v>
      </c>
      <c r="S237" s="116" t="s">
        <v>380</v>
      </c>
      <c r="T237" s="116" t="s">
        <v>611</v>
      </c>
      <c r="U237" s="116" t="s">
        <v>609</v>
      </c>
      <c r="V237" s="116">
        <v>0</v>
      </c>
      <c r="W237" s="116" t="s">
        <v>616</v>
      </c>
      <c r="X237" s="116">
        <v>355635578</v>
      </c>
      <c r="Y237" s="116" t="s">
        <v>814</v>
      </c>
      <c r="Z237" s="116" t="s">
        <v>985</v>
      </c>
      <c r="AA237" s="117">
        <v>30000</v>
      </c>
      <c r="AB237" s="116" t="s">
        <v>700</v>
      </c>
      <c r="AC237" s="116">
        <v>18</v>
      </c>
      <c r="AD237" s="116" t="s">
        <v>684</v>
      </c>
      <c r="AE237" s="116" t="s">
        <v>1274</v>
      </c>
      <c r="AF237" s="117">
        <v>2020</v>
      </c>
      <c r="AG237" s="117">
        <v>2020</v>
      </c>
      <c r="AH237" s="116" t="s">
        <v>1276</v>
      </c>
      <c r="AI237" s="117">
        <v>13706.81</v>
      </c>
      <c r="AJ237" s="117">
        <v>4473.1899999999996</v>
      </c>
      <c r="AK237" s="117">
        <v>18180</v>
      </c>
      <c r="AL237" s="117">
        <v>16293.19</v>
      </c>
      <c r="AM237" s="117">
        <v>1757.81</v>
      </c>
      <c r="AN237" s="117">
        <v>18051</v>
      </c>
      <c r="AO237" s="117">
        <v>5140.3100000000004</v>
      </c>
      <c r="AP237" s="117">
        <v>919.69</v>
      </c>
      <c r="AQ237" s="117">
        <v>6060</v>
      </c>
      <c r="AR237" s="116">
        <v>12</v>
      </c>
      <c r="AS237" s="118">
        <v>80</v>
      </c>
      <c r="AT237" s="116" t="s">
        <v>1311</v>
      </c>
      <c r="AU237" s="118"/>
      <c r="AV237" s="118"/>
      <c r="AW237" s="118"/>
      <c r="AX237" s="118"/>
      <c r="AY237" s="118"/>
      <c r="AZ237" s="118"/>
      <c r="BA237" s="118"/>
      <c r="BB237" s="98">
        <v>45754</v>
      </c>
      <c r="BC237" s="98" t="s">
        <v>1335</v>
      </c>
      <c r="BD237" s="96" t="s">
        <v>1336</v>
      </c>
      <c r="BE237" s="31" t="s">
        <v>1337</v>
      </c>
      <c r="BF237" s="106" t="s">
        <v>1339</v>
      </c>
      <c r="BG237" s="64"/>
      <c r="BH237" s="105"/>
      <c r="BI237" s="96" t="s">
        <v>1334</v>
      </c>
      <c r="BJ237" s="96"/>
      <c r="BK237" s="105"/>
      <c r="BL237" s="97"/>
    </row>
    <row r="238" spans="1:64" hidden="1" x14ac:dyDescent="0.3">
      <c r="A238" s="96">
        <v>237</v>
      </c>
      <c r="B238" s="116" t="s">
        <v>1354</v>
      </c>
      <c r="C238" s="116" t="s">
        <v>183</v>
      </c>
      <c r="D238" s="116" t="s">
        <v>184</v>
      </c>
      <c r="E238" s="116" t="s">
        <v>185</v>
      </c>
      <c r="F238" s="116" t="s">
        <v>186</v>
      </c>
      <c r="G238" s="116" t="s">
        <v>187</v>
      </c>
      <c r="H238" s="116" t="s">
        <v>188</v>
      </c>
      <c r="I238" s="116">
        <v>136338</v>
      </c>
      <c r="J238" s="116" t="s">
        <v>195</v>
      </c>
      <c r="K238" s="116">
        <v>136338</v>
      </c>
      <c r="L238" s="116" t="s">
        <v>190</v>
      </c>
      <c r="M238" s="116" t="s">
        <v>191</v>
      </c>
      <c r="N238" s="116">
        <v>250784</v>
      </c>
      <c r="O238" s="116" t="s">
        <v>311</v>
      </c>
      <c r="P238" s="116">
        <v>465390</v>
      </c>
      <c r="Q238" s="116" t="s">
        <v>362</v>
      </c>
      <c r="R238" s="116" t="s">
        <v>267</v>
      </c>
      <c r="S238" s="116" t="s">
        <v>498</v>
      </c>
      <c r="T238" s="116" t="s">
        <v>615</v>
      </c>
      <c r="U238" s="116" t="s">
        <v>612</v>
      </c>
      <c r="V238" s="116">
        <v>0</v>
      </c>
      <c r="W238" s="116" t="s">
        <v>616</v>
      </c>
      <c r="X238" s="116">
        <v>355637555</v>
      </c>
      <c r="Y238" s="116" t="s">
        <v>986</v>
      </c>
      <c r="Z238" s="116" t="s">
        <v>987</v>
      </c>
      <c r="AA238" s="117">
        <v>42000</v>
      </c>
      <c r="AB238" s="116" t="s">
        <v>626</v>
      </c>
      <c r="AC238" s="116">
        <v>24</v>
      </c>
      <c r="AD238" s="116" t="s">
        <v>623</v>
      </c>
      <c r="AE238" s="116" t="s">
        <v>1054</v>
      </c>
      <c r="AF238" s="117">
        <v>2240</v>
      </c>
      <c r="AG238" s="117">
        <v>2240</v>
      </c>
      <c r="AH238" s="116" t="s">
        <v>1213</v>
      </c>
      <c r="AI238" s="117">
        <v>18096.66</v>
      </c>
      <c r="AJ238" s="117">
        <v>8783.34</v>
      </c>
      <c r="AK238" s="117">
        <v>26880</v>
      </c>
      <c r="AL238" s="117">
        <v>23903.34</v>
      </c>
      <c r="AM238" s="117">
        <v>3369.66</v>
      </c>
      <c r="AN238" s="117">
        <v>27273</v>
      </c>
      <c r="AO238" s="117">
        <v>0</v>
      </c>
      <c r="AP238" s="117">
        <v>0</v>
      </c>
      <c r="AQ238" s="117">
        <v>0</v>
      </c>
      <c r="AR238" s="116">
        <v>12</v>
      </c>
      <c r="AS238" s="118">
        <v>0</v>
      </c>
      <c r="AT238" s="116" t="s">
        <v>1306</v>
      </c>
      <c r="AU238" s="118"/>
      <c r="AV238" s="118"/>
      <c r="AW238" s="118"/>
      <c r="AX238" s="118"/>
      <c r="AY238" s="118"/>
      <c r="AZ238" s="118"/>
      <c r="BA238" s="118"/>
      <c r="BB238" s="98"/>
      <c r="BC238" s="98"/>
      <c r="BD238" s="96" t="s">
        <v>1348</v>
      </c>
      <c r="BE238" s="31"/>
      <c r="BF238" s="106"/>
      <c r="BG238" s="64"/>
      <c r="BH238" s="105"/>
      <c r="BI238" s="96"/>
      <c r="BJ238" s="96"/>
      <c r="BK238" s="105"/>
      <c r="BL238" s="96" t="s">
        <v>1350</v>
      </c>
    </row>
    <row r="239" spans="1:64" hidden="1" x14ac:dyDescent="0.3">
      <c r="A239" s="81">
        <v>238</v>
      </c>
      <c r="B239" s="116" t="s">
        <v>1354</v>
      </c>
      <c r="C239" s="116" t="s">
        <v>183</v>
      </c>
      <c r="D239" s="116" t="s">
        <v>184</v>
      </c>
      <c r="E239" s="116" t="s">
        <v>185</v>
      </c>
      <c r="F239" s="116" t="s">
        <v>186</v>
      </c>
      <c r="G239" s="116" t="s">
        <v>187</v>
      </c>
      <c r="H239" s="116" t="s">
        <v>188</v>
      </c>
      <c r="I239" s="116">
        <v>136338</v>
      </c>
      <c r="J239" s="116" t="s">
        <v>195</v>
      </c>
      <c r="K239" s="116">
        <v>136338</v>
      </c>
      <c r="L239" s="116" t="s">
        <v>190</v>
      </c>
      <c r="M239" s="116" t="s">
        <v>191</v>
      </c>
      <c r="N239" s="116">
        <v>250784</v>
      </c>
      <c r="O239" s="116" t="s">
        <v>311</v>
      </c>
      <c r="P239" s="116">
        <v>465390</v>
      </c>
      <c r="Q239" s="116" t="s">
        <v>362</v>
      </c>
      <c r="R239" s="116" t="s">
        <v>267</v>
      </c>
      <c r="S239" s="116" t="s">
        <v>499</v>
      </c>
      <c r="T239" s="116" t="s">
        <v>611</v>
      </c>
      <c r="U239" s="116" t="s">
        <v>609</v>
      </c>
      <c r="V239" s="116">
        <v>0</v>
      </c>
      <c r="W239" s="116" t="s">
        <v>616</v>
      </c>
      <c r="X239" s="116">
        <v>355637771</v>
      </c>
      <c r="Y239" s="116" t="s">
        <v>988</v>
      </c>
      <c r="Z239" s="116" t="s">
        <v>987</v>
      </c>
      <c r="AA239" s="117">
        <v>42000</v>
      </c>
      <c r="AB239" s="116" t="s">
        <v>626</v>
      </c>
      <c r="AC239" s="116">
        <v>24</v>
      </c>
      <c r="AD239" s="116" t="s">
        <v>623</v>
      </c>
      <c r="AE239" s="116" t="s">
        <v>1054</v>
      </c>
      <c r="AF239" s="117">
        <v>2240</v>
      </c>
      <c r="AG239" s="117">
        <v>2240</v>
      </c>
      <c r="AH239" s="116" t="s">
        <v>1211</v>
      </c>
      <c r="AI239" s="117">
        <v>18096.66</v>
      </c>
      <c r="AJ239" s="117">
        <v>8783.34</v>
      </c>
      <c r="AK239" s="117">
        <v>26880</v>
      </c>
      <c r="AL239" s="117">
        <v>23903.34</v>
      </c>
      <c r="AM239" s="117">
        <v>3369.66</v>
      </c>
      <c r="AN239" s="117">
        <v>27273</v>
      </c>
      <c r="AO239" s="117">
        <v>0</v>
      </c>
      <c r="AP239" s="117">
        <v>0</v>
      </c>
      <c r="AQ239" s="117">
        <v>0</v>
      </c>
      <c r="AR239" s="116">
        <v>12</v>
      </c>
      <c r="AS239" s="118">
        <v>0</v>
      </c>
      <c r="AT239" s="116" t="s">
        <v>1306</v>
      </c>
      <c r="AU239" s="118"/>
      <c r="AV239" s="118"/>
      <c r="AW239" s="118"/>
      <c r="AX239" s="118"/>
      <c r="AY239" s="118"/>
      <c r="AZ239" s="118"/>
      <c r="BA239" s="118"/>
      <c r="BB239" s="98"/>
      <c r="BC239" s="98"/>
      <c r="BD239" s="96" t="s">
        <v>1348</v>
      </c>
      <c r="BE239" s="31"/>
      <c r="BF239" s="106"/>
      <c r="BG239" s="64"/>
      <c r="BH239" s="105"/>
      <c r="BI239" s="96"/>
      <c r="BJ239" s="96"/>
      <c r="BK239" s="105"/>
      <c r="BL239" s="96" t="s">
        <v>1350</v>
      </c>
    </row>
    <row r="240" spans="1:64" hidden="1" x14ac:dyDescent="0.3">
      <c r="A240" s="96">
        <v>239</v>
      </c>
      <c r="B240" s="116" t="s">
        <v>1354</v>
      </c>
      <c r="C240" s="116" t="s">
        <v>183</v>
      </c>
      <c r="D240" s="116" t="s">
        <v>184</v>
      </c>
      <c r="E240" s="116" t="s">
        <v>185</v>
      </c>
      <c r="F240" s="116" t="s">
        <v>186</v>
      </c>
      <c r="G240" s="116" t="s">
        <v>187</v>
      </c>
      <c r="H240" s="116" t="s">
        <v>188</v>
      </c>
      <c r="I240" s="116">
        <v>153197</v>
      </c>
      <c r="J240" s="116" t="s">
        <v>201</v>
      </c>
      <c r="K240" s="116">
        <v>153197</v>
      </c>
      <c r="L240" s="116" t="s">
        <v>190</v>
      </c>
      <c r="M240" s="116" t="s">
        <v>191</v>
      </c>
      <c r="N240" s="116">
        <v>312107</v>
      </c>
      <c r="O240" s="116" t="s">
        <v>351</v>
      </c>
      <c r="P240" s="116">
        <v>429229</v>
      </c>
      <c r="Q240" s="116" t="s">
        <v>352</v>
      </c>
      <c r="R240" s="116" t="s">
        <v>347</v>
      </c>
      <c r="S240" s="116" t="s">
        <v>359</v>
      </c>
      <c r="T240" s="116" t="s">
        <v>611</v>
      </c>
      <c r="U240" s="116" t="s">
        <v>609</v>
      </c>
      <c r="V240" s="116">
        <v>0</v>
      </c>
      <c r="W240" s="116" t="s">
        <v>616</v>
      </c>
      <c r="X240" s="116">
        <v>355658199</v>
      </c>
      <c r="Y240" s="116" t="s">
        <v>989</v>
      </c>
      <c r="Z240" s="116" t="s">
        <v>985</v>
      </c>
      <c r="AA240" s="117">
        <v>20000</v>
      </c>
      <c r="AB240" s="116" t="s">
        <v>629</v>
      </c>
      <c r="AC240" s="116">
        <v>18</v>
      </c>
      <c r="AD240" s="116" t="s">
        <v>684</v>
      </c>
      <c r="AE240" s="116" t="s">
        <v>1272</v>
      </c>
      <c r="AF240" s="117">
        <v>1340</v>
      </c>
      <c r="AG240" s="117">
        <v>1340</v>
      </c>
      <c r="AH240" s="116" t="s">
        <v>1214</v>
      </c>
      <c r="AI240" s="117">
        <v>12354.59</v>
      </c>
      <c r="AJ240" s="117">
        <v>3725.41</v>
      </c>
      <c r="AK240" s="117">
        <v>16080</v>
      </c>
      <c r="AL240" s="117">
        <v>7645.41</v>
      </c>
      <c r="AM240" s="117">
        <v>588.59</v>
      </c>
      <c r="AN240" s="117">
        <v>8234</v>
      </c>
      <c r="AO240" s="117">
        <v>0</v>
      </c>
      <c r="AP240" s="117">
        <v>0</v>
      </c>
      <c r="AQ240" s="117">
        <v>0</v>
      </c>
      <c r="AR240" s="116">
        <v>12</v>
      </c>
      <c r="AS240" s="118">
        <v>0</v>
      </c>
      <c r="AT240" s="116" t="s">
        <v>1306</v>
      </c>
      <c r="AU240" s="118"/>
      <c r="AV240" s="118"/>
      <c r="AW240" s="118"/>
      <c r="AX240" s="118"/>
      <c r="AY240" s="118"/>
      <c r="AZ240" s="118"/>
      <c r="BA240" s="118"/>
      <c r="BB240" s="98">
        <v>45752</v>
      </c>
      <c r="BC240" s="98" t="s">
        <v>1335</v>
      </c>
      <c r="BD240" s="96" t="s">
        <v>1336</v>
      </c>
      <c r="BE240" s="31" t="s">
        <v>1337</v>
      </c>
      <c r="BF240" s="106" t="s">
        <v>1315</v>
      </c>
      <c r="BG240" s="64"/>
      <c r="BH240" s="105"/>
      <c r="BI240" s="96" t="s">
        <v>1334</v>
      </c>
      <c r="BJ240" s="96"/>
      <c r="BK240" s="105"/>
      <c r="BL240" s="97"/>
    </row>
    <row r="241" spans="1:64" hidden="1" x14ac:dyDescent="0.3">
      <c r="A241" s="81">
        <v>240</v>
      </c>
      <c r="B241" s="116" t="s">
        <v>1354</v>
      </c>
      <c r="C241" s="116" t="s">
        <v>183</v>
      </c>
      <c r="D241" s="116" t="s">
        <v>184</v>
      </c>
      <c r="E241" s="116" t="s">
        <v>185</v>
      </c>
      <c r="F241" s="116" t="s">
        <v>186</v>
      </c>
      <c r="G241" s="116" t="s">
        <v>187</v>
      </c>
      <c r="H241" s="116" t="s">
        <v>188</v>
      </c>
      <c r="I241" s="116">
        <v>181518</v>
      </c>
      <c r="J241" s="116" t="s">
        <v>200</v>
      </c>
      <c r="K241" s="116">
        <v>181518</v>
      </c>
      <c r="L241" s="116" t="s">
        <v>190</v>
      </c>
      <c r="M241" s="116" t="s">
        <v>191</v>
      </c>
      <c r="N241" s="116">
        <v>457787</v>
      </c>
      <c r="O241" s="116" t="s">
        <v>428</v>
      </c>
      <c r="P241" s="116">
        <v>703597</v>
      </c>
      <c r="Q241" s="116" t="s">
        <v>429</v>
      </c>
      <c r="R241" s="116" t="s">
        <v>267</v>
      </c>
      <c r="S241" s="116" t="s">
        <v>500</v>
      </c>
      <c r="T241" s="116" t="s">
        <v>611</v>
      </c>
      <c r="U241" s="116" t="s">
        <v>609</v>
      </c>
      <c r="V241" s="116">
        <v>0</v>
      </c>
      <c r="W241" s="116" t="s">
        <v>616</v>
      </c>
      <c r="X241" s="116">
        <v>355667873</v>
      </c>
      <c r="Y241" s="116" t="s">
        <v>990</v>
      </c>
      <c r="Z241" s="116" t="s">
        <v>985</v>
      </c>
      <c r="AA241" s="117">
        <v>42000</v>
      </c>
      <c r="AB241" s="116" t="s">
        <v>884</v>
      </c>
      <c r="AC241" s="116">
        <v>24</v>
      </c>
      <c r="AD241" s="116" t="s">
        <v>623</v>
      </c>
      <c r="AE241" s="116" t="s">
        <v>1277</v>
      </c>
      <c r="AF241" s="117">
        <v>2240</v>
      </c>
      <c r="AG241" s="117">
        <v>2240</v>
      </c>
      <c r="AH241" s="116" t="s">
        <v>1232</v>
      </c>
      <c r="AI241" s="117">
        <v>18336.919999999998</v>
      </c>
      <c r="AJ241" s="117">
        <v>8543.08</v>
      </c>
      <c r="AK241" s="117">
        <v>26880</v>
      </c>
      <c r="AL241" s="117">
        <v>23663.08</v>
      </c>
      <c r="AM241" s="117">
        <v>3359.92</v>
      </c>
      <c r="AN241" s="117">
        <v>27023</v>
      </c>
      <c r="AO241" s="117">
        <v>0</v>
      </c>
      <c r="AP241" s="117">
        <v>0</v>
      </c>
      <c r="AQ241" s="117">
        <v>0</v>
      </c>
      <c r="AR241" s="116">
        <v>13</v>
      </c>
      <c r="AS241" s="118">
        <v>0</v>
      </c>
      <c r="AT241" s="116" t="s">
        <v>1306</v>
      </c>
      <c r="AU241" s="118"/>
      <c r="AV241" s="118"/>
      <c r="AW241" s="118"/>
      <c r="AX241" s="118"/>
      <c r="AY241" s="118"/>
      <c r="AZ241" s="118"/>
      <c r="BA241" s="118"/>
      <c r="BB241" s="98"/>
      <c r="BC241" s="98"/>
      <c r="BD241" s="96" t="s">
        <v>1348</v>
      </c>
      <c r="BE241" s="31"/>
      <c r="BF241" s="106"/>
      <c r="BG241" s="64"/>
      <c r="BH241" s="105"/>
      <c r="BI241" s="96"/>
      <c r="BJ241" s="96"/>
      <c r="BK241" s="105"/>
      <c r="BL241" s="96" t="s">
        <v>1350</v>
      </c>
    </row>
    <row r="242" spans="1:64" hidden="1" x14ac:dyDescent="0.3">
      <c r="A242" s="96">
        <v>241</v>
      </c>
      <c r="B242" s="116" t="s">
        <v>1354</v>
      </c>
      <c r="C242" s="116" t="s">
        <v>183</v>
      </c>
      <c r="D242" s="116" t="s">
        <v>184</v>
      </c>
      <c r="E242" s="116" t="s">
        <v>185</v>
      </c>
      <c r="F242" s="116" t="s">
        <v>186</v>
      </c>
      <c r="G242" s="116" t="s">
        <v>187</v>
      </c>
      <c r="H242" s="116" t="s">
        <v>188</v>
      </c>
      <c r="I242" s="116">
        <v>181518</v>
      </c>
      <c r="J242" s="116" t="s">
        <v>200</v>
      </c>
      <c r="K242" s="116">
        <v>181518</v>
      </c>
      <c r="L242" s="116" t="s">
        <v>190</v>
      </c>
      <c r="M242" s="116" t="s">
        <v>191</v>
      </c>
      <c r="N242" s="116">
        <v>457787</v>
      </c>
      <c r="O242" s="116" t="s">
        <v>428</v>
      </c>
      <c r="P242" s="116">
        <v>703597</v>
      </c>
      <c r="Q242" s="116" t="s">
        <v>429</v>
      </c>
      <c r="R242" s="116" t="s">
        <v>267</v>
      </c>
      <c r="S242" s="116" t="s">
        <v>501</v>
      </c>
      <c r="T242" s="116" t="s">
        <v>611</v>
      </c>
      <c r="U242" s="116" t="s">
        <v>609</v>
      </c>
      <c r="V242" s="116">
        <v>0</v>
      </c>
      <c r="W242" s="116" t="s">
        <v>616</v>
      </c>
      <c r="X242" s="116">
        <v>355668363</v>
      </c>
      <c r="Y242" s="116" t="s">
        <v>991</v>
      </c>
      <c r="Z242" s="116" t="s">
        <v>985</v>
      </c>
      <c r="AA242" s="117">
        <v>42000</v>
      </c>
      <c r="AB242" s="116" t="s">
        <v>884</v>
      </c>
      <c r="AC242" s="116">
        <v>24</v>
      </c>
      <c r="AD242" s="116" t="s">
        <v>623</v>
      </c>
      <c r="AE242" s="116" t="s">
        <v>1277</v>
      </c>
      <c r="AF242" s="117">
        <v>2240</v>
      </c>
      <c r="AG242" s="117">
        <v>2240</v>
      </c>
      <c r="AH242" s="116" t="s">
        <v>1232</v>
      </c>
      <c r="AI242" s="117">
        <v>18336.919999999998</v>
      </c>
      <c r="AJ242" s="117">
        <v>8543.08</v>
      </c>
      <c r="AK242" s="117">
        <v>26880</v>
      </c>
      <c r="AL242" s="117">
        <v>23663.08</v>
      </c>
      <c r="AM242" s="117">
        <v>3359.92</v>
      </c>
      <c r="AN242" s="117">
        <v>27023</v>
      </c>
      <c r="AO242" s="117">
        <v>0</v>
      </c>
      <c r="AP242" s="117">
        <v>0</v>
      </c>
      <c r="AQ242" s="117">
        <v>0</v>
      </c>
      <c r="AR242" s="116">
        <v>13</v>
      </c>
      <c r="AS242" s="118">
        <v>0</v>
      </c>
      <c r="AT242" s="116" t="s">
        <v>1306</v>
      </c>
      <c r="AU242" s="118"/>
      <c r="AV242" s="118"/>
      <c r="AW242" s="118"/>
      <c r="AX242" s="118"/>
      <c r="AY242" s="118"/>
      <c r="AZ242" s="118"/>
      <c r="BA242" s="118"/>
      <c r="BB242" s="98"/>
      <c r="BC242" s="98"/>
      <c r="BD242" s="96" t="s">
        <v>1348</v>
      </c>
      <c r="BE242" s="31"/>
      <c r="BF242" s="106"/>
      <c r="BG242" s="64"/>
      <c r="BH242" s="105"/>
      <c r="BI242" s="96"/>
      <c r="BJ242" s="96"/>
      <c r="BK242" s="105"/>
      <c r="BL242" s="96" t="s">
        <v>1350</v>
      </c>
    </row>
    <row r="243" spans="1:64" hidden="1" x14ac:dyDescent="0.3">
      <c r="A243" s="81">
        <v>242</v>
      </c>
      <c r="B243" s="116" t="s">
        <v>1354</v>
      </c>
      <c r="C243" s="116" t="s">
        <v>183</v>
      </c>
      <c r="D243" s="116" t="s">
        <v>184</v>
      </c>
      <c r="E243" s="116" t="s">
        <v>185</v>
      </c>
      <c r="F243" s="116" t="s">
        <v>186</v>
      </c>
      <c r="G243" s="116" t="s">
        <v>187</v>
      </c>
      <c r="H243" s="116" t="s">
        <v>188</v>
      </c>
      <c r="I243" s="116">
        <v>181518</v>
      </c>
      <c r="J243" s="116" t="s">
        <v>200</v>
      </c>
      <c r="K243" s="116">
        <v>181518</v>
      </c>
      <c r="L243" s="116" t="s">
        <v>190</v>
      </c>
      <c r="M243" s="116" t="s">
        <v>191</v>
      </c>
      <c r="N243" s="116">
        <v>457787</v>
      </c>
      <c r="O243" s="116" t="s">
        <v>428</v>
      </c>
      <c r="P243" s="116">
        <v>703597</v>
      </c>
      <c r="Q243" s="116" t="s">
        <v>429</v>
      </c>
      <c r="R243" s="116" t="s">
        <v>267</v>
      </c>
      <c r="S243" s="116" t="s">
        <v>502</v>
      </c>
      <c r="T243" s="116" t="s">
        <v>615</v>
      </c>
      <c r="U243" s="116" t="s">
        <v>609</v>
      </c>
      <c r="V243" s="116">
        <v>0</v>
      </c>
      <c r="W243" s="116" t="s">
        <v>616</v>
      </c>
      <c r="X243" s="116">
        <v>355670862</v>
      </c>
      <c r="Y243" s="116" t="s">
        <v>992</v>
      </c>
      <c r="Z243" s="116" t="s">
        <v>985</v>
      </c>
      <c r="AA243" s="117">
        <v>42000</v>
      </c>
      <c r="AB243" s="116" t="s">
        <v>884</v>
      </c>
      <c r="AC243" s="116">
        <v>24</v>
      </c>
      <c r="AD243" s="116" t="s">
        <v>623</v>
      </c>
      <c r="AE243" s="116" t="s">
        <v>1277</v>
      </c>
      <c r="AF243" s="117">
        <v>2240</v>
      </c>
      <c r="AG243" s="117">
        <v>2240</v>
      </c>
      <c r="AH243" s="116" t="s">
        <v>1232</v>
      </c>
      <c r="AI243" s="117">
        <v>18336.919999999998</v>
      </c>
      <c r="AJ243" s="117">
        <v>8543.08</v>
      </c>
      <c r="AK243" s="117">
        <v>26880</v>
      </c>
      <c r="AL243" s="117">
        <v>23663.08</v>
      </c>
      <c r="AM243" s="117">
        <v>3359.92</v>
      </c>
      <c r="AN243" s="117">
        <v>27023</v>
      </c>
      <c r="AO243" s="117">
        <v>0</v>
      </c>
      <c r="AP243" s="117">
        <v>0</v>
      </c>
      <c r="AQ243" s="117">
        <v>0</v>
      </c>
      <c r="AR243" s="116">
        <v>13</v>
      </c>
      <c r="AS243" s="118">
        <v>0</v>
      </c>
      <c r="AT243" s="116" t="s">
        <v>1306</v>
      </c>
      <c r="AU243" s="118"/>
      <c r="AV243" s="118"/>
      <c r="AW243" s="118"/>
      <c r="AX243" s="118"/>
      <c r="AY243" s="118"/>
      <c r="AZ243" s="118"/>
      <c r="BA243" s="118"/>
      <c r="BB243" s="98"/>
      <c r="BC243" s="98"/>
      <c r="BD243" s="96" t="s">
        <v>1348</v>
      </c>
      <c r="BE243" s="31"/>
      <c r="BF243" s="106"/>
      <c r="BG243" s="64"/>
      <c r="BH243" s="105"/>
      <c r="BI243" s="96"/>
      <c r="BJ243" s="96"/>
      <c r="BK243" s="105"/>
      <c r="BL243" s="96" t="s">
        <v>1350</v>
      </c>
    </row>
    <row r="244" spans="1:64" hidden="1" x14ac:dyDescent="0.3">
      <c r="A244" s="96">
        <v>243</v>
      </c>
      <c r="B244" s="116" t="s">
        <v>1354</v>
      </c>
      <c r="C244" s="116" t="s">
        <v>183</v>
      </c>
      <c r="D244" s="116" t="s">
        <v>184</v>
      </c>
      <c r="E244" s="116" t="s">
        <v>185</v>
      </c>
      <c r="F244" s="116" t="s">
        <v>186</v>
      </c>
      <c r="G244" s="116" t="s">
        <v>187</v>
      </c>
      <c r="H244" s="116" t="s">
        <v>188</v>
      </c>
      <c r="I244" s="116">
        <v>150451</v>
      </c>
      <c r="J244" s="116" t="s">
        <v>198</v>
      </c>
      <c r="K244" s="116">
        <v>150451</v>
      </c>
      <c r="L244" s="116" t="s">
        <v>190</v>
      </c>
      <c r="M244" s="116" t="s">
        <v>191</v>
      </c>
      <c r="N244" s="116">
        <v>255291</v>
      </c>
      <c r="O244" s="116" t="s">
        <v>435</v>
      </c>
      <c r="P244" s="116">
        <v>362568</v>
      </c>
      <c r="Q244" s="116" t="s">
        <v>455</v>
      </c>
      <c r="R244" s="116" t="s">
        <v>267</v>
      </c>
      <c r="S244" s="116" t="s">
        <v>503</v>
      </c>
      <c r="T244" s="116" t="s">
        <v>613</v>
      </c>
      <c r="U244" s="116" t="s">
        <v>609</v>
      </c>
      <c r="V244" s="116">
        <v>0</v>
      </c>
      <c r="W244" s="116" t="s">
        <v>616</v>
      </c>
      <c r="X244" s="116">
        <v>355696840</v>
      </c>
      <c r="Y244" s="116" t="s">
        <v>993</v>
      </c>
      <c r="Z244" s="116" t="s">
        <v>985</v>
      </c>
      <c r="AA244" s="117">
        <v>80000</v>
      </c>
      <c r="AB244" s="116" t="s">
        <v>619</v>
      </c>
      <c r="AC244" s="116">
        <v>24</v>
      </c>
      <c r="AD244" s="116" t="s">
        <v>634</v>
      </c>
      <c r="AE244" s="116" t="s">
        <v>1273</v>
      </c>
      <c r="AF244" s="117">
        <v>4270</v>
      </c>
      <c r="AG244" s="117">
        <v>4270</v>
      </c>
      <c r="AH244" s="116" t="s">
        <v>1216</v>
      </c>
      <c r="AI244" s="117">
        <v>38591.74</v>
      </c>
      <c r="AJ244" s="117">
        <v>16918.259999999998</v>
      </c>
      <c r="AK244" s="117">
        <v>55510</v>
      </c>
      <c r="AL244" s="117">
        <v>41408.26</v>
      </c>
      <c r="AM244" s="117">
        <v>5445.74</v>
      </c>
      <c r="AN244" s="117">
        <v>46854</v>
      </c>
      <c r="AO244" s="117">
        <v>0</v>
      </c>
      <c r="AP244" s="117">
        <v>0</v>
      </c>
      <c r="AQ244" s="117">
        <v>0</v>
      </c>
      <c r="AR244" s="116">
        <v>13</v>
      </c>
      <c r="AS244" s="118">
        <v>0</v>
      </c>
      <c r="AT244" s="116" t="s">
        <v>1306</v>
      </c>
      <c r="AU244" s="118"/>
      <c r="AV244" s="118"/>
      <c r="AW244" s="118"/>
      <c r="AX244" s="118"/>
      <c r="AY244" s="118"/>
      <c r="AZ244" s="118"/>
      <c r="BA244" s="118"/>
      <c r="BB244" s="98"/>
      <c r="BC244" s="98"/>
      <c r="BD244" s="96" t="s">
        <v>1348</v>
      </c>
      <c r="BE244" s="31"/>
      <c r="BF244" s="106"/>
      <c r="BG244" s="64"/>
      <c r="BH244" s="105"/>
      <c r="BI244" s="96"/>
      <c r="BJ244" s="96"/>
      <c r="BK244" s="105"/>
      <c r="BL244" s="96" t="s">
        <v>1350</v>
      </c>
    </row>
    <row r="245" spans="1:64" hidden="1" x14ac:dyDescent="0.3">
      <c r="A245" s="81">
        <v>244</v>
      </c>
      <c r="B245" s="116" t="s">
        <v>1354</v>
      </c>
      <c r="C245" s="116" t="s">
        <v>183</v>
      </c>
      <c r="D245" s="116" t="s">
        <v>184</v>
      </c>
      <c r="E245" s="116" t="s">
        <v>185</v>
      </c>
      <c r="F245" s="116" t="s">
        <v>186</v>
      </c>
      <c r="G245" s="116" t="s">
        <v>187</v>
      </c>
      <c r="H245" s="116" t="s">
        <v>188</v>
      </c>
      <c r="I245" s="116">
        <v>150451</v>
      </c>
      <c r="J245" s="116" t="s">
        <v>198</v>
      </c>
      <c r="K245" s="116">
        <v>150451</v>
      </c>
      <c r="L245" s="116" t="s">
        <v>190</v>
      </c>
      <c r="M245" s="116" t="s">
        <v>191</v>
      </c>
      <c r="N245" s="116">
        <v>266029</v>
      </c>
      <c r="O245" s="116" t="s">
        <v>265</v>
      </c>
      <c r="P245" s="116">
        <v>349235</v>
      </c>
      <c r="Q245" s="116" t="s">
        <v>282</v>
      </c>
      <c r="R245" s="116" t="s">
        <v>267</v>
      </c>
      <c r="S245" s="116" t="s">
        <v>504</v>
      </c>
      <c r="T245" s="116" t="s">
        <v>611</v>
      </c>
      <c r="U245" s="116" t="s">
        <v>609</v>
      </c>
      <c r="V245" s="116">
        <v>0</v>
      </c>
      <c r="W245" s="116" t="s">
        <v>616</v>
      </c>
      <c r="X245" s="116">
        <v>355697192</v>
      </c>
      <c r="Y245" s="116" t="s">
        <v>994</v>
      </c>
      <c r="Z245" s="116" t="s">
        <v>985</v>
      </c>
      <c r="AA245" s="117">
        <v>80000</v>
      </c>
      <c r="AB245" s="116" t="s">
        <v>619</v>
      </c>
      <c r="AC245" s="116">
        <v>24</v>
      </c>
      <c r="AD245" s="116" t="s">
        <v>620</v>
      </c>
      <c r="AE245" s="116" t="s">
        <v>1273</v>
      </c>
      <c r="AF245" s="117">
        <v>4270</v>
      </c>
      <c r="AG245" s="117">
        <v>4270</v>
      </c>
      <c r="AH245" s="116" t="s">
        <v>1216</v>
      </c>
      <c r="AI245" s="117">
        <v>38591.74</v>
      </c>
      <c r="AJ245" s="117">
        <v>16918.259999999998</v>
      </c>
      <c r="AK245" s="117">
        <v>55510</v>
      </c>
      <c r="AL245" s="117">
        <v>41408.26</v>
      </c>
      <c r="AM245" s="117">
        <v>5445.74</v>
      </c>
      <c r="AN245" s="117">
        <v>46854</v>
      </c>
      <c r="AO245" s="117">
        <v>0</v>
      </c>
      <c r="AP245" s="117">
        <v>0</v>
      </c>
      <c r="AQ245" s="117">
        <v>0</v>
      </c>
      <c r="AR245" s="116">
        <v>13</v>
      </c>
      <c r="AS245" s="118">
        <v>0</v>
      </c>
      <c r="AT245" s="116" t="s">
        <v>1306</v>
      </c>
      <c r="AU245" s="118"/>
      <c r="AV245" s="118"/>
      <c r="AW245" s="118"/>
      <c r="AX245" s="118"/>
      <c r="AY245" s="118"/>
      <c r="AZ245" s="118"/>
      <c r="BA245" s="118"/>
      <c r="BB245" s="98"/>
      <c r="BC245" s="98"/>
      <c r="BD245" s="96" t="s">
        <v>1348</v>
      </c>
      <c r="BE245" s="31"/>
      <c r="BF245" s="106"/>
      <c r="BG245" s="64"/>
      <c r="BH245" s="105"/>
      <c r="BI245" s="96"/>
      <c r="BJ245" s="96"/>
      <c r="BK245" s="105"/>
      <c r="BL245" s="96" t="s">
        <v>1350</v>
      </c>
    </row>
    <row r="246" spans="1:64" hidden="1" x14ac:dyDescent="0.3">
      <c r="A246" s="96">
        <v>245</v>
      </c>
      <c r="B246" s="116" t="s">
        <v>1354</v>
      </c>
      <c r="C246" s="116" t="s">
        <v>183</v>
      </c>
      <c r="D246" s="116" t="s">
        <v>184</v>
      </c>
      <c r="E246" s="116" t="s">
        <v>185</v>
      </c>
      <c r="F246" s="116" t="s">
        <v>186</v>
      </c>
      <c r="G246" s="116" t="s">
        <v>187</v>
      </c>
      <c r="H246" s="116" t="s">
        <v>188</v>
      </c>
      <c r="I246" s="116">
        <v>136721</v>
      </c>
      <c r="J246" s="116" t="s">
        <v>192</v>
      </c>
      <c r="K246" s="116">
        <v>136721</v>
      </c>
      <c r="L246" s="116" t="s">
        <v>190</v>
      </c>
      <c r="M246" s="116" t="s">
        <v>191</v>
      </c>
      <c r="N246" s="116">
        <v>255229</v>
      </c>
      <c r="O246" s="116" t="s">
        <v>331</v>
      </c>
      <c r="P246" s="116">
        <v>335385</v>
      </c>
      <c r="Q246" s="116" t="s">
        <v>332</v>
      </c>
      <c r="R246" s="116" t="s">
        <v>267</v>
      </c>
      <c r="S246" s="116" t="s">
        <v>505</v>
      </c>
      <c r="T246" s="116" t="s">
        <v>611</v>
      </c>
      <c r="U246" s="116" t="s">
        <v>609</v>
      </c>
      <c r="V246" s="116">
        <v>0</v>
      </c>
      <c r="W246" s="116" t="s">
        <v>616</v>
      </c>
      <c r="X246" s="116">
        <v>355741821</v>
      </c>
      <c r="Y246" s="116" t="s">
        <v>995</v>
      </c>
      <c r="Z246" s="116" t="s">
        <v>996</v>
      </c>
      <c r="AA246" s="117">
        <v>63000</v>
      </c>
      <c r="AB246" s="116" t="s">
        <v>626</v>
      </c>
      <c r="AC246" s="116">
        <v>24</v>
      </c>
      <c r="AD246" s="116" t="s">
        <v>634</v>
      </c>
      <c r="AE246" s="116" t="s">
        <v>1054</v>
      </c>
      <c r="AF246" s="117">
        <v>3360</v>
      </c>
      <c r="AG246" s="117">
        <v>3360</v>
      </c>
      <c r="AH246" s="116" t="s">
        <v>1211</v>
      </c>
      <c r="AI246" s="117">
        <v>27361.77</v>
      </c>
      <c r="AJ246" s="117">
        <v>12958.23</v>
      </c>
      <c r="AK246" s="117">
        <v>40320</v>
      </c>
      <c r="AL246" s="117">
        <v>35638.230000000003</v>
      </c>
      <c r="AM246" s="117">
        <v>4993.7700000000004</v>
      </c>
      <c r="AN246" s="117">
        <v>40632</v>
      </c>
      <c r="AO246" s="117">
        <v>0</v>
      </c>
      <c r="AP246" s="117">
        <v>0</v>
      </c>
      <c r="AQ246" s="117">
        <v>0</v>
      </c>
      <c r="AR246" s="116">
        <v>12</v>
      </c>
      <c r="AS246" s="118">
        <v>0</v>
      </c>
      <c r="AT246" s="116" t="s">
        <v>1306</v>
      </c>
      <c r="AU246" s="118"/>
      <c r="AV246" s="118"/>
      <c r="AW246" s="118"/>
      <c r="AX246" s="118"/>
      <c r="AY246" s="118"/>
      <c r="AZ246" s="118"/>
      <c r="BA246" s="118"/>
      <c r="BB246" s="98">
        <v>45751</v>
      </c>
      <c r="BC246" s="98" t="s">
        <v>1335</v>
      </c>
      <c r="BD246" s="96" t="s">
        <v>1336</v>
      </c>
      <c r="BE246" s="31" t="s">
        <v>1337</v>
      </c>
      <c r="BF246" s="106" t="s">
        <v>1339</v>
      </c>
      <c r="BG246" s="64"/>
      <c r="BH246" s="105"/>
      <c r="BI246" s="96" t="s">
        <v>1334</v>
      </c>
      <c r="BJ246" s="96"/>
      <c r="BK246" s="105"/>
      <c r="BL246" s="97"/>
    </row>
    <row r="247" spans="1:64" hidden="1" x14ac:dyDescent="0.3">
      <c r="A247" s="81">
        <v>246</v>
      </c>
      <c r="B247" s="116" t="s">
        <v>1354</v>
      </c>
      <c r="C247" s="116" t="s">
        <v>183</v>
      </c>
      <c r="D247" s="116" t="s">
        <v>184</v>
      </c>
      <c r="E247" s="116" t="s">
        <v>185</v>
      </c>
      <c r="F247" s="116" t="s">
        <v>186</v>
      </c>
      <c r="G247" s="116" t="s">
        <v>187</v>
      </c>
      <c r="H247" s="116" t="s">
        <v>188</v>
      </c>
      <c r="I247" s="116">
        <v>136721</v>
      </c>
      <c r="J247" s="116" t="s">
        <v>192</v>
      </c>
      <c r="K247" s="116">
        <v>136721</v>
      </c>
      <c r="L247" s="116" t="s">
        <v>190</v>
      </c>
      <c r="M247" s="116" t="s">
        <v>191</v>
      </c>
      <c r="N247" s="116">
        <v>255229</v>
      </c>
      <c r="O247" s="116" t="s">
        <v>331</v>
      </c>
      <c r="P247" s="116">
        <v>335385</v>
      </c>
      <c r="Q247" s="116" t="s">
        <v>332</v>
      </c>
      <c r="R247" s="116" t="s">
        <v>267</v>
      </c>
      <c r="S247" s="116" t="s">
        <v>506</v>
      </c>
      <c r="T247" s="116" t="s">
        <v>611</v>
      </c>
      <c r="U247" s="116" t="s">
        <v>609</v>
      </c>
      <c r="V247" s="116">
        <v>0</v>
      </c>
      <c r="W247" s="116" t="s">
        <v>616</v>
      </c>
      <c r="X247" s="116">
        <v>355746306</v>
      </c>
      <c r="Y247" s="116" t="s">
        <v>997</v>
      </c>
      <c r="Z247" s="116" t="s">
        <v>996</v>
      </c>
      <c r="AA247" s="117">
        <v>63000</v>
      </c>
      <c r="AB247" s="116" t="s">
        <v>626</v>
      </c>
      <c r="AC247" s="116">
        <v>24</v>
      </c>
      <c r="AD247" s="116" t="s">
        <v>634</v>
      </c>
      <c r="AE247" s="116" t="s">
        <v>1054</v>
      </c>
      <c r="AF247" s="117">
        <v>3360</v>
      </c>
      <c r="AG247" s="117">
        <v>3360</v>
      </c>
      <c r="AH247" s="116" t="s">
        <v>1211</v>
      </c>
      <c r="AI247" s="117">
        <v>27361.77</v>
      </c>
      <c r="AJ247" s="117">
        <v>12958.23</v>
      </c>
      <c r="AK247" s="117">
        <v>40320</v>
      </c>
      <c r="AL247" s="117">
        <v>35638.230000000003</v>
      </c>
      <c r="AM247" s="117">
        <v>4993.7700000000004</v>
      </c>
      <c r="AN247" s="117">
        <v>40632</v>
      </c>
      <c r="AO247" s="117">
        <v>0</v>
      </c>
      <c r="AP247" s="117">
        <v>0</v>
      </c>
      <c r="AQ247" s="117">
        <v>0</v>
      </c>
      <c r="AR247" s="116">
        <v>12</v>
      </c>
      <c r="AS247" s="118">
        <v>0</v>
      </c>
      <c r="AT247" s="116" t="s">
        <v>1306</v>
      </c>
      <c r="AU247" s="118"/>
      <c r="AV247" s="118"/>
      <c r="AW247" s="118"/>
      <c r="AX247" s="118"/>
      <c r="AY247" s="118"/>
      <c r="AZ247" s="118"/>
      <c r="BA247" s="118"/>
      <c r="BB247" s="98">
        <v>45751</v>
      </c>
      <c r="BC247" s="98" t="s">
        <v>1335</v>
      </c>
      <c r="BD247" s="96" t="s">
        <v>1336</v>
      </c>
      <c r="BE247" s="31" t="s">
        <v>1337</v>
      </c>
      <c r="BF247" s="106" t="s">
        <v>1315</v>
      </c>
      <c r="BG247" s="64"/>
      <c r="BH247" s="105"/>
      <c r="BI247" s="96" t="s">
        <v>1334</v>
      </c>
      <c r="BJ247" s="96"/>
      <c r="BK247" s="105"/>
      <c r="BL247" s="97"/>
    </row>
    <row r="248" spans="1:64" hidden="1" x14ac:dyDescent="0.3">
      <c r="A248" s="96">
        <v>247</v>
      </c>
      <c r="B248" s="116" t="s">
        <v>1354</v>
      </c>
      <c r="C248" s="116" t="s">
        <v>183</v>
      </c>
      <c r="D248" s="116" t="s">
        <v>184</v>
      </c>
      <c r="E248" s="116" t="s">
        <v>185</v>
      </c>
      <c r="F248" s="116" t="s">
        <v>186</v>
      </c>
      <c r="G248" s="116" t="s">
        <v>187</v>
      </c>
      <c r="H248" s="116" t="s">
        <v>188</v>
      </c>
      <c r="I248" s="116">
        <v>136721</v>
      </c>
      <c r="J248" s="116" t="s">
        <v>192</v>
      </c>
      <c r="K248" s="116">
        <v>136721</v>
      </c>
      <c r="L248" s="116" t="s">
        <v>190</v>
      </c>
      <c r="M248" s="116" t="s">
        <v>191</v>
      </c>
      <c r="N248" s="116">
        <v>231804</v>
      </c>
      <c r="O248" s="116" t="s">
        <v>212</v>
      </c>
      <c r="P248" s="116">
        <v>305148</v>
      </c>
      <c r="Q248" s="116" t="s">
        <v>213</v>
      </c>
      <c r="R248" s="116" t="s">
        <v>267</v>
      </c>
      <c r="S248" s="116" t="s">
        <v>507</v>
      </c>
      <c r="T248" s="116" t="s">
        <v>608</v>
      </c>
      <c r="U248" s="116" t="s">
        <v>609</v>
      </c>
      <c r="V248" s="116">
        <v>0</v>
      </c>
      <c r="W248" s="116" t="s">
        <v>616</v>
      </c>
      <c r="X248" s="116">
        <v>355763706</v>
      </c>
      <c r="Y248" s="116" t="s">
        <v>998</v>
      </c>
      <c r="Z248" s="116" t="s">
        <v>996</v>
      </c>
      <c r="AA248" s="117">
        <v>80000</v>
      </c>
      <c r="AB248" s="116" t="s">
        <v>626</v>
      </c>
      <c r="AC248" s="116">
        <v>24</v>
      </c>
      <c r="AD248" s="116" t="s">
        <v>634</v>
      </c>
      <c r="AE248" s="116" t="s">
        <v>1054</v>
      </c>
      <c r="AF248" s="117">
        <v>4270</v>
      </c>
      <c r="AG248" s="117">
        <v>4270</v>
      </c>
      <c r="AH248" s="116" t="s">
        <v>1151</v>
      </c>
      <c r="AI248" s="117">
        <v>11486.29</v>
      </c>
      <c r="AJ248" s="117">
        <v>7863.71</v>
      </c>
      <c r="AK248" s="117">
        <v>19350</v>
      </c>
      <c r="AL248" s="117">
        <v>68513.710000000006</v>
      </c>
      <c r="AM248" s="117">
        <v>14910.29</v>
      </c>
      <c r="AN248" s="117">
        <v>83424</v>
      </c>
      <c r="AO248" s="117">
        <v>23303.77</v>
      </c>
      <c r="AP248" s="117">
        <v>8586.23</v>
      </c>
      <c r="AQ248" s="117">
        <v>31890</v>
      </c>
      <c r="AR248" s="116">
        <v>12</v>
      </c>
      <c r="AS248" s="118">
        <v>237</v>
      </c>
      <c r="AT248" s="116" t="s">
        <v>1305</v>
      </c>
      <c r="AU248" s="118"/>
      <c r="AV248" s="118"/>
      <c r="AW248" s="118"/>
      <c r="AX248" s="118"/>
      <c r="AY248" s="118"/>
      <c r="AZ248" s="118"/>
      <c r="BA248" s="118"/>
      <c r="BB248" s="98"/>
      <c r="BC248" s="98"/>
      <c r="BD248" s="96" t="s">
        <v>1348</v>
      </c>
      <c r="BE248" s="31"/>
      <c r="BF248" s="106"/>
      <c r="BG248" s="64"/>
      <c r="BH248" s="105"/>
      <c r="BI248" s="96"/>
      <c r="BJ248" s="96"/>
      <c r="BK248" s="105"/>
      <c r="BL248" s="97"/>
    </row>
    <row r="249" spans="1:64" hidden="1" x14ac:dyDescent="0.3">
      <c r="A249" s="81">
        <v>248</v>
      </c>
      <c r="B249" s="116" t="s">
        <v>1354</v>
      </c>
      <c r="C249" s="116" t="s">
        <v>183</v>
      </c>
      <c r="D249" s="116" t="s">
        <v>184</v>
      </c>
      <c r="E249" s="116" t="s">
        <v>185</v>
      </c>
      <c r="F249" s="116" t="s">
        <v>186</v>
      </c>
      <c r="G249" s="116" t="s">
        <v>187</v>
      </c>
      <c r="H249" s="116" t="s">
        <v>188</v>
      </c>
      <c r="I249" s="116">
        <v>138395</v>
      </c>
      <c r="J249" s="116" t="s">
        <v>193</v>
      </c>
      <c r="K249" s="116">
        <v>138395</v>
      </c>
      <c r="L249" s="116" t="s">
        <v>190</v>
      </c>
      <c r="M249" s="116" t="s">
        <v>191</v>
      </c>
      <c r="N249" s="116">
        <v>252499</v>
      </c>
      <c r="O249" s="116" t="s">
        <v>193</v>
      </c>
      <c r="P249" s="116">
        <v>358524</v>
      </c>
      <c r="Q249" s="116" t="s">
        <v>252</v>
      </c>
      <c r="R249" s="116" t="s">
        <v>347</v>
      </c>
      <c r="S249" s="116" t="s">
        <v>367</v>
      </c>
      <c r="T249" s="116" t="s">
        <v>611</v>
      </c>
      <c r="U249" s="116" t="s">
        <v>609</v>
      </c>
      <c r="V249" s="116">
        <v>0</v>
      </c>
      <c r="W249" s="116" t="s">
        <v>616</v>
      </c>
      <c r="X249" s="116">
        <v>355793859</v>
      </c>
      <c r="Y249" s="116" t="s">
        <v>797</v>
      </c>
      <c r="Z249" s="116" t="s">
        <v>999</v>
      </c>
      <c r="AA249" s="117">
        <v>30000</v>
      </c>
      <c r="AB249" s="116" t="s">
        <v>629</v>
      </c>
      <c r="AC249" s="116">
        <v>18</v>
      </c>
      <c r="AD249" s="116" t="s">
        <v>684</v>
      </c>
      <c r="AE249" s="116" t="s">
        <v>1274</v>
      </c>
      <c r="AF249" s="117">
        <v>2020</v>
      </c>
      <c r="AG249" s="117">
        <v>2020</v>
      </c>
      <c r="AH249" s="116" t="s">
        <v>1232</v>
      </c>
      <c r="AI249" s="117">
        <v>18950.330000000002</v>
      </c>
      <c r="AJ249" s="117">
        <v>5289.67</v>
      </c>
      <c r="AK249" s="117">
        <v>24240</v>
      </c>
      <c r="AL249" s="117">
        <v>11049.67</v>
      </c>
      <c r="AM249" s="117">
        <v>824.33</v>
      </c>
      <c r="AN249" s="117">
        <v>11874</v>
      </c>
      <c r="AO249" s="117">
        <v>0</v>
      </c>
      <c r="AP249" s="117">
        <v>0</v>
      </c>
      <c r="AQ249" s="117">
        <v>0</v>
      </c>
      <c r="AR249" s="116">
        <v>12</v>
      </c>
      <c r="AS249" s="118">
        <v>59</v>
      </c>
      <c r="AT249" s="116" t="s">
        <v>1309</v>
      </c>
      <c r="AU249" s="118"/>
      <c r="AV249" s="118"/>
      <c r="AW249" s="118"/>
      <c r="AX249" s="118"/>
      <c r="AY249" s="118"/>
      <c r="AZ249" s="118"/>
      <c r="BA249" s="118"/>
      <c r="BB249" s="98">
        <v>45752</v>
      </c>
      <c r="BC249" s="98" t="s">
        <v>1335</v>
      </c>
      <c r="BD249" s="96" t="s">
        <v>1336</v>
      </c>
      <c r="BE249" s="31" t="s">
        <v>1337</v>
      </c>
      <c r="BF249" s="106" t="s">
        <v>1315</v>
      </c>
      <c r="BG249" s="64"/>
      <c r="BH249" s="105"/>
      <c r="BI249" s="96" t="s">
        <v>1334</v>
      </c>
      <c r="BJ249" s="96"/>
      <c r="BK249" s="105"/>
      <c r="BL249" s="97"/>
    </row>
    <row r="250" spans="1:64" hidden="1" x14ac:dyDescent="0.3">
      <c r="A250" s="96">
        <v>249</v>
      </c>
      <c r="B250" s="116" t="s">
        <v>1354</v>
      </c>
      <c r="C250" s="116" t="s">
        <v>183</v>
      </c>
      <c r="D250" s="116" t="s">
        <v>184</v>
      </c>
      <c r="E250" s="116" t="s">
        <v>185</v>
      </c>
      <c r="F250" s="116" t="s">
        <v>186</v>
      </c>
      <c r="G250" s="116" t="s">
        <v>187</v>
      </c>
      <c r="H250" s="116" t="s">
        <v>188</v>
      </c>
      <c r="I250" s="116">
        <v>153197</v>
      </c>
      <c r="J250" s="116" t="s">
        <v>201</v>
      </c>
      <c r="K250" s="116">
        <v>153197</v>
      </c>
      <c r="L250" s="116" t="s">
        <v>190</v>
      </c>
      <c r="M250" s="116" t="s">
        <v>191</v>
      </c>
      <c r="N250" s="116">
        <v>312107</v>
      </c>
      <c r="O250" s="116" t="s">
        <v>351</v>
      </c>
      <c r="P250" s="116">
        <v>429229</v>
      </c>
      <c r="Q250" s="116" t="s">
        <v>352</v>
      </c>
      <c r="R250" s="116" t="s">
        <v>347</v>
      </c>
      <c r="S250" s="116" t="s">
        <v>353</v>
      </c>
      <c r="T250" s="116" t="s">
        <v>611</v>
      </c>
      <c r="U250" s="116" t="s">
        <v>609</v>
      </c>
      <c r="V250" s="116">
        <v>0</v>
      </c>
      <c r="W250" s="116" t="s">
        <v>616</v>
      </c>
      <c r="X250" s="116">
        <v>355813589</v>
      </c>
      <c r="Y250" s="116" t="s">
        <v>778</v>
      </c>
      <c r="Z250" s="116" t="s">
        <v>1000</v>
      </c>
      <c r="AA250" s="117">
        <v>40000</v>
      </c>
      <c r="AB250" s="116" t="s">
        <v>629</v>
      </c>
      <c r="AC250" s="116">
        <v>18</v>
      </c>
      <c r="AD250" s="116" t="s">
        <v>684</v>
      </c>
      <c r="AE250" s="116" t="s">
        <v>1272</v>
      </c>
      <c r="AF250" s="117">
        <v>2690</v>
      </c>
      <c r="AG250" s="117">
        <v>2690</v>
      </c>
      <c r="AH250" s="116" t="s">
        <v>1214</v>
      </c>
      <c r="AI250" s="117">
        <v>25015.81</v>
      </c>
      <c r="AJ250" s="117">
        <v>7264.19</v>
      </c>
      <c r="AK250" s="117">
        <v>32280</v>
      </c>
      <c r="AL250" s="117">
        <v>14984.19</v>
      </c>
      <c r="AM250" s="117">
        <v>1132.81</v>
      </c>
      <c r="AN250" s="117">
        <v>16117</v>
      </c>
      <c r="AO250" s="117">
        <v>0</v>
      </c>
      <c r="AP250" s="117">
        <v>0</v>
      </c>
      <c r="AQ250" s="117">
        <v>0</v>
      </c>
      <c r="AR250" s="116">
        <v>12</v>
      </c>
      <c r="AS250" s="118">
        <v>0</v>
      </c>
      <c r="AT250" s="116" t="s">
        <v>1306</v>
      </c>
      <c r="AU250" s="118"/>
      <c r="AV250" s="118"/>
      <c r="AW250" s="118"/>
      <c r="AX250" s="118"/>
      <c r="AY250" s="118"/>
      <c r="AZ250" s="118"/>
      <c r="BA250" s="118"/>
      <c r="BB250" s="98">
        <v>45752</v>
      </c>
      <c r="BC250" s="98" t="s">
        <v>1335</v>
      </c>
      <c r="BD250" s="96" t="s">
        <v>1336</v>
      </c>
      <c r="BE250" s="31" t="s">
        <v>1338</v>
      </c>
      <c r="BF250" s="106" t="s">
        <v>1339</v>
      </c>
      <c r="BG250" s="64"/>
      <c r="BH250" s="105"/>
      <c r="BI250" s="96" t="s">
        <v>1334</v>
      </c>
      <c r="BJ250" s="96"/>
      <c r="BK250" s="105"/>
      <c r="BL250" s="97"/>
    </row>
    <row r="251" spans="1:64" hidden="1" x14ac:dyDescent="0.3">
      <c r="A251" s="81">
        <v>250</v>
      </c>
      <c r="B251" s="116" t="s">
        <v>1354</v>
      </c>
      <c r="C251" s="116" t="s">
        <v>183</v>
      </c>
      <c r="D251" s="116" t="s">
        <v>184</v>
      </c>
      <c r="E251" s="116" t="s">
        <v>185</v>
      </c>
      <c r="F251" s="116" t="s">
        <v>186</v>
      </c>
      <c r="G251" s="116" t="s">
        <v>187</v>
      </c>
      <c r="H251" s="116" t="s">
        <v>188</v>
      </c>
      <c r="I251" s="116">
        <v>172318</v>
      </c>
      <c r="J251" s="116" t="s">
        <v>204</v>
      </c>
      <c r="K251" s="116">
        <v>172318</v>
      </c>
      <c r="L251" s="116" t="s">
        <v>190</v>
      </c>
      <c r="M251" s="116" t="s">
        <v>191</v>
      </c>
      <c r="N251" s="116">
        <v>294192</v>
      </c>
      <c r="O251" s="116" t="s">
        <v>405</v>
      </c>
      <c r="P251" s="116">
        <v>390409</v>
      </c>
      <c r="Q251" s="116" t="s">
        <v>411</v>
      </c>
      <c r="R251" s="116" t="s">
        <v>267</v>
      </c>
      <c r="S251" s="116" t="s">
        <v>508</v>
      </c>
      <c r="T251" s="116" t="s">
        <v>615</v>
      </c>
      <c r="U251" s="116" t="s">
        <v>609</v>
      </c>
      <c r="V251" s="116">
        <v>0</v>
      </c>
      <c r="W251" s="116" t="s">
        <v>616</v>
      </c>
      <c r="X251" s="116">
        <v>355834092</v>
      </c>
      <c r="Y251" s="116" t="s">
        <v>1001</v>
      </c>
      <c r="Z251" s="116" t="s">
        <v>1002</v>
      </c>
      <c r="AA251" s="117">
        <v>65000</v>
      </c>
      <c r="AB251" s="116" t="s">
        <v>626</v>
      </c>
      <c r="AC251" s="116">
        <v>24</v>
      </c>
      <c r="AD251" s="116" t="s">
        <v>632</v>
      </c>
      <c r="AE251" s="116" t="s">
        <v>1054</v>
      </c>
      <c r="AF251" s="117">
        <v>3470</v>
      </c>
      <c r="AG251" s="117">
        <v>3470</v>
      </c>
      <c r="AH251" s="116" t="s">
        <v>1211</v>
      </c>
      <c r="AI251" s="117">
        <v>28498.959999999999</v>
      </c>
      <c r="AJ251" s="117">
        <v>13141.04</v>
      </c>
      <c r="AK251" s="117">
        <v>41640</v>
      </c>
      <c r="AL251" s="117">
        <v>36501.040000000001</v>
      </c>
      <c r="AM251" s="117">
        <v>5071.96</v>
      </c>
      <c r="AN251" s="117">
        <v>41573</v>
      </c>
      <c r="AO251" s="117">
        <v>0</v>
      </c>
      <c r="AP251" s="117">
        <v>0</v>
      </c>
      <c r="AQ251" s="117">
        <v>0</v>
      </c>
      <c r="AR251" s="116">
        <v>12</v>
      </c>
      <c r="AS251" s="118">
        <v>0</v>
      </c>
      <c r="AT251" s="116" t="s">
        <v>1306</v>
      </c>
      <c r="AU251" s="118"/>
      <c r="AV251" s="118"/>
      <c r="AW251" s="118"/>
      <c r="AX251" s="118"/>
      <c r="AY251" s="118"/>
      <c r="AZ251" s="118"/>
      <c r="BA251" s="118"/>
      <c r="BB251" s="98"/>
      <c r="BC251" s="98"/>
      <c r="BD251" s="96" t="s">
        <v>1348</v>
      </c>
      <c r="BE251" s="31"/>
      <c r="BF251" s="106"/>
      <c r="BG251" s="64"/>
      <c r="BH251" s="105"/>
      <c r="BI251" s="96"/>
      <c r="BJ251" s="96"/>
      <c r="BK251" s="105"/>
      <c r="BL251" s="96" t="s">
        <v>1350</v>
      </c>
    </row>
    <row r="252" spans="1:64" hidden="1" x14ac:dyDescent="0.3">
      <c r="A252" s="96">
        <v>251</v>
      </c>
      <c r="B252" s="116" t="s">
        <v>1354</v>
      </c>
      <c r="C252" s="116" t="s">
        <v>183</v>
      </c>
      <c r="D252" s="116" t="s">
        <v>184</v>
      </c>
      <c r="E252" s="116" t="s">
        <v>185</v>
      </c>
      <c r="F252" s="116" t="s">
        <v>186</v>
      </c>
      <c r="G252" s="116" t="s">
        <v>187</v>
      </c>
      <c r="H252" s="116" t="s">
        <v>188</v>
      </c>
      <c r="I252" s="116">
        <v>150451</v>
      </c>
      <c r="J252" s="116" t="s">
        <v>198</v>
      </c>
      <c r="K252" s="116">
        <v>150451</v>
      </c>
      <c r="L252" s="116" t="s">
        <v>190</v>
      </c>
      <c r="M252" s="116" t="s">
        <v>191</v>
      </c>
      <c r="N252" s="116">
        <v>266029</v>
      </c>
      <c r="O252" s="116" t="s">
        <v>265</v>
      </c>
      <c r="P252" s="116">
        <v>349235</v>
      </c>
      <c r="Q252" s="116" t="s">
        <v>282</v>
      </c>
      <c r="R252" s="116" t="s">
        <v>267</v>
      </c>
      <c r="S252" s="116" t="s">
        <v>509</v>
      </c>
      <c r="T252" s="116" t="s">
        <v>611</v>
      </c>
      <c r="U252" s="116" t="s">
        <v>609</v>
      </c>
      <c r="V252" s="116">
        <v>0</v>
      </c>
      <c r="W252" s="116" t="s">
        <v>616</v>
      </c>
      <c r="X252" s="116">
        <v>355856674</v>
      </c>
      <c r="Y252" s="116" t="s">
        <v>1003</v>
      </c>
      <c r="Z252" s="116" t="s">
        <v>1004</v>
      </c>
      <c r="AA252" s="117">
        <v>73000</v>
      </c>
      <c r="AB252" s="116" t="s">
        <v>619</v>
      </c>
      <c r="AC252" s="116">
        <v>24</v>
      </c>
      <c r="AD252" s="116" t="s">
        <v>620</v>
      </c>
      <c r="AE252" s="116" t="s">
        <v>1273</v>
      </c>
      <c r="AF252" s="117">
        <v>3900</v>
      </c>
      <c r="AG252" s="117">
        <v>3900</v>
      </c>
      <c r="AH252" s="116" t="s">
        <v>1120</v>
      </c>
      <c r="AI252" s="117">
        <v>7769.88</v>
      </c>
      <c r="AJ252" s="117">
        <v>3930.12</v>
      </c>
      <c r="AK252" s="117">
        <v>11700</v>
      </c>
      <c r="AL252" s="117">
        <v>65230.12</v>
      </c>
      <c r="AM252" s="117">
        <v>15809.88</v>
      </c>
      <c r="AN252" s="117">
        <v>81040</v>
      </c>
      <c r="AO252" s="117">
        <v>28010.38</v>
      </c>
      <c r="AP252" s="117">
        <v>10989.62</v>
      </c>
      <c r="AQ252" s="117">
        <v>39000</v>
      </c>
      <c r="AR252" s="116">
        <v>13</v>
      </c>
      <c r="AS252" s="118">
        <v>275</v>
      </c>
      <c r="AT252" s="116" t="s">
        <v>1305</v>
      </c>
      <c r="AU252" s="118"/>
      <c r="AV252" s="118"/>
      <c r="AW252" s="118"/>
      <c r="AX252" s="118"/>
      <c r="AY252" s="118"/>
      <c r="AZ252" s="118"/>
      <c r="BA252" s="118"/>
      <c r="BB252" s="98"/>
      <c r="BC252" s="98"/>
      <c r="BD252" s="96" t="s">
        <v>1348</v>
      </c>
      <c r="BE252" s="31"/>
      <c r="BF252" s="106"/>
      <c r="BG252" s="64"/>
      <c r="BH252" s="105"/>
      <c r="BI252" s="96"/>
      <c r="BJ252" s="96"/>
      <c r="BK252" s="105"/>
      <c r="BL252" s="97"/>
    </row>
    <row r="253" spans="1:64" hidden="1" x14ac:dyDescent="0.3">
      <c r="A253" s="81">
        <v>252</v>
      </c>
      <c r="B253" s="116" t="s">
        <v>1354</v>
      </c>
      <c r="C253" s="116" t="s">
        <v>183</v>
      </c>
      <c r="D253" s="116" t="s">
        <v>184</v>
      </c>
      <c r="E253" s="116" t="s">
        <v>185</v>
      </c>
      <c r="F253" s="116" t="s">
        <v>186</v>
      </c>
      <c r="G253" s="116" t="s">
        <v>187</v>
      </c>
      <c r="H253" s="116" t="s">
        <v>188</v>
      </c>
      <c r="I253" s="116">
        <v>147287</v>
      </c>
      <c r="J253" s="116" t="s">
        <v>199</v>
      </c>
      <c r="K253" s="116">
        <v>147287</v>
      </c>
      <c r="L253" s="116" t="s">
        <v>190</v>
      </c>
      <c r="M253" s="116" t="s">
        <v>191</v>
      </c>
      <c r="N253" s="116">
        <v>249554</v>
      </c>
      <c r="O253" s="116" t="s">
        <v>279</v>
      </c>
      <c r="P253" s="116">
        <v>327920</v>
      </c>
      <c r="Q253" s="116" t="s">
        <v>280</v>
      </c>
      <c r="R253" s="116" t="s">
        <v>267</v>
      </c>
      <c r="S253" s="116" t="s">
        <v>510</v>
      </c>
      <c r="T253" s="116" t="s">
        <v>611</v>
      </c>
      <c r="U253" s="116" t="s">
        <v>609</v>
      </c>
      <c r="V253" s="116">
        <v>0</v>
      </c>
      <c r="W253" s="116" t="s">
        <v>616</v>
      </c>
      <c r="X253" s="116">
        <v>355864616</v>
      </c>
      <c r="Y253" s="116" t="s">
        <v>1005</v>
      </c>
      <c r="Z253" s="116" t="s">
        <v>1004</v>
      </c>
      <c r="AA253" s="117">
        <v>80000</v>
      </c>
      <c r="AB253" s="116" t="s">
        <v>700</v>
      </c>
      <c r="AC253" s="116">
        <v>30</v>
      </c>
      <c r="AD253" s="116" t="s">
        <v>634</v>
      </c>
      <c r="AE253" s="116" t="s">
        <v>1274</v>
      </c>
      <c r="AF253" s="117">
        <v>3610</v>
      </c>
      <c r="AG253" s="117">
        <v>3610</v>
      </c>
      <c r="AH253" s="116" t="s">
        <v>1278</v>
      </c>
      <c r="AI253" s="117">
        <v>24351.54</v>
      </c>
      <c r="AJ253" s="117">
        <v>15358.46</v>
      </c>
      <c r="AK253" s="117">
        <v>39710</v>
      </c>
      <c r="AL253" s="117">
        <v>55648.46</v>
      </c>
      <c r="AM253" s="117">
        <v>12138.54</v>
      </c>
      <c r="AN253" s="117">
        <v>67787</v>
      </c>
      <c r="AO253" s="117">
        <v>2542.77</v>
      </c>
      <c r="AP253" s="117">
        <v>1067.23</v>
      </c>
      <c r="AQ253" s="117">
        <v>3610</v>
      </c>
      <c r="AR253" s="116">
        <v>12</v>
      </c>
      <c r="AS253" s="118">
        <v>24</v>
      </c>
      <c r="AT253" s="116" t="s">
        <v>1310</v>
      </c>
      <c r="AU253" s="118"/>
      <c r="AV253" s="118"/>
      <c r="AW253" s="118"/>
      <c r="AX253" s="118"/>
      <c r="AY253" s="118"/>
      <c r="AZ253" s="118"/>
      <c r="BA253" s="118"/>
      <c r="BB253" s="98">
        <v>45754</v>
      </c>
      <c r="BC253" s="98" t="s">
        <v>1335</v>
      </c>
      <c r="BD253" s="96" t="s">
        <v>1336</v>
      </c>
      <c r="BE253" s="31" t="s">
        <v>1337</v>
      </c>
      <c r="BF253" s="106" t="s">
        <v>1315</v>
      </c>
      <c r="BG253" s="64"/>
      <c r="BH253" s="105"/>
      <c r="BI253" s="96" t="s">
        <v>1334</v>
      </c>
      <c r="BJ253" s="96"/>
      <c r="BK253" s="105"/>
      <c r="BL253" s="97"/>
    </row>
    <row r="254" spans="1:64" hidden="1" x14ac:dyDescent="0.3">
      <c r="A254" s="96">
        <v>253</v>
      </c>
      <c r="B254" s="116" t="s">
        <v>1354</v>
      </c>
      <c r="C254" s="116" t="s">
        <v>183</v>
      </c>
      <c r="D254" s="116" t="s">
        <v>184</v>
      </c>
      <c r="E254" s="116" t="s">
        <v>185</v>
      </c>
      <c r="F254" s="116" t="s">
        <v>186</v>
      </c>
      <c r="G254" s="116" t="s">
        <v>187</v>
      </c>
      <c r="H254" s="116" t="s">
        <v>188</v>
      </c>
      <c r="I254" s="116">
        <v>136721</v>
      </c>
      <c r="J254" s="116" t="s">
        <v>192</v>
      </c>
      <c r="K254" s="116">
        <v>136721</v>
      </c>
      <c r="L254" s="116" t="s">
        <v>190</v>
      </c>
      <c r="M254" s="116" t="s">
        <v>191</v>
      </c>
      <c r="N254" s="116">
        <v>250167</v>
      </c>
      <c r="O254" s="116" t="s">
        <v>439</v>
      </c>
      <c r="P254" s="116">
        <v>401917</v>
      </c>
      <c r="Q254" s="116" t="s">
        <v>440</v>
      </c>
      <c r="R254" s="116" t="s">
        <v>267</v>
      </c>
      <c r="S254" s="116" t="s">
        <v>511</v>
      </c>
      <c r="T254" s="116" t="s">
        <v>615</v>
      </c>
      <c r="U254" s="116" t="s">
        <v>609</v>
      </c>
      <c r="V254" s="116">
        <v>0</v>
      </c>
      <c r="W254" s="116" t="s">
        <v>1006</v>
      </c>
      <c r="X254" s="116">
        <v>355878212</v>
      </c>
      <c r="Y254" s="116" t="s">
        <v>1007</v>
      </c>
      <c r="Z254" s="116" t="s">
        <v>1004</v>
      </c>
      <c r="AA254" s="117">
        <v>32000</v>
      </c>
      <c r="AB254" s="116" t="s">
        <v>626</v>
      </c>
      <c r="AC254" s="116">
        <v>24</v>
      </c>
      <c r="AD254" s="116" t="s">
        <v>623</v>
      </c>
      <c r="AE254" s="116" t="s">
        <v>1054</v>
      </c>
      <c r="AF254" s="117">
        <v>1710</v>
      </c>
      <c r="AG254" s="117">
        <v>1710</v>
      </c>
      <c r="AH254" s="116" t="s">
        <v>1211</v>
      </c>
      <c r="AI254" s="117">
        <v>14080.6</v>
      </c>
      <c r="AJ254" s="117">
        <v>6439.4</v>
      </c>
      <c r="AK254" s="117">
        <v>20520</v>
      </c>
      <c r="AL254" s="117">
        <v>17919.400000000001</v>
      </c>
      <c r="AM254" s="117">
        <v>2480.6</v>
      </c>
      <c r="AN254" s="117">
        <v>20400</v>
      </c>
      <c r="AO254" s="117">
        <v>0</v>
      </c>
      <c r="AP254" s="117">
        <v>0</v>
      </c>
      <c r="AQ254" s="117">
        <v>0</v>
      </c>
      <c r="AR254" s="116">
        <v>12</v>
      </c>
      <c r="AS254" s="118">
        <v>0</v>
      </c>
      <c r="AT254" s="116" t="s">
        <v>1306</v>
      </c>
      <c r="AU254" s="118"/>
      <c r="AV254" s="118"/>
      <c r="AW254" s="118"/>
      <c r="AX254" s="118"/>
      <c r="AY254" s="118"/>
      <c r="AZ254" s="118"/>
      <c r="BA254" s="118"/>
      <c r="BB254" s="98">
        <v>45751</v>
      </c>
      <c r="BC254" s="98" t="s">
        <v>1335</v>
      </c>
      <c r="BD254" s="96" t="s">
        <v>1336</v>
      </c>
      <c r="BE254" s="31" t="s">
        <v>1337</v>
      </c>
      <c r="BF254" s="106" t="s">
        <v>1339</v>
      </c>
      <c r="BG254" s="64"/>
      <c r="BH254" s="105"/>
      <c r="BI254" s="96" t="s">
        <v>1334</v>
      </c>
      <c r="BJ254" s="96"/>
      <c r="BK254" s="105"/>
      <c r="BL254" s="97"/>
    </row>
    <row r="255" spans="1:64" hidden="1" x14ac:dyDescent="0.3">
      <c r="A255" s="81">
        <v>254</v>
      </c>
      <c r="B255" s="116" t="s">
        <v>1354</v>
      </c>
      <c r="C255" s="116" t="s">
        <v>183</v>
      </c>
      <c r="D255" s="116" t="s">
        <v>184</v>
      </c>
      <c r="E255" s="116" t="s">
        <v>185</v>
      </c>
      <c r="F255" s="116" t="s">
        <v>186</v>
      </c>
      <c r="G255" s="116" t="s">
        <v>187</v>
      </c>
      <c r="H255" s="116" t="s">
        <v>188</v>
      </c>
      <c r="I255" s="116">
        <v>147287</v>
      </c>
      <c r="J255" s="116" t="s">
        <v>199</v>
      </c>
      <c r="K255" s="116">
        <v>147287</v>
      </c>
      <c r="L255" s="116" t="s">
        <v>190</v>
      </c>
      <c r="M255" s="116" t="s">
        <v>191</v>
      </c>
      <c r="N255" s="116">
        <v>249554</v>
      </c>
      <c r="O255" s="116" t="s">
        <v>279</v>
      </c>
      <c r="P255" s="116">
        <v>328165</v>
      </c>
      <c r="Q255" s="116" t="s">
        <v>309</v>
      </c>
      <c r="R255" s="116" t="s">
        <v>267</v>
      </c>
      <c r="S255" s="116" t="s">
        <v>512</v>
      </c>
      <c r="T255" s="116" t="s">
        <v>611</v>
      </c>
      <c r="U255" s="116" t="s">
        <v>609</v>
      </c>
      <c r="V255" s="116">
        <v>0</v>
      </c>
      <c r="W255" s="116" t="s">
        <v>616</v>
      </c>
      <c r="X255" s="116">
        <v>355886228</v>
      </c>
      <c r="Y255" s="116" t="s">
        <v>1008</v>
      </c>
      <c r="Z255" s="116" t="s">
        <v>1004</v>
      </c>
      <c r="AA255" s="117">
        <v>72000</v>
      </c>
      <c r="AB255" s="116" t="s">
        <v>700</v>
      </c>
      <c r="AC255" s="116">
        <v>24</v>
      </c>
      <c r="AD255" s="116" t="s">
        <v>665</v>
      </c>
      <c r="AE255" s="116" t="s">
        <v>1274</v>
      </c>
      <c r="AF255" s="117">
        <v>3840</v>
      </c>
      <c r="AG255" s="117">
        <v>3840</v>
      </c>
      <c r="AH255" s="116" t="s">
        <v>1214</v>
      </c>
      <c r="AI255" s="117">
        <v>32160.16</v>
      </c>
      <c r="AJ255" s="117">
        <v>13919.84</v>
      </c>
      <c r="AK255" s="117">
        <v>46080</v>
      </c>
      <c r="AL255" s="117">
        <v>39839.839999999997</v>
      </c>
      <c r="AM255" s="117">
        <v>5584.16</v>
      </c>
      <c r="AN255" s="117">
        <v>45424</v>
      </c>
      <c r="AO255" s="117">
        <v>0</v>
      </c>
      <c r="AP255" s="117">
        <v>0</v>
      </c>
      <c r="AQ255" s="117">
        <v>0</v>
      </c>
      <c r="AR255" s="116">
        <v>12</v>
      </c>
      <c r="AS255" s="118">
        <v>0</v>
      </c>
      <c r="AT255" s="116" t="s">
        <v>1306</v>
      </c>
      <c r="AU255" s="118"/>
      <c r="AV255" s="118"/>
      <c r="AW255" s="118"/>
      <c r="AX255" s="118"/>
      <c r="AY255" s="118"/>
      <c r="AZ255" s="118"/>
      <c r="BA255" s="118"/>
      <c r="BB255" s="98">
        <v>45751</v>
      </c>
      <c r="BC255" s="98" t="s">
        <v>1335</v>
      </c>
      <c r="BD255" s="96" t="s">
        <v>1336</v>
      </c>
      <c r="BE255" s="31" t="s">
        <v>1337</v>
      </c>
      <c r="BF255" s="106" t="s">
        <v>1339</v>
      </c>
      <c r="BG255" s="64"/>
      <c r="BH255" s="105"/>
      <c r="BI255" s="96" t="s">
        <v>1334</v>
      </c>
      <c r="BJ255" s="96"/>
      <c r="BK255" s="105"/>
      <c r="BL255" s="97"/>
    </row>
    <row r="256" spans="1:64" hidden="1" x14ac:dyDescent="0.3">
      <c r="A256" s="96">
        <v>255</v>
      </c>
      <c r="B256" s="116" t="s">
        <v>1354</v>
      </c>
      <c r="C256" s="116" t="s">
        <v>183</v>
      </c>
      <c r="D256" s="116" t="s">
        <v>184</v>
      </c>
      <c r="E256" s="116" t="s">
        <v>185</v>
      </c>
      <c r="F256" s="116" t="s">
        <v>186</v>
      </c>
      <c r="G256" s="116" t="s">
        <v>187</v>
      </c>
      <c r="H256" s="116" t="s">
        <v>188</v>
      </c>
      <c r="I256" s="116">
        <v>153197</v>
      </c>
      <c r="J256" s="116" t="s">
        <v>201</v>
      </c>
      <c r="K256" s="116">
        <v>153197</v>
      </c>
      <c r="L256" s="116" t="s">
        <v>190</v>
      </c>
      <c r="M256" s="116" t="s">
        <v>191</v>
      </c>
      <c r="N256" s="116">
        <v>328113</v>
      </c>
      <c r="O256" s="116" t="s">
        <v>297</v>
      </c>
      <c r="P256" s="116">
        <v>458310</v>
      </c>
      <c r="Q256" s="116" t="s">
        <v>360</v>
      </c>
      <c r="R256" s="116" t="s">
        <v>267</v>
      </c>
      <c r="S256" s="116" t="s">
        <v>513</v>
      </c>
      <c r="T256" s="116" t="s">
        <v>613</v>
      </c>
      <c r="U256" s="116" t="s">
        <v>609</v>
      </c>
      <c r="V256" s="116">
        <v>0</v>
      </c>
      <c r="W256" s="116" t="s">
        <v>616</v>
      </c>
      <c r="X256" s="116">
        <v>355898473</v>
      </c>
      <c r="Y256" s="116" t="s">
        <v>1009</v>
      </c>
      <c r="Z256" s="116" t="s">
        <v>1010</v>
      </c>
      <c r="AA256" s="117">
        <v>42000</v>
      </c>
      <c r="AB256" s="116" t="s">
        <v>629</v>
      </c>
      <c r="AC256" s="116">
        <v>24</v>
      </c>
      <c r="AD256" s="116" t="s">
        <v>632</v>
      </c>
      <c r="AE256" s="116" t="s">
        <v>1272</v>
      </c>
      <c r="AF256" s="117">
        <v>2240</v>
      </c>
      <c r="AG256" s="117">
        <v>2240</v>
      </c>
      <c r="AH256" s="116" t="s">
        <v>1214</v>
      </c>
      <c r="AI256" s="117">
        <v>18543.330000000002</v>
      </c>
      <c r="AJ256" s="117">
        <v>8336.67</v>
      </c>
      <c r="AK256" s="117">
        <v>26880</v>
      </c>
      <c r="AL256" s="117">
        <v>23456.67</v>
      </c>
      <c r="AM256" s="117">
        <v>3318.33</v>
      </c>
      <c r="AN256" s="117">
        <v>26775</v>
      </c>
      <c r="AO256" s="117">
        <v>0</v>
      </c>
      <c r="AP256" s="117">
        <v>0</v>
      </c>
      <c r="AQ256" s="117">
        <v>0</v>
      </c>
      <c r="AR256" s="116">
        <v>12</v>
      </c>
      <c r="AS256" s="118">
        <v>0</v>
      </c>
      <c r="AT256" s="116" t="s">
        <v>1306</v>
      </c>
      <c r="AU256" s="118"/>
      <c r="AV256" s="118"/>
      <c r="AW256" s="118"/>
      <c r="AX256" s="118"/>
      <c r="AY256" s="118"/>
      <c r="AZ256" s="118"/>
      <c r="BA256" s="118"/>
      <c r="BB256" s="98">
        <v>45752</v>
      </c>
      <c r="BC256" s="98" t="s">
        <v>1335</v>
      </c>
      <c r="BD256" s="96" t="s">
        <v>1336</v>
      </c>
      <c r="BE256" s="31" t="s">
        <v>1337</v>
      </c>
      <c r="BF256" s="106" t="s">
        <v>1339</v>
      </c>
      <c r="BG256" s="64"/>
      <c r="BH256" s="105"/>
      <c r="BI256" s="96" t="s">
        <v>1334</v>
      </c>
      <c r="BJ256" s="96"/>
      <c r="BK256" s="105"/>
      <c r="BL256" s="97"/>
    </row>
    <row r="257" spans="1:64" hidden="1" x14ac:dyDescent="0.3">
      <c r="A257" s="81">
        <v>256</v>
      </c>
      <c r="B257" s="116" t="s">
        <v>1354</v>
      </c>
      <c r="C257" s="116" t="s">
        <v>183</v>
      </c>
      <c r="D257" s="116" t="s">
        <v>184</v>
      </c>
      <c r="E257" s="116" t="s">
        <v>185</v>
      </c>
      <c r="F257" s="116" t="s">
        <v>186</v>
      </c>
      <c r="G257" s="116" t="s">
        <v>187</v>
      </c>
      <c r="H257" s="116" t="s">
        <v>188</v>
      </c>
      <c r="I257" s="116">
        <v>153197</v>
      </c>
      <c r="J257" s="116" t="s">
        <v>201</v>
      </c>
      <c r="K257" s="116">
        <v>153197</v>
      </c>
      <c r="L257" s="116" t="s">
        <v>190</v>
      </c>
      <c r="M257" s="116" t="s">
        <v>191</v>
      </c>
      <c r="N257" s="116">
        <v>312107</v>
      </c>
      <c r="O257" s="116" t="s">
        <v>351</v>
      </c>
      <c r="P257" s="116">
        <v>429229</v>
      </c>
      <c r="Q257" s="116" t="s">
        <v>352</v>
      </c>
      <c r="R257" s="116" t="s">
        <v>267</v>
      </c>
      <c r="S257" s="116" t="s">
        <v>514</v>
      </c>
      <c r="T257" s="116" t="s">
        <v>611</v>
      </c>
      <c r="U257" s="116" t="s">
        <v>609</v>
      </c>
      <c r="V257" s="116">
        <v>0</v>
      </c>
      <c r="W257" s="116" t="s">
        <v>616</v>
      </c>
      <c r="X257" s="116">
        <v>355942517</v>
      </c>
      <c r="Y257" s="116" t="s">
        <v>1011</v>
      </c>
      <c r="Z257" s="116" t="s">
        <v>980</v>
      </c>
      <c r="AA257" s="117">
        <v>42000</v>
      </c>
      <c r="AB257" s="116" t="s">
        <v>629</v>
      </c>
      <c r="AC257" s="116">
        <v>24</v>
      </c>
      <c r="AD257" s="116" t="s">
        <v>623</v>
      </c>
      <c r="AE257" s="116" t="s">
        <v>1073</v>
      </c>
      <c r="AF257" s="117">
        <v>2240</v>
      </c>
      <c r="AG257" s="117">
        <v>2240</v>
      </c>
      <c r="AH257" s="116" t="s">
        <v>1214</v>
      </c>
      <c r="AI257" s="117">
        <v>15786.03</v>
      </c>
      <c r="AJ257" s="117">
        <v>8853.9699999999993</v>
      </c>
      <c r="AK257" s="117">
        <v>24640</v>
      </c>
      <c r="AL257" s="117">
        <v>26213.97</v>
      </c>
      <c r="AM257" s="117">
        <v>4172.03</v>
      </c>
      <c r="AN257" s="117">
        <v>30386</v>
      </c>
      <c r="AO257" s="117">
        <v>0</v>
      </c>
      <c r="AP257" s="117">
        <v>0</v>
      </c>
      <c r="AQ257" s="117">
        <v>0</v>
      </c>
      <c r="AR257" s="116">
        <v>11</v>
      </c>
      <c r="AS257" s="118">
        <v>0</v>
      </c>
      <c r="AT257" s="116" t="s">
        <v>1306</v>
      </c>
      <c r="AU257" s="118"/>
      <c r="AV257" s="118"/>
      <c r="AW257" s="118"/>
      <c r="AX257" s="118"/>
      <c r="AY257" s="118"/>
      <c r="AZ257" s="118"/>
      <c r="BA257" s="118"/>
      <c r="BB257" s="98">
        <v>45752</v>
      </c>
      <c r="BC257" s="98" t="s">
        <v>1335</v>
      </c>
      <c r="BD257" s="96" t="s">
        <v>1336</v>
      </c>
      <c r="BE257" s="31" t="s">
        <v>1337</v>
      </c>
      <c r="BF257" s="106" t="s">
        <v>1339</v>
      </c>
      <c r="BG257" s="64"/>
      <c r="BH257" s="105"/>
      <c r="BI257" s="96" t="s">
        <v>1334</v>
      </c>
      <c r="BJ257" s="96"/>
      <c r="BK257" s="105"/>
      <c r="BL257" s="97"/>
    </row>
    <row r="258" spans="1:64" hidden="1" x14ac:dyDescent="0.3">
      <c r="A258" s="96">
        <v>257</v>
      </c>
      <c r="B258" s="116" t="s">
        <v>1354</v>
      </c>
      <c r="C258" s="116" t="s">
        <v>183</v>
      </c>
      <c r="D258" s="116" t="s">
        <v>184</v>
      </c>
      <c r="E258" s="116" t="s">
        <v>185</v>
      </c>
      <c r="F258" s="116" t="s">
        <v>186</v>
      </c>
      <c r="G258" s="116" t="s">
        <v>187</v>
      </c>
      <c r="H258" s="116" t="s">
        <v>188</v>
      </c>
      <c r="I258" s="116">
        <v>153197</v>
      </c>
      <c r="J258" s="116" t="s">
        <v>201</v>
      </c>
      <c r="K258" s="116">
        <v>153197</v>
      </c>
      <c r="L258" s="116" t="s">
        <v>190</v>
      </c>
      <c r="M258" s="116" t="s">
        <v>191</v>
      </c>
      <c r="N258" s="116">
        <v>312107</v>
      </c>
      <c r="O258" s="116" t="s">
        <v>351</v>
      </c>
      <c r="P258" s="116">
        <v>429229</v>
      </c>
      <c r="Q258" s="116" t="s">
        <v>352</v>
      </c>
      <c r="R258" s="116" t="s">
        <v>267</v>
      </c>
      <c r="S258" s="116" t="s">
        <v>515</v>
      </c>
      <c r="T258" s="116" t="s">
        <v>613</v>
      </c>
      <c r="U258" s="116" t="s">
        <v>609</v>
      </c>
      <c r="V258" s="116">
        <v>0</v>
      </c>
      <c r="W258" s="116" t="s">
        <v>616</v>
      </c>
      <c r="X258" s="116">
        <v>355943062</v>
      </c>
      <c r="Y258" s="116" t="s">
        <v>1012</v>
      </c>
      <c r="Z258" s="116" t="s">
        <v>980</v>
      </c>
      <c r="AA258" s="117">
        <v>42000</v>
      </c>
      <c r="AB258" s="116" t="s">
        <v>629</v>
      </c>
      <c r="AC258" s="116">
        <v>24</v>
      </c>
      <c r="AD258" s="116" t="s">
        <v>623</v>
      </c>
      <c r="AE258" s="116" t="s">
        <v>1073</v>
      </c>
      <c r="AF258" s="117">
        <v>2240</v>
      </c>
      <c r="AG258" s="117">
        <v>2240</v>
      </c>
      <c r="AH258" s="116" t="s">
        <v>1214</v>
      </c>
      <c r="AI258" s="117">
        <v>15786.03</v>
      </c>
      <c r="AJ258" s="117">
        <v>8853.9699999999993</v>
      </c>
      <c r="AK258" s="117">
        <v>24640</v>
      </c>
      <c r="AL258" s="117">
        <v>26213.97</v>
      </c>
      <c r="AM258" s="117">
        <v>4172.03</v>
      </c>
      <c r="AN258" s="117">
        <v>30386</v>
      </c>
      <c r="AO258" s="117">
        <v>0</v>
      </c>
      <c r="AP258" s="117">
        <v>0</v>
      </c>
      <c r="AQ258" s="117">
        <v>0</v>
      </c>
      <c r="AR258" s="116">
        <v>11</v>
      </c>
      <c r="AS258" s="118">
        <v>0</v>
      </c>
      <c r="AT258" s="116" t="s">
        <v>1306</v>
      </c>
      <c r="AU258" s="118"/>
      <c r="AV258" s="118"/>
      <c r="AW258" s="118"/>
      <c r="AX258" s="118"/>
      <c r="AY258" s="118"/>
      <c r="AZ258" s="118"/>
      <c r="BA258" s="118"/>
      <c r="BB258" s="98">
        <v>45752</v>
      </c>
      <c r="BC258" s="98" t="s">
        <v>1335</v>
      </c>
      <c r="BD258" s="96" t="s">
        <v>1336</v>
      </c>
      <c r="BE258" s="31" t="s">
        <v>1337</v>
      </c>
      <c r="BF258" s="106" t="s">
        <v>1315</v>
      </c>
      <c r="BG258" s="64"/>
      <c r="BH258" s="105"/>
      <c r="BI258" s="96" t="s">
        <v>1334</v>
      </c>
      <c r="BJ258" s="96"/>
      <c r="BK258" s="105"/>
      <c r="BL258" s="97"/>
    </row>
    <row r="259" spans="1:64" hidden="1" x14ac:dyDescent="0.3">
      <c r="A259" s="81">
        <v>258</v>
      </c>
      <c r="B259" s="116" t="s">
        <v>1354</v>
      </c>
      <c r="C259" s="116" t="s">
        <v>183</v>
      </c>
      <c r="D259" s="116" t="s">
        <v>184</v>
      </c>
      <c r="E259" s="116" t="s">
        <v>185</v>
      </c>
      <c r="F259" s="116" t="s">
        <v>186</v>
      </c>
      <c r="G259" s="116" t="s">
        <v>187</v>
      </c>
      <c r="H259" s="116" t="s">
        <v>188</v>
      </c>
      <c r="I259" s="116">
        <v>153197</v>
      </c>
      <c r="J259" s="116" t="s">
        <v>201</v>
      </c>
      <c r="K259" s="116">
        <v>153197</v>
      </c>
      <c r="L259" s="116" t="s">
        <v>190</v>
      </c>
      <c r="M259" s="116" t="s">
        <v>191</v>
      </c>
      <c r="N259" s="116">
        <v>312107</v>
      </c>
      <c r="O259" s="116" t="s">
        <v>351</v>
      </c>
      <c r="P259" s="116">
        <v>429229</v>
      </c>
      <c r="Q259" s="116" t="s">
        <v>352</v>
      </c>
      <c r="R259" s="116" t="s">
        <v>267</v>
      </c>
      <c r="S259" s="116" t="s">
        <v>516</v>
      </c>
      <c r="T259" s="116" t="s">
        <v>613</v>
      </c>
      <c r="U259" s="116" t="s">
        <v>609</v>
      </c>
      <c r="V259" s="116">
        <v>0</v>
      </c>
      <c r="W259" s="116" t="s">
        <v>616</v>
      </c>
      <c r="X259" s="116">
        <v>355954062</v>
      </c>
      <c r="Y259" s="116" t="s">
        <v>1013</v>
      </c>
      <c r="Z259" s="116" t="s">
        <v>980</v>
      </c>
      <c r="AA259" s="117">
        <v>42000</v>
      </c>
      <c r="AB259" s="116" t="s">
        <v>629</v>
      </c>
      <c r="AC259" s="116">
        <v>24</v>
      </c>
      <c r="AD259" s="116" t="s">
        <v>623</v>
      </c>
      <c r="AE259" s="116" t="s">
        <v>1073</v>
      </c>
      <c r="AF259" s="117">
        <v>2240</v>
      </c>
      <c r="AG259" s="117">
        <v>2240</v>
      </c>
      <c r="AH259" s="116" t="s">
        <v>1214</v>
      </c>
      <c r="AI259" s="117">
        <v>15786.03</v>
      </c>
      <c r="AJ259" s="117">
        <v>8853.9699999999993</v>
      </c>
      <c r="AK259" s="117">
        <v>24640</v>
      </c>
      <c r="AL259" s="117">
        <v>26213.97</v>
      </c>
      <c r="AM259" s="117">
        <v>4172.03</v>
      </c>
      <c r="AN259" s="117">
        <v>30386</v>
      </c>
      <c r="AO259" s="117">
        <v>0</v>
      </c>
      <c r="AP259" s="117">
        <v>0</v>
      </c>
      <c r="AQ259" s="117">
        <v>0</v>
      </c>
      <c r="AR259" s="116">
        <v>11</v>
      </c>
      <c r="AS259" s="118">
        <v>0</v>
      </c>
      <c r="AT259" s="116" t="s">
        <v>1306</v>
      </c>
      <c r="AU259" s="118"/>
      <c r="AV259" s="118"/>
      <c r="AW259" s="118"/>
      <c r="AX259" s="118"/>
      <c r="AY259" s="118"/>
      <c r="AZ259" s="118"/>
      <c r="BA259" s="118"/>
      <c r="BB259" s="98">
        <v>45752</v>
      </c>
      <c r="BC259" s="98" t="s">
        <v>1335</v>
      </c>
      <c r="BD259" s="96" t="s">
        <v>1336</v>
      </c>
      <c r="BE259" s="31" t="s">
        <v>1337</v>
      </c>
      <c r="BF259" s="106" t="s">
        <v>1339</v>
      </c>
      <c r="BG259" s="64"/>
      <c r="BH259" s="105"/>
      <c r="BI259" s="96" t="s">
        <v>1334</v>
      </c>
      <c r="BJ259" s="96"/>
      <c r="BK259" s="105"/>
      <c r="BL259" s="97"/>
    </row>
    <row r="260" spans="1:64" hidden="1" x14ac:dyDescent="0.3">
      <c r="A260" s="96">
        <v>259</v>
      </c>
      <c r="B260" s="116" t="s">
        <v>1354</v>
      </c>
      <c r="C260" s="116" t="s">
        <v>183</v>
      </c>
      <c r="D260" s="116" t="s">
        <v>184</v>
      </c>
      <c r="E260" s="116" t="s">
        <v>185</v>
      </c>
      <c r="F260" s="116" t="s">
        <v>186</v>
      </c>
      <c r="G260" s="116" t="s">
        <v>187</v>
      </c>
      <c r="H260" s="116" t="s">
        <v>188</v>
      </c>
      <c r="I260" s="116">
        <v>153197</v>
      </c>
      <c r="J260" s="116" t="s">
        <v>201</v>
      </c>
      <c r="K260" s="116">
        <v>153197</v>
      </c>
      <c r="L260" s="116" t="s">
        <v>190</v>
      </c>
      <c r="M260" s="116" t="s">
        <v>191</v>
      </c>
      <c r="N260" s="116">
        <v>312107</v>
      </c>
      <c r="O260" s="116" t="s">
        <v>351</v>
      </c>
      <c r="P260" s="116">
        <v>429229</v>
      </c>
      <c r="Q260" s="116" t="s">
        <v>352</v>
      </c>
      <c r="R260" s="116" t="s">
        <v>267</v>
      </c>
      <c r="S260" s="116" t="s">
        <v>517</v>
      </c>
      <c r="T260" s="116" t="s">
        <v>613</v>
      </c>
      <c r="U260" s="116" t="s">
        <v>609</v>
      </c>
      <c r="V260" s="116">
        <v>0</v>
      </c>
      <c r="W260" s="116" t="s">
        <v>616</v>
      </c>
      <c r="X260" s="116">
        <v>355954456</v>
      </c>
      <c r="Y260" s="116" t="s">
        <v>1014</v>
      </c>
      <c r="Z260" s="116" t="s">
        <v>980</v>
      </c>
      <c r="AA260" s="117">
        <v>42000</v>
      </c>
      <c r="AB260" s="116" t="s">
        <v>629</v>
      </c>
      <c r="AC260" s="116">
        <v>24</v>
      </c>
      <c r="AD260" s="116" t="s">
        <v>623</v>
      </c>
      <c r="AE260" s="116" t="s">
        <v>1073</v>
      </c>
      <c r="AF260" s="117">
        <v>2240</v>
      </c>
      <c r="AG260" s="117">
        <v>2240</v>
      </c>
      <c r="AH260" s="116" t="s">
        <v>1214</v>
      </c>
      <c r="AI260" s="117">
        <v>15786.03</v>
      </c>
      <c r="AJ260" s="117">
        <v>8853.9699999999993</v>
      </c>
      <c r="AK260" s="117">
        <v>24640</v>
      </c>
      <c r="AL260" s="117">
        <v>26213.97</v>
      </c>
      <c r="AM260" s="117">
        <v>4172.03</v>
      </c>
      <c r="AN260" s="117">
        <v>30386</v>
      </c>
      <c r="AO260" s="117">
        <v>0</v>
      </c>
      <c r="AP260" s="117">
        <v>0</v>
      </c>
      <c r="AQ260" s="117">
        <v>0</v>
      </c>
      <c r="AR260" s="116">
        <v>11</v>
      </c>
      <c r="AS260" s="118">
        <v>0</v>
      </c>
      <c r="AT260" s="116" t="s">
        <v>1306</v>
      </c>
      <c r="AU260" s="118"/>
      <c r="AV260" s="118"/>
      <c r="AW260" s="118"/>
      <c r="AX260" s="118"/>
      <c r="AY260" s="118"/>
      <c r="AZ260" s="118"/>
      <c r="BA260" s="118"/>
      <c r="BB260" s="98">
        <v>45752</v>
      </c>
      <c r="BC260" s="98" t="s">
        <v>1335</v>
      </c>
      <c r="BD260" s="96" t="s">
        <v>1336</v>
      </c>
      <c r="BE260" s="31" t="s">
        <v>1337</v>
      </c>
      <c r="BF260" s="106" t="s">
        <v>1339</v>
      </c>
      <c r="BG260" s="64"/>
      <c r="BH260" s="105"/>
      <c r="BI260" s="96" t="s">
        <v>1334</v>
      </c>
      <c r="BJ260" s="96"/>
      <c r="BK260" s="105"/>
      <c r="BL260" s="97"/>
    </row>
    <row r="261" spans="1:64" hidden="1" x14ac:dyDescent="0.3">
      <c r="A261" s="81">
        <v>260</v>
      </c>
      <c r="B261" s="116" t="s">
        <v>1354</v>
      </c>
      <c r="C261" s="116" t="s">
        <v>183</v>
      </c>
      <c r="D261" s="116" t="s">
        <v>184</v>
      </c>
      <c r="E261" s="116" t="s">
        <v>185</v>
      </c>
      <c r="F261" s="116" t="s">
        <v>186</v>
      </c>
      <c r="G261" s="116" t="s">
        <v>187</v>
      </c>
      <c r="H261" s="116" t="s">
        <v>188</v>
      </c>
      <c r="I261" s="116">
        <v>153197</v>
      </c>
      <c r="J261" s="116" t="s">
        <v>201</v>
      </c>
      <c r="K261" s="116">
        <v>153197</v>
      </c>
      <c r="L261" s="116" t="s">
        <v>190</v>
      </c>
      <c r="M261" s="116" t="s">
        <v>191</v>
      </c>
      <c r="N261" s="116">
        <v>312107</v>
      </c>
      <c r="O261" s="116" t="s">
        <v>351</v>
      </c>
      <c r="P261" s="116">
        <v>429229</v>
      </c>
      <c r="Q261" s="116" t="s">
        <v>352</v>
      </c>
      <c r="R261" s="116" t="s">
        <v>267</v>
      </c>
      <c r="S261" s="116" t="s">
        <v>518</v>
      </c>
      <c r="T261" s="116" t="s">
        <v>613</v>
      </c>
      <c r="U261" s="116" t="s">
        <v>609</v>
      </c>
      <c r="V261" s="116">
        <v>0</v>
      </c>
      <c r="W261" s="116" t="s">
        <v>616</v>
      </c>
      <c r="X261" s="116">
        <v>355956212</v>
      </c>
      <c r="Y261" s="116" t="s">
        <v>1015</v>
      </c>
      <c r="Z261" s="116" t="s">
        <v>980</v>
      </c>
      <c r="AA261" s="117">
        <v>42000</v>
      </c>
      <c r="AB261" s="116" t="s">
        <v>629</v>
      </c>
      <c r="AC261" s="116">
        <v>24</v>
      </c>
      <c r="AD261" s="116" t="s">
        <v>623</v>
      </c>
      <c r="AE261" s="116" t="s">
        <v>1073</v>
      </c>
      <c r="AF261" s="117">
        <v>2240</v>
      </c>
      <c r="AG261" s="117">
        <v>2240</v>
      </c>
      <c r="AH261" s="116" t="s">
        <v>1214</v>
      </c>
      <c r="AI261" s="117">
        <v>15786.03</v>
      </c>
      <c r="AJ261" s="117">
        <v>8853.9699999999993</v>
      </c>
      <c r="AK261" s="117">
        <v>24640</v>
      </c>
      <c r="AL261" s="117">
        <v>26213.97</v>
      </c>
      <c r="AM261" s="117">
        <v>4172.03</v>
      </c>
      <c r="AN261" s="117">
        <v>30386</v>
      </c>
      <c r="AO261" s="117">
        <v>0</v>
      </c>
      <c r="AP261" s="117">
        <v>0</v>
      </c>
      <c r="AQ261" s="117">
        <v>0</v>
      </c>
      <c r="AR261" s="116">
        <v>11</v>
      </c>
      <c r="AS261" s="118">
        <v>0</v>
      </c>
      <c r="AT261" s="116" t="s">
        <v>1306</v>
      </c>
      <c r="AU261" s="118"/>
      <c r="AV261" s="118"/>
      <c r="AW261" s="118"/>
      <c r="AX261" s="118"/>
      <c r="AY261" s="118"/>
      <c r="AZ261" s="118"/>
      <c r="BA261" s="118"/>
      <c r="BB261" s="98">
        <v>45752</v>
      </c>
      <c r="BC261" s="98" t="s">
        <v>1335</v>
      </c>
      <c r="BD261" s="96" t="s">
        <v>1336</v>
      </c>
      <c r="BE261" s="31" t="s">
        <v>1337</v>
      </c>
      <c r="BF261" s="106" t="s">
        <v>1339</v>
      </c>
      <c r="BG261" s="64"/>
      <c r="BH261" s="105"/>
      <c r="BI261" s="96" t="s">
        <v>1334</v>
      </c>
      <c r="BJ261" s="96"/>
      <c r="BK261" s="105"/>
      <c r="BL261" s="97"/>
    </row>
    <row r="262" spans="1:64" hidden="1" x14ac:dyDescent="0.3">
      <c r="A262" s="96">
        <v>261</v>
      </c>
      <c r="B262" s="116" t="s">
        <v>1354</v>
      </c>
      <c r="C262" s="116" t="s">
        <v>183</v>
      </c>
      <c r="D262" s="116" t="s">
        <v>184</v>
      </c>
      <c r="E262" s="116" t="s">
        <v>185</v>
      </c>
      <c r="F262" s="116" t="s">
        <v>186</v>
      </c>
      <c r="G262" s="116" t="s">
        <v>187</v>
      </c>
      <c r="H262" s="116" t="s">
        <v>188</v>
      </c>
      <c r="I262" s="116">
        <v>153197</v>
      </c>
      <c r="J262" s="116" t="s">
        <v>201</v>
      </c>
      <c r="K262" s="116">
        <v>153197</v>
      </c>
      <c r="L262" s="116" t="s">
        <v>190</v>
      </c>
      <c r="M262" s="116" t="s">
        <v>191</v>
      </c>
      <c r="N262" s="116">
        <v>328113</v>
      </c>
      <c r="O262" s="116" t="s">
        <v>297</v>
      </c>
      <c r="P262" s="116">
        <v>458310</v>
      </c>
      <c r="Q262" s="116" t="s">
        <v>360</v>
      </c>
      <c r="R262" s="116" t="s">
        <v>267</v>
      </c>
      <c r="S262" s="116" t="s">
        <v>519</v>
      </c>
      <c r="T262" s="116" t="s">
        <v>611</v>
      </c>
      <c r="U262" s="116" t="s">
        <v>609</v>
      </c>
      <c r="V262" s="116">
        <v>0</v>
      </c>
      <c r="W262" s="116" t="s">
        <v>616</v>
      </c>
      <c r="X262" s="116">
        <v>355968827</v>
      </c>
      <c r="Y262" s="116" t="s">
        <v>1016</v>
      </c>
      <c r="Z262" s="116" t="s">
        <v>1017</v>
      </c>
      <c r="AA262" s="117">
        <v>42000</v>
      </c>
      <c r="AB262" s="116" t="s">
        <v>629</v>
      </c>
      <c r="AC262" s="116">
        <v>24</v>
      </c>
      <c r="AD262" s="116" t="s">
        <v>623</v>
      </c>
      <c r="AE262" s="116" t="s">
        <v>1073</v>
      </c>
      <c r="AF262" s="117">
        <v>2240</v>
      </c>
      <c r="AG262" s="117">
        <v>2240</v>
      </c>
      <c r="AH262" s="116" t="s">
        <v>1214</v>
      </c>
      <c r="AI262" s="117">
        <v>15856.57</v>
      </c>
      <c r="AJ262" s="117">
        <v>8783.43</v>
      </c>
      <c r="AK262" s="117">
        <v>24640</v>
      </c>
      <c r="AL262" s="117">
        <v>26143.43</v>
      </c>
      <c r="AM262" s="117">
        <v>4149.57</v>
      </c>
      <c r="AN262" s="117">
        <v>30293</v>
      </c>
      <c r="AO262" s="117">
        <v>0</v>
      </c>
      <c r="AP262" s="117">
        <v>0</v>
      </c>
      <c r="AQ262" s="117">
        <v>0</v>
      </c>
      <c r="AR262" s="116">
        <v>11</v>
      </c>
      <c r="AS262" s="118">
        <v>0</v>
      </c>
      <c r="AT262" s="116" t="s">
        <v>1306</v>
      </c>
      <c r="AU262" s="118"/>
      <c r="AV262" s="118"/>
      <c r="AW262" s="118"/>
      <c r="AX262" s="118"/>
      <c r="AY262" s="118"/>
      <c r="AZ262" s="118"/>
      <c r="BA262" s="118"/>
      <c r="BB262" s="98">
        <v>45752</v>
      </c>
      <c r="BC262" s="98" t="s">
        <v>1335</v>
      </c>
      <c r="BD262" s="96" t="s">
        <v>1336</v>
      </c>
      <c r="BE262" s="31" t="s">
        <v>1337</v>
      </c>
      <c r="BF262" s="106" t="s">
        <v>1339</v>
      </c>
      <c r="BG262" s="64"/>
      <c r="BH262" s="105"/>
      <c r="BI262" s="96" t="s">
        <v>1334</v>
      </c>
      <c r="BJ262" s="96"/>
      <c r="BK262" s="105"/>
      <c r="BL262" s="97"/>
    </row>
    <row r="263" spans="1:64" hidden="1" x14ac:dyDescent="0.3">
      <c r="A263" s="81">
        <v>262</v>
      </c>
      <c r="B263" s="116" t="s">
        <v>1354</v>
      </c>
      <c r="C263" s="116" t="s">
        <v>183</v>
      </c>
      <c r="D263" s="116" t="s">
        <v>184</v>
      </c>
      <c r="E263" s="116" t="s">
        <v>185</v>
      </c>
      <c r="F263" s="116" t="s">
        <v>186</v>
      </c>
      <c r="G263" s="116" t="s">
        <v>187</v>
      </c>
      <c r="H263" s="116" t="s">
        <v>188</v>
      </c>
      <c r="I263" s="116">
        <v>153197</v>
      </c>
      <c r="J263" s="116" t="s">
        <v>201</v>
      </c>
      <c r="K263" s="116">
        <v>153197</v>
      </c>
      <c r="L263" s="116" t="s">
        <v>190</v>
      </c>
      <c r="M263" s="116" t="s">
        <v>191</v>
      </c>
      <c r="N263" s="116">
        <v>328113</v>
      </c>
      <c r="O263" s="116" t="s">
        <v>297</v>
      </c>
      <c r="P263" s="116">
        <v>458310</v>
      </c>
      <c r="Q263" s="116" t="s">
        <v>360</v>
      </c>
      <c r="R263" s="116" t="s">
        <v>267</v>
      </c>
      <c r="S263" s="116" t="s">
        <v>520</v>
      </c>
      <c r="T263" s="116" t="s">
        <v>611</v>
      </c>
      <c r="U263" s="116" t="s">
        <v>609</v>
      </c>
      <c r="V263" s="116">
        <v>0</v>
      </c>
      <c r="W263" s="116" t="s">
        <v>616</v>
      </c>
      <c r="X263" s="116">
        <v>355969063</v>
      </c>
      <c r="Y263" s="116" t="s">
        <v>1018</v>
      </c>
      <c r="Z263" s="116" t="s">
        <v>1017</v>
      </c>
      <c r="AA263" s="117">
        <v>42000</v>
      </c>
      <c r="AB263" s="116" t="s">
        <v>629</v>
      </c>
      <c r="AC263" s="116">
        <v>24</v>
      </c>
      <c r="AD263" s="116" t="s">
        <v>623</v>
      </c>
      <c r="AE263" s="116" t="s">
        <v>1073</v>
      </c>
      <c r="AF263" s="117">
        <v>2240</v>
      </c>
      <c r="AG263" s="117">
        <v>2240</v>
      </c>
      <c r="AH263" s="116" t="s">
        <v>1214</v>
      </c>
      <c r="AI263" s="117">
        <v>15856.57</v>
      </c>
      <c r="AJ263" s="117">
        <v>8783.43</v>
      </c>
      <c r="AK263" s="117">
        <v>24640</v>
      </c>
      <c r="AL263" s="117">
        <v>26143.43</v>
      </c>
      <c r="AM263" s="117">
        <v>4149.57</v>
      </c>
      <c r="AN263" s="117">
        <v>30293</v>
      </c>
      <c r="AO263" s="117">
        <v>0</v>
      </c>
      <c r="AP263" s="117">
        <v>0</v>
      </c>
      <c r="AQ263" s="117">
        <v>0</v>
      </c>
      <c r="AR263" s="116">
        <v>11</v>
      </c>
      <c r="AS263" s="118">
        <v>0</v>
      </c>
      <c r="AT263" s="116" t="s">
        <v>1306</v>
      </c>
      <c r="AU263" s="118"/>
      <c r="AV263" s="118"/>
      <c r="AW263" s="118"/>
      <c r="AX263" s="118"/>
      <c r="AY263" s="118"/>
      <c r="AZ263" s="118"/>
      <c r="BA263" s="118"/>
      <c r="BB263" s="98">
        <v>45752</v>
      </c>
      <c r="BC263" s="98" t="s">
        <v>1335</v>
      </c>
      <c r="BD263" s="96" t="s">
        <v>1336</v>
      </c>
      <c r="BE263" s="31" t="s">
        <v>1337</v>
      </c>
      <c r="BF263" s="106" t="s">
        <v>1315</v>
      </c>
      <c r="BG263" s="64"/>
      <c r="BH263" s="105"/>
      <c r="BI263" s="96" t="s">
        <v>1334</v>
      </c>
      <c r="BJ263" s="96"/>
      <c r="BK263" s="105"/>
      <c r="BL263" s="97"/>
    </row>
    <row r="264" spans="1:64" hidden="1" x14ac:dyDescent="0.3">
      <c r="A264" s="96">
        <v>263</v>
      </c>
      <c r="B264" s="116" t="s">
        <v>1354</v>
      </c>
      <c r="C264" s="116" t="s">
        <v>183</v>
      </c>
      <c r="D264" s="116" t="s">
        <v>184</v>
      </c>
      <c r="E264" s="116" t="s">
        <v>185</v>
      </c>
      <c r="F264" s="116" t="s">
        <v>186</v>
      </c>
      <c r="G264" s="116" t="s">
        <v>187</v>
      </c>
      <c r="H264" s="116" t="s">
        <v>188</v>
      </c>
      <c r="I264" s="116">
        <v>181518</v>
      </c>
      <c r="J264" s="116" t="s">
        <v>200</v>
      </c>
      <c r="K264" s="116">
        <v>181518</v>
      </c>
      <c r="L264" s="116" t="s">
        <v>190</v>
      </c>
      <c r="M264" s="116" t="s">
        <v>191</v>
      </c>
      <c r="N264" s="116">
        <v>328679</v>
      </c>
      <c r="O264" s="116" t="s">
        <v>293</v>
      </c>
      <c r="P264" s="116">
        <v>459529</v>
      </c>
      <c r="Q264" s="116" t="s">
        <v>294</v>
      </c>
      <c r="R264" s="116" t="s">
        <v>347</v>
      </c>
      <c r="S264" s="116" t="s">
        <v>364</v>
      </c>
      <c r="T264" s="116" t="s">
        <v>608</v>
      </c>
      <c r="U264" s="116" t="s">
        <v>609</v>
      </c>
      <c r="V264" s="116">
        <v>0</v>
      </c>
      <c r="W264" s="116" t="s">
        <v>616</v>
      </c>
      <c r="X264" s="116">
        <v>355989881</v>
      </c>
      <c r="Y264" s="116" t="s">
        <v>792</v>
      </c>
      <c r="Z264" s="116" t="s">
        <v>1017</v>
      </c>
      <c r="AA264" s="117">
        <v>30000</v>
      </c>
      <c r="AB264" s="116" t="s">
        <v>619</v>
      </c>
      <c r="AC264" s="116">
        <v>18</v>
      </c>
      <c r="AD264" s="116" t="s">
        <v>684</v>
      </c>
      <c r="AE264" s="116" t="s">
        <v>1068</v>
      </c>
      <c r="AF264" s="117">
        <v>2020</v>
      </c>
      <c r="AG264" s="117">
        <v>2020</v>
      </c>
      <c r="AH264" s="116" t="s">
        <v>1216</v>
      </c>
      <c r="AI264" s="117">
        <v>18377.169999999998</v>
      </c>
      <c r="AJ264" s="117">
        <v>5862.83</v>
      </c>
      <c r="AK264" s="117">
        <v>24240</v>
      </c>
      <c r="AL264" s="117">
        <v>11622.83</v>
      </c>
      <c r="AM264" s="117">
        <v>911.17</v>
      </c>
      <c r="AN264" s="117">
        <v>12534</v>
      </c>
      <c r="AO264" s="117">
        <v>0</v>
      </c>
      <c r="AP264" s="117">
        <v>0</v>
      </c>
      <c r="AQ264" s="117">
        <v>0</v>
      </c>
      <c r="AR264" s="116">
        <v>12</v>
      </c>
      <c r="AS264" s="118">
        <v>0</v>
      </c>
      <c r="AT264" s="116" t="s">
        <v>1306</v>
      </c>
      <c r="AU264" s="118"/>
      <c r="AV264" s="118"/>
      <c r="AW264" s="118"/>
      <c r="AX264" s="118"/>
      <c r="AY264" s="118"/>
      <c r="AZ264" s="118"/>
      <c r="BA264" s="118"/>
      <c r="BB264" s="98"/>
      <c r="BC264" s="98"/>
      <c r="BD264" s="96" t="s">
        <v>1348</v>
      </c>
      <c r="BE264" s="31"/>
      <c r="BF264" s="106"/>
      <c r="BG264" s="64"/>
      <c r="BH264" s="105"/>
      <c r="BI264" s="96"/>
      <c r="BJ264" s="96"/>
      <c r="BK264" s="105"/>
      <c r="BL264" s="96" t="s">
        <v>1350</v>
      </c>
    </row>
    <row r="265" spans="1:64" hidden="1" x14ac:dyDescent="0.3">
      <c r="A265" s="81">
        <v>264</v>
      </c>
      <c r="B265" s="116" t="s">
        <v>1354</v>
      </c>
      <c r="C265" s="116" t="s">
        <v>183</v>
      </c>
      <c r="D265" s="116" t="s">
        <v>184</v>
      </c>
      <c r="E265" s="116" t="s">
        <v>185</v>
      </c>
      <c r="F265" s="116" t="s">
        <v>186</v>
      </c>
      <c r="G265" s="116" t="s">
        <v>187</v>
      </c>
      <c r="H265" s="116" t="s">
        <v>188</v>
      </c>
      <c r="I265" s="116">
        <v>153197</v>
      </c>
      <c r="J265" s="116" t="s">
        <v>201</v>
      </c>
      <c r="K265" s="116">
        <v>153197</v>
      </c>
      <c r="L265" s="116" t="s">
        <v>190</v>
      </c>
      <c r="M265" s="116" t="s">
        <v>191</v>
      </c>
      <c r="N265" s="116">
        <v>328113</v>
      </c>
      <c r="O265" s="116" t="s">
        <v>297</v>
      </c>
      <c r="P265" s="116">
        <v>458310</v>
      </c>
      <c r="Q265" s="116" t="s">
        <v>360</v>
      </c>
      <c r="R265" s="116" t="s">
        <v>267</v>
      </c>
      <c r="S265" s="116" t="s">
        <v>521</v>
      </c>
      <c r="T265" s="116" t="s">
        <v>613</v>
      </c>
      <c r="U265" s="116" t="s">
        <v>609</v>
      </c>
      <c r="V265" s="116">
        <v>0</v>
      </c>
      <c r="W265" s="116" t="s">
        <v>616</v>
      </c>
      <c r="X265" s="116">
        <v>356010384</v>
      </c>
      <c r="Y265" s="116" t="s">
        <v>1019</v>
      </c>
      <c r="Z265" s="116" t="s">
        <v>1020</v>
      </c>
      <c r="AA265" s="117">
        <v>42000</v>
      </c>
      <c r="AB265" s="116" t="s">
        <v>629</v>
      </c>
      <c r="AC265" s="116">
        <v>24</v>
      </c>
      <c r="AD265" s="116" t="s">
        <v>623</v>
      </c>
      <c r="AE265" s="116" t="s">
        <v>1073</v>
      </c>
      <c r="AF265" s="117">
        <v>2240</v>
      </c>
      <c r="AG265" s="117">
        <v>2240</v>
      </c>
      <c r="AH265" s="116" t="s">
        <v>1214</v>
      </c>
      <c r="AI265" s="117">
        <v>15891.87</v>
      </c>
      <c r="AJ265" s="117">
        <v>8748.1299999999992</v>
      </c>
      <c r="AK265" s="117">
        <v>24640</v>
      </c>
      <c r="AL265" s="117">
        <v>26108.13</v>
      </c>
      <c r="AM265" s="117">
        <v>4138.87</v>
      </c>
      <c r="AN265" s="117">
        <v>30247</v>
      </c>
      <c r="AO265" s="117">
        <v>0</v>
      </c>
      <c r="AP265" s="117">
        <v>0</v>
      </c>
      <c r="AQ265" s="117">
        <v>0</v>
      </c>
      <c r="AR265" s="116">
        <v>11</v>
      </c>
      <c r="AS265" s="118">
        <v>0</v>
      </c>
      <c r="AT265" s="116" t="s">
        <v>1306</v>
      </c>
      <c r="AU265" s="118"/>
      <c r="AV265" s="118"/>
      <c r="AW265" s="118"/>
      <c r="AX265" s="118"/>
      <c r="AY265" s="118"/>
      <c r="AZ265" s="118"/>
      <c r="BA265" s="118"/>
      <c r="BB265" s="98">
        <v>45752</v>
      </c>
      <c r="BC265" s="98" t="s">
        <v>1335</v>
      </c>
      <c r="BD265" s="96" t="s">
        <v>1336</v>
      </c>
      <c r="BE265" s="31" t="s">
        <v>1337</v>
      </c>
      <c r="BF265" s="106" t="s">
        <v>1339</v>
      </c>
      <c r="BG265" s="64"/>
      <c r="BH265" s="105"/>
      <c r="BI265" s="96" t="s">
        <v>1334</v>
      </c>
      <c r="BJ265" s="96"/>
      <c r="BK265" s="105"/>
      <c r="BL265" s="97"/>
    </row>
    <row r="266" spans="1:64" hidden="1" x14ac:dyDescent="0.3">
      <c r="A266" s="96">
        <v>265</v>
      </c>
      <c r="B266" s="116" t="s">
        <v>1354</v>
      </c>
      <c r="C266" s="116" t="s">
        <v>183</v>
      </c>
      <c r="D266" s="116" t="s">
        <v>184</v>
      </c>
      <c r="E266" s="116" t="s">
        <v>185</v>
      </c>
      <c r="F266" s="116" t="s">
        <v>186</v>
      </c>
      <c r="G266" s="116" t="s">
        <v>187</v>
      </c>
      <c r="H266" s="116" t="s">
        <v>188</v>
      </c>
      <c r="I266" s="116">
        <v>136721</v>
      </c>
      <c r="J266" s="116" t="s">
        <v>192</v>
      </c>
      <c r="K266" s="116">
        <v>136721</v>
      </c>
      <c r="L266" s="116" t="s">
        <v>190</v>
      </c>
      <c r="M266" s="116" t="s">
        <v>191</v>
      </c>
      <c r="N266" s="116">
        <v>255229</v>
      </c>
      <c r="O266" s="116" t="s">
        <v>331</v>
      </c>
      <c r="P266" s="116">
        <v>335211</v>
      </c>
      <c r="Q266" s="116" t="s">
        <v>443</v>
      </c>
      <c r="R266" s="116" t="s">
        <v>267</v>
      </c>
      <c r="S266" s="116" t="s">
        <v>522</v>
      </c>
      <c r="T266" s="116" t="s">
        <v>615</v>
      </c>
      <c r="U266" s="116" t="s">
        <v>612</v>
      </c>
      <c r="V266" s="116">
        <v>0</v>
      </c>
      <c r="W266" s="116" t="s">
        <v>616</v>
      </c>
      <c r="X266" s="116">
        <v>356024518</v>
      </c>
      <c r="Y266" s="116" t="s">
        <v>1021</v>
      </c>
      <c r="Z266" s="116" t="s">
        <v>1020</v>
      </c>
      <c r="AA266" s="117">
        <v>52000</v>
      </c>
      <c r="AB266" s="116" t="s">
        <v>626</v>
      </c>
      <c r="AC266" s="116">
        <v>24</v>
      </c>
      <c r="AD266" s="116" t="s">
        <v>665</v>
      </c>
      <c r="AE266" s="116" t="s">
        <v>1070</v>
      </c>
      <c r="AF266" s="117">
        <v>2780</v>
      </c>
      <c r="AG266" s="117">
        <v>2780</v>
      </c>
      <c r="AH266" s="116" t="s">
        <v>1211</v>
      </c>
      <c r="AI266" s="117">
        <v>19650.68</v>
      </c>
      <c r="AJ266" s="117">
        <v>10929.32</v>
      </c>
      <c r="AK266" s="117">
        <v>30580</v>
      </c>
      <c r="AL266" s="117">
        <v>32349.32</v>
      </c>
      <c r="AM266" s="117">
        <v>5008.68</v>
      </c>
      <c r="AN266" s="117">
        <v>37358</v>
      </c>
      <c r="AO266" s="117">
        <v>0</v>
      </c>
      <c r="AP266" s="117">
        <v>0</v>
      </c>
      <c r="AQ266" s="117">
        <v>0</v>
      </c>
      <c r="AR266" s="116">
        <v>11</v>
      </c>
      <c r="AS266" s="118">
        <v>0</v>
      </c>
      <c r="AT266" s="116" t="s">
        <v>1306</v>
      </c>
      <c r="AU266" s="118"/>
      <c r="AV266" s="118"/>
      <c r="AW266" s="118"/>
      <c r="AX266" s="118"/>
      <c r="AY266" s="118"/>
      <c r="AZ266" s="118"/>
      <c r="BA266" s="118"/>
      <c r="BB266" s="98">
        <v>45751</v>
      </c>
      <c r="BC266" s="98" t="s">
        <v>1335</v>
      </c>
      <c r="BD266" s="96" t="s">
        <v>1336</v>
      </c>
      <c r="BE266" s="31" t="s">
        <v>1337</v>
      </c>
      <c r="BF266" s="106" t="s">
        <v>1339</v>
      </c>
      <c r="BG266" s="64"/>
      <c r="BH266" s="105"/>
      <c r="BI266" s="96" t="s">
        <v>1334</v>
      </c>
      <c r="BJ266" s="96"/>
      <c r="BK266" s="105"/>
      <c r="BL266" s="97"/>
    </row>
    <row r="267" spans="1:64" hidden="1" x14ac:dyDescent="0.3">
      <c r="A267" s="81">
        <v>266</v>
      </c>
      <c r="B267" s="116" t="s">
        <v>1354</v>
      </c>
      <c r="C267" s="116" t="s">
        <v>183</v>
      </c>
      <c r="D267" s="116" t="s">
        <v>184</v>
      </c>
      <c r="E267" s="116" t="s">
        <v>185</v>
      </c>
      <c r="F267" s="116" t="s">
        <v>186</v>
      </c>
      <c r="G267" s="116" t="s">
        <v>187</v>
      </c>
      <c r="H267" s="116" t="s">
        <v>188</v>
      </c>
      <c r="I267" s="116">
        <v>153197</v>
      </c>
      <c r="J267" s="116" t="s">
        <v>201</v>
      </c>
      <c r="K267" s="116">
        <v>153197</v>
      </c>
      <c r="L267" s="116" t="s">
        <v>190</v>
      </c>
      <c r="M267" s="116" t="s">
        <v>191</v>
      </c>
      <c r="N267" s="116">
        <v>328113</v>
      </c>
      <c r="O267" s="116" t="s">
        <v>297</v>
      </c>
      <c r="P267" s="116">
        <v>589590</v>
      </c>
      <c r="Q267" s="116" t="s">
        <v>298</v>
      </c>
      <c r="R267" s="116" t="s">
        <v>267</v>
      </c>
      <c r="S267" s="116" t="s">
        <v>523</v>
      </c>
      <c r="T267" s="116" t="s">
        <v>611</v>
      </c>
      <c r="U267" s="116" t="s">
        <v>609</v>
      </c>
      <c r="V267" s="116">
        <v>0</v>
      </c>
      <c r="W267" s="116" t="s">
        <v>616</v>
      </c>
      <c r="X267" s="116">
        <v>356051786</v>
      </c>
      <c r="Y267" s="116" t="s">
        <v>1022</v>
      </c>
      <c r="Z267" s="116" t="s">
        <v>1023</v>
      </c>
      <c r="AA267" s="117">
        <v>42000</v>
      </c>
      <c r="AB267" s="116" t="s">
        <v>629</v>
      </c>
      <c r="AC267" s="116">
        <v>24</v>
      </c>
      <c r="AD267" s="116" t="s">
        <v>623</v>
      </c>
      <c r="AE267" s="116" t="s">
        <v>1073</v>
      </c>
      <c r="AF267" s="117">
        <v>2240</v>
      </c>
      <c r="AG267" s="117">
        <v>2240</v>
      </c>
      <c r="AH267" s="116" t="s">
        <v>1214</v>
      </c>
      <c r="AI267" s="117">
        <v>15997.7</v>
      </c>
      <c r="AJ267" s="117">
        <v>8642.2999999999993</v>
      </c>
      <c r="AK267" s="117">
        <v>24640</v>
      </c>
      <c r="AL267" s="117">
        <v>26002.3</v>
      </c>
      <c r="AM267" s="117">
        <v>4105.7</v>
      </c>
      <c r="AN267" s="117">
        <v>30108</v>
      </c>
      <c r="AO267" s="117">
        <v>0</v>
      </c>
      <c r="AP267" s="117">
        <v>0</v>
      </c>
      <c r="AQ267" s="117">
        <v>0</v>
      </c>
      <c r="AR267" s="116">
        <v>11</v>
      </c>
      <c r="AS267" s="118">
        <v>0</v>
      </c>
      <c r="AT267" s="116" t="s">
        <v>1306</v>
      </c>
      <c r="AU267" s="118"/>
      <c r="AV267" s="118"/>
      <c r="AW267" s="118"/>
      <c r="AX267" s="118"/>
      <c r="AY267" s="118"/>
      <c r="AZ267" s="118"/>
      <c r="BA267" s="118"/>
      <c r="BB267" s="98">
        <v>45752</v>
      </c>
      <c r="BC267" s="98" t="s">
        <v>1335</v>
      </c>
      <c r="BD267" s="96" t="s">
        <v>1336</v>
      </c>
      <c r="BE267" s="31" t="s">
        <v>1337</v>
      </c>
      <c r="BF267" s="106" t="s">
        <v>1339</v>
      </c>
      <c r="BG267" s="64"/>
      <c r="BH267" s="105"/>
      <c r="BI267" s="96" t="s">
        <v>1334</v>
      </c>
      <c r="BJ267" s="96"/>
      <c r="BK267" s="105"/>
      <c r="BL267" s="97"/>
    </row>
    <row r="268" spans="1:64" hidden="1" x14ac:dyDescent="0.3">
      <c r="A268" s="96">
        <v>267</v>
      </c>
      <c r="B268" s="116" t="s">
        <v>1354</v>
      </c>
      <c r="C268" s="116" t="s">
        <v>183</v>
      </c>
      <c r="D268" s="116" t="s">
        <v>184</v>
      </c>
      <c r="E268" s="116" t="s">
        <v>185</v>
      </c>
      <c r="F268" s="116" t="s">
        <v>186</v>
      </c>
      <c r="G268" s="116" t="s">
        <v>187</v>
      </c>
      <c r="H268" s="116" t="s">
        <v>188</v>
      </c>
      <c r="I268" s="116">
        <v>153197</v>
      </c>
      <c r="J268" s="116" t="s">
        <v>201</v>
      </c>
      <c r="K268" s="116">
        <v>153197</v>
      </c>
      <c r="L268" s="116" t="s">
        <v>190</v>
      </c>
      <c r="M268" s="116" t="s">
        <v>191</v>
      </c>
      <c r="N268" s="116">
        <v>328113</v>
      </c>
      <c r="O268" s="116" t="s">
        <v>297</v>
      </c>
      <c r="P268" s="116">
        <v>589590</v>
      </c>
      <c r="Q268" s="116" t="s">
        <v>298</v>
      </c>
      <c r="R268" s="116" t="s">
        <v>267</v>
      </c>
      <c r="S268" s="116" t="s">
        <v>524</v>
      </c>
      <c r="T268" s="116" t="s">
        <v>611</v>
      </c>
      <c r="U268" s="116" t="s">
        <v>609</v>
      </c>
      <c r="V268" s="116">
        <v>0</v>
      </c>
      <c r="W268" s="116" t="s">
        <v>616</v>
      </c>
      <c r="X268" s="116">
        <v>356053408</v>
      </c>
      <c r="Y268" s="116" t="s">
        <v>1024</v>
      </c>
      <c r="Z268" s="116" t="s">
        <v>1023</v>
      </c>
      <c r="AA268" s="117">
        <v>42000</v>
      </c>
      <c r="AB268" s="116" t="s">
        <v>629</v>
      </c>
      <c r="AC268" s="116">
        <v>24</v>
      </c>
      <c r="AD268" s="116" t="s">
        <v>623</v>
      </c>
      <c r="AE268" s="116" t="s">
        <v>1073</v>
      </c>
      <c r="AF268" s="117">
        <v>2240</v>
      </c>
      <c r="AG268" s="117">
        <v>2240</v>
      </c>
      <c r="AH268" s="116" t="s">
        <v>1214</v>
      </c>
      <c r="AI268" s="117">
        <v>15997.7</v>
      </c>
      <c r="AJ268" s="117">
        <v>8642.2999999999993</v>
      </c>
      <c r="AK268" s="117">
        <v>24640</v>
      </c>
      <c r="AL268" s="117">
        <v>26002.3</v>
      </c>
      <c r="AM268" s="117">
        <v>4105.7</v>
      </c>
      <c r="AN268" s="117">
        <v>30108</v>
      </c>
      <c r="AO268" s="117">
        <v>0</v>
      </c>
      <c r="AP268" s="117">
        <v>0</v>
      </c>
      <c r="AQ268" s="117">
        <v>0</v>
      </c>
      <c r="AR268" s="116">
        <v>11</v>
      </c>
      <c r="AS268" s="118">
        <v>0</v>
      </c>
      <c r="AT268" s="116" t="s">
        <v>1306</v>
      </c>
      <c r="AU268" s="118"/>
      <c r="AV268" s="118"/>
      <c r="AW268" s="118"/>
      <c r="AX268" s="118"/>
      <c r="AY268" s="118"/>
      <c r="AZ268" s="118"/>
      <c r="BA268" s="118"/>
      <c r="BB268" s="98">
        <v>45752</v>
      </c>
      <c r="BC268" s="98" t="s">
        <v>1335</v>
      </c>
      <c r="BD268" s="96" t="s">
        <v>1336</v>
      </c>
      <c r="BE268" s="31" t="s">
        <v>1337</v>
      </c>
      <c r="BF268" s="106" t="s">
        <v>1339</v>
      </c>
      <c r="BG268" s="64"/>
      <c r="BH268" s="105"/>
      <c r="BI268" s="96" t="s">
        <v>1334</v>
      </c>
      <c r="BJ268" s="96"/>
      <c r="BK268" s="105"/>
      <c r="BL268" s="97"/>
    </row>
    <row r="269" spans="1:64" hidden="1" x14ac:dyDescent="0.3">
      <c r="A269" s="81">
        <v>268</v>
      </c>
      <c r="B269" s="116" t="s">
        <v>1354</v>
      </c>
      <c r="C269" s="116" t="s">
        <v>183</v>
      </c>
      <c r="D269" s="116" t="s">
        <v>184</v>
      </c>
      <c r="E269" s="116" t="s">
        <v>185</v>
      </c>
      <c r="F269" s="116" t="s">
        <v>186</v>
      </c>
      <c r="G269" s="116" t="s">
        <v>187</v>
      </c>
      <c r="H269" s="116" t="s">
        <v>188</v>
      </c>
      <c r="I269" s="116">
        <v>138476</v>
      </c>
      <c r="J269" s="116" t="s">
        <v>194</v>
      </c>
      <c r="K269" s="116">
        <v>138476</v>
      </c>
      <c r="L269" s="116" t="s">
        <v>190</v>
      </c>
      <c r="M269" s="116" t="s">
        <v>191</v>
      </c>
      <c r="N269" s="116">
        <v>233684</v>
      </c>
      <c r="O269" s="116" t="s">
        <v>223</v>
      </c>
      <c r="P269" s="116">
        <v>567376</v>
      </c>
      <c r="Q269" s="116" t="s">
        <v>374</v>
      </c>
      <c r="R269" s="116" t="s">
        <v>347</v>
      </c>
      <c r="S269" s="116" t="s">
        <v>525</v>
      </c>
      <c r="T269" s="116" t="s">
        <v>613</v>
      </c>
      <c r="U269" s="116" t="s">
        <v>609</v>
      </c>
      <c r="V269" s="116">
        <v>0</v>
      </c>
      <c r="W269" s="116" t="s">
        <v>1025</v>
      </c>
      <c r="X269" s="116">
        <v>356072536</v>
      </c>
      <c r="Y269" s="116" t="s">
        <v>1026</v>
      </c>
      <c r="Z269" s="116" t="s">
        <v>1023</v>
      </c>
      <c r="AA269" s="117">
        <v>40000</v>
      </c>
      <c r="AB269" s="116" t="s">
        <v>626</v>
      </c>
      <c r="AC269" s="116">
        <v>18</v>
      </c>
      <c r="AD269" s="116" t="s">
        <v>684</v>
      </c>
      <c r="AE269" s="116" t="s">
        <v>1275</v>
      </c>
      <c r="AF269" s="117">
        <v>2690</v>
      </c>
      <c r="AG269" s="117">
        <v>2690</v>
      </c>
      <c r="AH269" s="116" t="s">
        <v>1262</v>
      </c>
      <c r="AI269" s="117">
        <v>22199.53</v>
      </c>
      <c r="AJ269" s="117">
        <v>7390.47</v>
      </c>
      <c r="AK269" s="117">
        <v>29590</v>
      </c>
      <c r="AL269" s="117">
        <v>17800.47</v>
      </c>
      <c r="AM269" s="117">
        <v>1508.53</v>
      </c>
      <c r="AN269" s="117">
        <v>19309</v>
      </c>
      <c r="AO269" s="117">
        <v>0</v>
      </c>
      <c r="AP269" s="117">
        <v>0</v>
      </c>
      <c r="AQ269" s="117">
        <v>0</v>
      </c>
      <c r="AR269" s="116">
        <v>11</v>
      </c>
      <c r="AS269" s="118">
        <v>0</v>
      </c>
      <c r="AT269" s="116" t="s">
        <v>1306</v>
      </c>
      <c r="AU269" s="118"/>
      <c r="AV269" s="118"/>
      <c r="AW269" s="118"/>
      <c r="AX269" s="118"/>
      <c r="AY269" s="118"/>
      <c r="AZ269" s="118"/>
      <c r="BA269" s="118"/>
      <c r="BB269" s="98"/>
      <c r="BC269" s="98"/>
      <c r="BD269" s="96" t="s">
        <v>1348</v>
      </c>
      <c r="BE269" s="31"/>
      <c r="BF269" s="106"/>
      <c r="BG269" s="64"/>
      <c r="BH269" s="105"/>
      <c r="BI269" s="96"/>
      <c r="BJ269" s="96"/>
      <c r="BK269" s="105"/>
      <c r="BL269" s="96" t="s">
        <v>1350</v>
      </c>
    </row>
    <row r="270" spans="1:64" hidden="1" x14ac:dyDescent="0.3">
      <c r="A270" s="96">
        <v>269</v>
      </c>
      <c r="B270" s="116" t="s">
        <v>1354</v>
      </c>
      <c r="C270" s="116" t="s">
        <v>183</v>
      </c>
      <c r="D270" s="116" t="s">
        <v>184</v>
      </c>
      <c r="E270" s="116" t="s">
        <v>185</v>
      </c>
      <c r="F270" s="116" t="s">
        <v>186</v>
      </c>
      <c r="G270" s="116" t="s">
        <v>187</v>
      </c>
      <c r="H270" s="116" t="s">
        <v>188</v>
      </c>
      <c r="I270" s="116">
        <v>181518</v>
      </c>
      <c r="J270" s="116" t="s">
        <v>200</v>
      </c>
      <c r="K270" s="116">
        <v>181518</v>
      </c>
      <c r="L270" s="116" t="s">
        <v>190</v>
      </c>
      <c r="M270" s="116" t="s">
        <v>191</v>
      </c>
      <c r="N270" s="116">
        <v>328679</v>
      </c>
      <c r="O270" s="116" t="s">
        <v>293</v>
      </c>
      <c r="P270" s="116">
        <v>459529</v>
      </c>
      <c r="Q270" s="116" t="s">
        <v>294</v>
      </c>
      <c r="R270" s="116" t="s">
        <v>347</v>
      </c>
      <c r="S270" s="116" t="s">
        <v>356</v>
      </c>
      <c r="T270" s="116" t="s">
        <v>615</v>
      </c>
      <c r="U270" s="116" t="s">
        <v>609</v>
      </c>
      <c r="V270" s="116">
        <v>0</v>
      </c>
      <c r="W270" s="116" t="s">
        <v>616</v>
      </c>
      <c r="X270" s="116">
        <v>356110955</v>
      </c>
      <c r="Y270" s="116" t="s">
        <v>783</v>
      </c>
      <c r="Z270" s="116" t="s">
        <v>1027</v>
      </c>
      <c r="AA270" s="117">
        <v>30000</v>
      </c>
      <c r="AB270" s="116" t="s">
        <v>619</v>
      </c>
      <c r="AC270" s="116">
        <v>18</v>
      </c>
      <c r="AD270" s="116" t="s">
        <v>684</v>
      </c>
      <c r="AE270" s="116" t="s">
        <v>1068</v>
      </c>
      <c r="AF270" s="117">
        <v>2020</v>
      </c>
      <c r="AG270" s="117">
        <v>2020</v>
      </c>
      <c r="AH270" s="116" t="s">
        <v>1216</v>
      </c>
      <c r="AI270" s="117">
        <v>18505.580000000002</v>
      </c>
      <c r="AJ270" s="117">
        <v>5734.42</v>
      </c>
      <c r="AK270" s="117">
        <v>24240</v>
      </c>
      <c r="AL270" s="117">
        <v>11494.42</v>
      </c>
      <c r="AM270" s="117">
        <v>893.58</v>
      </c>
      <c r="AN270" s="117">
        <v>12388</v>
      </c>
      <c r="AO270" s="117">
        <v>0</v>
      </c>
      <c r="AP270" s="117">
        <v>0</v>
      </c>
      <c r="AQ270" s="117">
        <v>0</v>
      </c>
      <c r="AR270" s="116">
        <v>12</v>
      </c>
      <c r="AS270" s="118">
        <v>0</v>
      </c>
      <c r="AT270" s="116" t="s">
        <v>1306</v>
      </c>
      <c r="AU270" s="118"/>
      <c r="AV270" s="118"/>
      <c r="AW270" s="118"/>
      <c r="AX270" s="118"/>
      <c r="AY270" s="118"/>
      <c r="AZ270" s="118"/>
      <c r="BA270" s="118"/>
      <c r="BB270" s="98"/>
      <c r="BC270" s="98"/>
      <c r="BD270" s="96" t="s">
        <v>1348</v>
      </c>
      <c r="BE270" s="31"/>
      <c r="BF270" s="106"/>
      <c r="BG270" s="64"/>
      <c r="BH270" s="105"/>
      <c r="BI270" s="96"/>
      <c r="BJ270" s="96"/>
      <c r="BK270" s="105"/>
      <c r="BL270" s="96" t="s">
        <v>1350</v>
      </c>
    </row>
    <row r="271" spans="1:64" hidden="1" x14ac:dyDescent="0.3">
      <c r="A271" s="81">
        <v>270</v>
      </c>
      <c r="B271" s="116" t="s">
        <v>1354</v>
      </c>
      <c r="C271" s="116" t="s">
        <v>183</v>
      </c>
      <c r="D271" s="116" t="s">
        <v>184</v>
      </c>
      <c r="E271" s="116" t="s">
        <v>185</v>
      </c>
      <c r="F271" s="116" t="s">
        <v>186</v>
      </c>
      <c r="G271" s="116" t="s">
        <v>187</v>
      </c>
      <c r="H271" s="116" t="s">
        <v>188</v>
      </c>
      <c r="I271" s="116">
        <v>172318</v>
      </c>
      <c r="J271" s="116" t="s">
        <v>204</v>
      </c>
      <c r="K271" s="116">
        <v>172318</v>
      </c>
      <c r="L271" s="116" t="s">
        <v>190</v>
      </c>
      <c r="M271" s="116" t="s">
        <v>191</v>
      </c>
      <c r="N271" s="116">
        <v>294192</v>
      </c>
      <c r="O271" s="116" t="s">
        <v>405</v>
      </c>
      <c r="P271" s="116">
        <v>390409</v>
      </c>
      <c r="Q271" s="116" t="s">
        <v>411</v>
      </c>
      <c r="R271" s="116" t="s">
        <v>347</v>
      </c>
      <c r="S271" s="116" t="s">
        <v>526</v>
      </c>
      <c r="T271" s="116" t="s">
        <v>615</v>
      </c>
      <c r="U271" s="116" t="s">
        <v>609</v>
      </c>
      <c r="V271" s="116">
        <v>0</v>
      </c>
      <c r="W271" s="116" t="s">
        <v>616</v>
      </c>
      <c r="X271" s="116">
        <v>356111161</v>
      </c>
      <c r="Y271" s="116" t="s">
        <v>1028</v>
      </c>
      <c r="Z271" s="116" t="s">
        <v>1029</v>
      </c>
      <c r="AA271" s="117">
        <v>40000</v>
      </c>
      <c r="AB271" s="116" t="s">
        <v>626</v>
      </c>
      <c r="AC271" s="116">
        <v>18</v>
      </c>
      <c r="AD271" s="116" t="s">
        <v>684</v>
      </c>
      <c r="AE271" s="116" t="s">
        <v>1070</v>
      </c>
      <c r="AF271" s="117">
        <v>2690</v>
      </c>
      <c r="AG271" s="117">
        <v>2690</v>
      </c>
      <c r="AH271" s="116" t="s">
        <v>1279</v>
      </c>
      <c r="AI271" s="117">
        <v>3223.15</v>
      </c>
      <c r="AJ271" s="117">
        <v>2156.85</v>
      </c>
      <c r="AK271" s="117">
        <v>5380</v>
      </c>
      <c r="AL271" s="117">
        <v>36776.85</v>
      </c>
      <c r="AM271" s="117">
        <v>6859.15</v>
      </c>
      <c r="AN271" s="117">
        <v>43636</v>
      </c>
      <c r="AO271" s="117">
        <v>18875.080000000002</v>
      </c>
      <c r="AP271" s="117">
        <v>5334.92</v>
      </c>
      <c r="AQ271" s="117">
        <v>24210</v>
      </c>
      <c r="AR271" s="116">
        <v>11</v>
      </c>
      <c r="AS271" s="118">
        <v>265</v>
      </c>
      <c r="AT271" s="116" t="s">
        <v>1305</v>
      </c>
      <c r="AU271" s="118"/>
      <c r="AV271" s="118"/>
      <c r="AW271" s="118"/>
      <c r="AX271" s="118"/>
      <c r="AY271" s="118"/>
      <c r="AZ271" s="118"/>
      <c r="BA271" s="118"/>
      <c r="BB271" s="98"/>
      <c r="BC271" s="98"/>
      <c r="BD271" s="96" t="s">
        <v>1348</v>
      </c>
      <c r="BE271" s="31"/>
      <c r="BF271" s="106"/>
      <c r="BG271" s="64"/>
      <c r="BH271" s="105"/>
      <c r="BI271" s="96"/>
      <c r="BJ271" s="96"/>
      <c r="BK271" s="105"/>
      <c r="BL271" s="97"/>
    </row>
    <row r="272" spans="1:64" hidden="1" x14ac:dyDescent="0.3">
      <c r="A272" s="96">
        <v>271</v>
      </c>
      <c r="B272" s="116" t="s">
        <v>1354</v>
      </c>
      <c r="C272" s="116" t="s">
        <v>183</v>
      </c>
      <c r="D272" s="116" t="s">
        <v>184</v>
      </c>
      <c r="E272" s="116" t="s">
        <v>185</v>
      </c>
      <c r="F272" s="116" t="s">
        <v>186</v>
      </c>
      <c r="G272" s="116" t="s">
        <v>187</v>
      </c>
      <c r="H272" s="116" t="s">
        <v>188</v>
      </c>
      <c r="I272" s="116">
        <v>136338</v>
      </c>
      <c r="J272" s="116" t="s">
        <v>195</v>
      </c>
      <c r="K272" s="116">
        <v>136338</v>
      </c>
      <c r="L272" s="116" t="s">
        <v>190</v>
      </c>
      <c r="M272" s="116" t="s">
        <v>191</v>
      </c>
      <c r="N272" s="116">
        <v>250848</v>
      </c>
      <c r="O272" s="116" t="s">
        <v>314</v>
      </c>
      <c r="P272" s="116">
        <v>553973</v>
      </c>
      <c r="Q272" s="116" t="s">
        <v>335</v>
      </c>
      <c r="R272" s="116" t="s">
        <v>267</v>
      </c>
      <c r="S272" s="116" t="s">
        <v>527</v>
      </c>
      <c r="T272" s="116" t="s">
        <v>611</v>
      </c>
      <c r="U272" s="116" t="s">
        <v>609</v>
      </c>
      <c r="V272" s="116">
        <v>0</v>
      </c>
      <c r="W272" s="116" t="s">
        <v>616</v>
      </c>
      <c r="X272" s="116">
        <v>356120259</v>
      </c>
      <c r="Y272" s="116" t="s">
        <v>1030</v>
      </c>
      <c r="Z272" s="116" t="s">
        <v>1031</v>
      </c>
      <c r="AA272" s="117">
        <v>42000</v>
      </c>
      <c r="AB272" s="116" t="s">
        <v>626</v>
      </c>
      <c r="AC272" s="116">
        <v>24</v>
      </c>
      <c r="AD272" s="116" t="s">
        <v>623</v>
      </c>
      <c r="AE272" s="116" t="s">
        <v>1070</v>
      </c>
      <c r="AF272" s="117">
        <v>2240</v>
      </c>
      <c r="AG272" s="117">
        <v>2240</v>
      </c>
      <c r="AH272" s="116" t="s">
        <v>1235</v>
      </c>
      <c r="AI272" s="117">
        <v>16089.41</v>
      </c>
      <c r="AJ272" s="117">
        <v>8550.59</v>
      </c>
      <c r="AK272" s="117">
        <v>24640</v>
      </c>
      <c r="AL272" s="117">
        <v>25910.59</v>
      </c>
      <c r="AM272" s="117">
        <v>3988.41</v>
      </c>
      <c r="AN272" s="117">
        <v>29899</v>
      </c>
      <c r="AO272" s="117">
        <v>0</v>
      </c>
      <c r="AP272" s="117">
        <v>0</v>
      </c>
      <c r="AQ272" s="117">
        <v>0</v>
      </c>
      <c r="AR272" s="116">
        <v>11</v>
      </c>
      <c r="AS272" s="118">
        <v>0</v>
      </c>
      <c r="AT272" s="116" t="s">
        <v>1306</v>
      </c>
      <c r="AU272" s="118"/>
      <c r="AV272" s="118"/>
      <c r="AW272" s="118"/>
      <c r="AX272" s="118"/>
      <c r="AY272" s="118"/>
      <c r="AZ272" s="118"/>
      <c r="BA272" s="118"/>
      <c r="BB272" s="98"/>
      <c r="BC272" s="98"/>
      <c r="BD272" s="96" t="s">
        <v>1348</v>
      </c>
      <c r="BE272" s="31"/>
      <c r="BF272" s="106"/>
      <c r="BG272" s="64"/>
      <c r="BH272" s="105"/>
      <c r="BI272" s="96"/>
      <c r="BJ272" s="96"/>
      <c r="BK272" s="105"/>
      <c r="BL272" s="96" t="s">
        <v>1350</v>
      </c>
    </row>
    <row r="273" spans="1:64" hidden="1" x14ac:dyDescent="0.3">
      <c r="A273" s="81">
        <v>272</v>
      </c>
      <c r="B273" s="116" t="s">
        <v>1354</v>
      </c>
      <c r="C273" s="116" t="s">
        <v>183</v>
      </c>
      <c r="D273" s="116" t="s">
        <v>184</v>
      </c>
      <c r="E273" s="116" t="s">
        <v>185</v>
      </c>
      <c r="F273" s="116" t="s">
        <v>186</v>
      </c>
      <c r="G273" s="116" t="s">
        <v>187</v>
      </c>
      <c r="H273" s="116" t="s">
        <v>188</v>
      </c>
      <c r="I273" s="116">
        <v>138476</v>
      </c>
      <c r="J273" s="116" t="s">
        <v>194</v>
      </c>
      <c r="K273" s="116">
        <v>138476</v>
      </c>
      <c r="L273" s="116" t="s">
        <v>190</v>
      </c>
      <c r="M273" s="116" t="s">
        <v>191</v>
      </c>
      <c r="N273" s="116">
        <v>233684</v>
      </c>
      <c r="O273" s="116" t="s">
        <v>223</v>
      </c>
      <c r="P273" s="116">
        <v>567376</v>
      </c>
      <c r="Q273" s="116" t="s">
        <v>374</v>
      </c>
      <c r="R273" s="116" t="s">
        <v>347</v>
      </c>
      <c r="S273" s="116" t="s">
        <v>528</v>
      </c>
      <c r="T273" s="116" t="s">
        <v>613</v>
      </c>
      <c r="U273" s="116" t="s">
        <v>609</v>
      </c>
      <c r="V273" s="116">
        <v>0</v>
      </c>
      <c r="W273" s="116" t="s">
        <v>616</v>
      </c>
      <c r="X273" s="116">
        <v>356124561</v>
      </c>
      <c r="Y273" s="116" t="s">
        <v>1032</v>
      </c>
      <c r="Z273" s="116" t="s">
        <v>1033</v>
      </c>
      <c r="AA273" s="117">
        <v>40000</v>
      </c>
      <c r="AB273" s="116" t="s">
        <v>626</v>
      </c>
      <c r="AC273" s="116">
        <v>18</v>
      </c>
      <c r="AD273" s="116" t="s">
        <v>684</v>
      </c>
      <c r="AE273" s="116" t="s">
        <v>1275</v>
      </c>
      <c r="AF273" s="117">
        <v>2690</v>
      </c>
      <c r="AG273" s="117">
        <v>2690</v>
      </c>
      <c r="AH273" s="116" t="s">
        <v>1269</v>
      </c>
      <c r="AI273" s="117">
        <v>22267.01</v>
      </c>
      <c r="AJ273" s="117">
        <v>7322.99</v>
      </c>
      <c r="AK273" s="117">
        <v>29590</v>
      </c>
      <c r="AL273" s="117">
        <v>17732.990000000002</v>
      </c>
      <c r="AM273" s="117">
        <v>1498.01</v>
      </c>
      <c r="AN273" s="117">
        <v>19231</v>
      </c>
      <c r="AO273" s="117">
        <v>0</v>
      </c>
      <c r="AP273" s="117">
        <v>0</v>
      </c>
      <c r="AQ273" s="117">
        <v>0</v>
      </c>
      <c r="AR273" s="116">
        <v>11</v>
      </c>
      <c r="AS273" s="118">
        <v>0</v>
      </c>
      <c r="AT273" s="116" t="s">
        <v>1306</v>
      </c>
      <c r="AU273" s="118"/>
      <c r="AV273" s="118"/>
      <c r="AW273" s="118"/>
      <c r="AX273" s="118"/>
      <c r="AY273" s="118"/>
      <c r="AZ273" s="118"/>
      <c r="BA273" s="118"/>
      <c r="BB273" s="98"/>
      <c r="BC273" s="98"/>
      <c r="BD273" s="96" t="s">
        <v>1348</v>
      </c>
      <c r="BE273" s="31"/>
      <c r="BF273" s="106"/>
      <c r="BG273" s="64"/>
      <c r="BH273" s="105"/>
      <c r="BI273" s="96"/>
      <c r="BJ273" s="96"/>
      <c r="BK273" s="105"/>
      <c r="BL273" s="96" t="s">
        <v>1350</v>
      </c>
    </row>
    <row r="274" spans="1:64" hidden="1" x14ac:dyDescent="0.3">
      <c r="A274" s="96">
        <v>273</v>
      </c>
      <c r="B274" s="116" t="s">
        <v>1354</v>
      </c>
      <c r="C274" s="116" t="s">
        <v>183</v>
      </c>
      <c r="D274" s="116" t="s">
        <v>184</v>
      </c>
      <c r="E274" s="116" t="s">
        <v>185</v>
      </c>
      <c r="F274" s="116" t="s">
        <v>186</v>
      </c>
      <c r="G274" s="116" t="s">
        <v>187</v>
      </c>
      <c r="H274" s="116" t="s">
        <v>188</v>
      </c>
      <c r="I274" s="116">
        <v>153197</v>
      </c>
      <c r="J274" s="116" t="s">
        <v>201</v>
      </c>
      <c r="K274" s="116">
        <v>153197</v>
      </c>
      <c r="L274" s="116" t="s">
        <v>190</v>
      </c>
      <c r="M274" s="116" t="s">
        <v>191</v>
      </c>
      <c r="N274" s="116">
        <v>328113</v>
      </c>
      <c r="O274" s="116" t="s">
        <v>297</v>
      </c>
      <c r="P274" s="116">
        <v>589590</v>
      </c>
      <c r="Q274" s="116" t="s">
        <v>298</v>
      </c>
      <c r="R274" s="116" t="s">
        <v>267</v>
      </c>
      <c r="S274" s="116" t="s">
        <v>529</v>
      </c>
      <c r="T274" s="116" t="s">
        <v>611</v>
      </c>
      <c r="U274" s="116" t="s">
        <v>609</v>
      </c>
      <c r="V274" s="116">
        <v>0</v>
      </c>
      <c r="W274" s="116" t="s">
        <v>616</v>
      </c>
      <c r="X274" s="116">
        <v>356143861</v>
      </c>
      <c r="Y274" s="116" t="s">
        <v>1034</v>
      </c>
      <c r="Z274" s="116" t="s">
        <v>1031</v>
      </c>
      <c r="AA274" s="117">
        <v>42000</v>
      </c>
      <c r="AB274" s="116" t="s">
        <v>629</v>
      </c>
      <c r="AC274" s="116">
        <v>24</v>
      </c>
      <c r="AD274" s="116" t="s">
        <v>623</v>
      </c>
      <c r="AE274" s="116" t="s">
        <v>1073</v>
      </c>
      <c r="AF274" s="117">
        <v>2240</v>
      </c>
      <c r="AG274" s="117">
        <v>2240</v>
      </c>
      <c r="AH274" s="116" t="s">
        <v>1212</v>
      </c>
      <c r="AI274" s="117">
        <v>16174.11</v>
      </c>
      <c r="AJ274" s="117">
        <v>8465.89</v>
      </c>
      <c r="AK274" s="117">
        <v>24640</v>
      </c>
      <c r="AL274" s="117">
        <v>25825.89</v>
      </c>
      <c r="AM274" s="117">
        <v>4051.11</v>
      </c>
      <c r="AN274" s="117">
        <v>29877</v>
      </c>
      <c r="AO274" s="117">
        <v>0</v>
      </c>
      <c r="AP274" s="117">
        <v>0</v>
      </c>
      <c r="AQ274" s="117">
        <v>0</v>
      </c>
      <c r="AR274" s="116">
        <v>11</v>
      </c>
      <c r="AS274" s="118">
        <v>0</v>
      </c>
      <c r="AT274" s="116" t="s">
        <v>1306</v>
      </c>
      <c r="AU274" s="118"/>
      <c r="AV274" s="118"/>
      <c r="AW274" s="118"/>
      <c r="AX274" s="118"/>
      <c r="AY274" s="118"/>
      <c r="AZ274" s="118"/>
      <c r="BA274" s="118"/>
      <c r="BB274" s="98">
        <v>45752</v>
      </c>
      <c r="BC274" s="98" t="s">
        <v>1335</v>
      </c>
      <c r="BD274" s="96" t="s">
        <v>1336</v>
      </c>
      <c r="BE274" s="31" t="s">
        <v>1337</v>
      </c>
      <c r="BF274" s="106" t="s">
        <v>1315</v>
      </c>
      <c r="BG274" s="64"/>
      <c r="BH274" s="105"/>
      <c r="BI274" s="96" t="s">
        <v>1334</v>
      </c>
      <c r="BJ274" s="96"/>
      <c r="BK274" s="105"/>
      <c r="BL274" s="97"/>
    </row>
    <row r="275" spans="1:64" hidden="1" x14ac:dyDescent="0.3">
      <c r="A275" s="81">
        <v>274</v>
      </c>
      <c r="B275" s="116" t="s">
        <v>1354</v>
      </c>
      <c r="C275" s="116" t="s">
        <v>183</v>
      </c>
      <c r="D275" s="116" t="s">
        <v>184</v>
      </c>
      <c r="E275" s="116" t="s">
        <v>185</v>
      </c>
      <c r="F275" s="116" t="s">
        <v>186</v>
      </c>
      <c r="G275" s="116" t="s">
        <v>187</v>
      </c>
      <c r="H275" s="116" t="s">
        <v>188</v>
      </c>
      <c r="I275" s="116">
        <v>172318</v>
      </c>
      <c r="J275" s="116" t="s">
        <v>204</v>
      </c>
      <c r="K275" s="116">
        <v>172318</v>
      </c>
      <c r="L275" s="116" t="s">
        <v>190</v>
      </c>
      <c r="M275" s="116" t="s">
        <v>191</v>
      </c>
      <c r="N275" s="116">
        <v>294192</v>
      </c>
      <c r="O275" s="116" t="s">
        <v>405</v>
      </c>
      <c r="P275" s="116">
        <v>390409</v>
      </c>
      <c r="Q275" s="116" t="s">
        <v>411</v>
      </c>
      <c r="R275" s="116" t="s">
        <v>267</v>
      </c>
      <c r="S275" s="116" t="s">
        <v>530</v>
      </c>
      <c r="T275" s="116" t="s">
        <v>615</v>
      </c>
      <c r="U275" s="116" t="s">
        <v>609</v>
      </c>
      <c r="V275" s="116">
        <v>0</v>
      </c>
      <c r="W275" s="116" t="s">
        <v>616</v>
      </c>
      <c r="X275" s="116">
        <v>356168068</v>
      </c>
      <c r="Y275" s="116" t="s">
        <v>1035</v>
      </c>
      <c r="Z275" s="116" t="s">
        <v>1036</v>
      </c>
      <c r="AA275" s="117">
        <v>63000</v>
      </c>
      <c r="AB275" s="116" t="s">
        <v>626</v>
      </c>
      <c r="AC275" s="116">
        <v>24</v>
      </c>
      <c r="AD275" s="116" t="s">
        <v>632</v>
      </c>
      <c r="AE275" s="116" t="s">
        <v>1070</v>
      </c>
      <c r="AF275" s="117">
        <v>3360</v>
      </c>
      <c r="AG275" s="117">
        <v>3360</v>
      </c>
      <c r="AH275" s="116" t="s">
        <v>1211</v>
      </c>
      <c r="AI275" s="117">
        <v>36238.300000000003</v>
      </c>
      <c r="AJ275" s="117">
        <v>17681.7</v>
      </c>
      <c r="AK275" s="117">
        <v>53920</v>
      </c>
      <c r="AL275" s="117">
        <v>26761.7</v>
      </c>
      <c r="AM275" s="117">
        <v>988.3</v>
      </c>
      <c r="AN275" s="117">
        <v>27750</v>
      </c>
      <c r="AO275" s="117">
        <v>0</v>
      </c>
      <c r="AP275" s="117">
        <v>0</v>
      </c>
      <c r="AQ275" s="117">
        <v>0</v>
      </c>
      <c r="AR275" s="116">
        <v>11</v>
      </c>
      <c r="AS275" s="118">
        <v>0</v>
      </c>
      <c r="AT275" s="116" t="s">
        <v>1306</v>
      </c>
      <c r="AU275" s="118"/>
      <c r="AV275" s="118"/>
      <c r="AW275" s="118"/>
      <c r="AX275" s="118"/>
      <c r="AY275" s="118"/>
      <c r="AZ275" s="118"/>
      <c r="BA275" s="118"/>
      <c r="BB275" s="98"/>
      <c r="BC275" s="98"/>
      <c r="BD275" s="96" t="s">
        <v>1348</v>
      </c>
      <c r="BE275" s="31"/>
      <c r="BF275" s="106"/>
      <c r="BG275" s="64"/>
      <c r="BH275" s="105"/>
      <c r="BI275" s="96"/>
      <c r="BJ275" s="96"/>
      <c r="BK275" s="105"/>
      <c r="BL275" s="96" t="s">
        <v>1350</v>
      </c>
    </row>
    <row r="276" spans="1:64" hidden="1" x14ac:dyDescent="0.3">
      <c r="A276" s="96">
        <v>275</v>
      </c>
      <c r="B276" s="116" t="s">
        <v>1354</v>
      </c>
      <c r="C276" s="116" t="s">
        <v>183</v>
      </c>
      <c r="D276" s="116" t="s">
        <v>184</v>
      </c>
      <c r="E276" s="116" t="s">
        <v>185</v>
      </c>
      <c r="F276" s="116" t="s">
        <v>186</v>
      </c>
      <c r="G276" s="116" t="s">
        <v>187</v>
      </c>
      <c r="H276" s="116" t="s">
        <v>188</v>
      </c>
      <c r="I276" s="116">
        <v>181518</v>
      </c>
      <c r="J276" s="116" t="s">
        <v>200</v>
      </c>
      <c r="K276" s="116">
        <v>181518</v>
      </c>
      <c r="L276" s="116" t="s">
        <v>190</v>
      </c>
      <c r="M276" s="116" t="s">
        <v>191</v>
      </c>
      <c r="N276" s="116">
        <v>311804</v>
      </c>
      <c r="O276" s="116" t="s">
        <v>319</v>
      </c>
      <c r="P276" s="116">
        <v>428652</v>
      </c>
      <c r="Q276" s="116" t="s">
        <v>320</v>
      </c>
      <c r="R276" s="116" t="s">
        <v>267</v>
      </c>
      <c r="S276" s="116" t="s">
        <v>531</v>
      </c>
      <c r="T276" s="116" t="s">
        <v>615</v>
      </c>
      <c r="U276" s="116" t="s">
        <v>609</v>
      </c>
      <c r="V276" s="116">
        <v>0</v>
      </c>
      <c r="W276" s="116" t="s">
        <v>616</v>
      </c>
      <c r="X276" s="116">
        <v>356174192</v>
      </c>
      <c r="Y276" s="116" t="s">
        <v>1037</v>
      </c>
      <c r="Z276" s="116" t="s">
        <v>1038</v>
      </c>
      <c r="AA276" s="117">
        <v>65000</v>
      </c>
      <c r="AB276" s="116" t="s">
        <v>619</v>
      </c>
      <c r="AC276" s="116">
        <v>24</v>
      </c>
      <c r="AD276" s="116" t="s">
        <v>632</v>
      </c>
      <c r="AE276" s="116" t="s">
        <v>1068</v>
      </c>
      <c r="AF276" s="117">
        <v>3470</v>
      </c>
      <c r="AG276" s="117">
        <v>3470</v>
      </c>
      <c r="AH276" s="116" t="s">
        <v>1216</v>
      </c>
      <c r="AI276" s="117">
        <v>28184.15</v>
      </c>
      <c r="AJ276" s="117">
        <v>13455.85</v>
      </c>
      <c r="AK276" s="117">
        <v>41640</v>
      </c>
      <c r="AL276" s="117">
        <v>36815.85</v>
      </c>
      <c r="AM276" s="117">
        <v>5328.15</v>
      </c>
      <c r="AN276" s="117">
        <v>42144</v>
      </c>
      <c r="AO276" s="117">
        <v>0</v>
      </c>
      <c r="AP276" s="117">
        <v>0</v>
      </c>
      <c r="AQ276" s="117">
        <v>0</v>
      </c>
      <c r="AR276" s="116">
        <v>12</v>
      </c>
      <c r="AS276" s="118">
        <v>0</v>
      </c>
      <c r="AT276" s="116" t="s">
        <v>1306</v>
      </c>
      <c r="AU276" s="118"/>
      <c r="AV276" s="118"/>
      <c r="AW276" s="118"/>
      <c r="AX276" s="118"/>
      <c r="AY276" s="118"/>
      <c r="AZ276" s="118"/>
      <c r="BA276" s="118"/>
      <c r="BB276" s="98"/>
      <c r="BC276" s="98"/>
      <c r="BD276" s="96" t="s">
        <v>1348</v>
      </c>
      <c r="BE276" s="31"/>
      <c r="BF276" s="106"/>
      <c r="BG276" s="64"/>
      <c r="BH276" s="105"/>
      <c r="BI276" s="96"/>
      <c r="BJ276" s="96"/>
      <c r="BK276" s="105"/>
      <c r="BL276" s="96" t="s">
        <v>1350</v>
      </c>
    </row>
    <row r="277" spans="1:64" hidden="1" x14ac:dyDescent="0.3">
      <c r="A277" s="81">
        <v>276</v>
      </c>
      <c r="B277" s="116" t="s">
        <v>1354</v>
      </c>
      <c r="C277" s="116" t="s">
        <v>183</v>
      </c>
      <c r="D277" s="116" t="s">
        <v>184</v>
      </c>
      <c r="E277" s="116" t="s">
        <v>185</v>
      </c>
      <c r="F277" s="116" t="s">
        <v>186</v>
      </c>
      <c r="G277" s="116" t="s">
        <v>187</v>
      </c>
      <c r="H277" s="116" t="s">
        <v>188</v>
      </c>
      <c r="I277" s="116">
        <v>136721</v>
      </c>
      <c r="J277" s="116" t="s">
        <v>192</v>
      </c>
      <c r="K277" s="116">
        <v>136721</v>
      </c>
      <c r="L277" s="116" t="s">
        <v>190</v>
      </c>
      <c r="M277" s="116" t="s">
        <v>191</v>
      </c>
      <c r="N277" s="116">
        <v>231804</v>
      </c>
      <c r="O277" s="116" t="s">
        <v>212</v>
      </c>
      <c r="P277" s="116">
        <v>305148</v>
      </c>
      <c r="Q277" s="116" t="s">
        <v>213</v>
      </c>
      <c r="R277" s="116" t="s">
        <v>347</v>
      </c>
      <c r="S277" s="116" t="s">
        <v>418</v>
      </c>
      <c r="T277" s="116" t="s">
        <v>611</v>
      </c>
      <c r="U277" s="116" t="s">
        <v>609</v>
      </c>
      <c r="V277" s="116">
        <v>0</v>
      </c>
      <c r="W277" s="116" t="s">
        <v>616</v>
      </c>
      <c r="X277" s="116">
        <v>356183502</v>
      </c>
      <c r="Y277" s="116" t="s">
        <v>868</v>
      </c>
      <c r="Z277" s="116" t="s">
        <v>1038</v>
      </c>
      <c r="AA277" s="117">
        <v>40000</v>
      </c>
      <c r="AB277" s="116" t="s">
        <v>626</v>
      </c>
      <c r="AC277" s="116">
        <v>18</v>
      </c>
      <c r="AD277" s="116" t="s">
        <v>684</v>
      </c>
      <c r="AE277" s="116" t="s">
        <v>1070</v>
      </c>
      <c r="AF277" s="117">
        <v>2690</v>
      </c>
      <c r="AG277" s="117">
        <v>2690</v>
      </c>
      <c r="AH277" s="116" t="s">
        <v>1211</v>
      </c>
      <c r="AI277" s="117">
        <v>22165.75</v>
      </c>
      <c r="AJ277" s="117">
        <v>7424.25</v>
      </c>
      <c r="AK277" s="117">
        <v>29590</v>
      </c>
      <c r="AL277" s="117">
        <v>17834.25</v>
      </c>
      <c r="AM277" s="117">
        <v>1513.75</v>
      </c>
      <c r="AN277" s="117">
        <v>19348</v>
      </c>
      <c r="AO277" s="117">
        <v>0</v>
      </c>
      <c r="AP277" s="117">
        <v>0</v>
      </c>
      <c r="AQ277" s="117">
        <v>0</v>
      </c>
      <c r="AR277" s="116">
        <v>11</v>
      </c>
      <c r="AS277" s="118">
        <v>0</v>
      </c>
      <c r="AT277" s="116" t="s">
        <v>1306</v>
      </c>
      <c r="AU277" s="118"/>
      <c r="AV277" s="118"/>
      <c r="AW277" s="118"/>
      <c r="AX277" s="118"/>
      <c r="AY277" s="118"/>
      <c r="AZ277" s="118"/>
      <c r="BA277" s="118"/>
      <c r="BB277" s="98">
        <v>45751</v>
      </c>
      <c r="BC277" s="98" t="s">
        <v>1335</v>
      </c>
      <c r="BD277" s="96" t="s">
        <v>1336</v>
      </c>
      <c r="BE277" s="31" t="s">
        <v>1337</v>
      </c>
      <c r="BF277" s="106" t="s">
        <v>1339</v>
      </c>
      <c r="BG277" s="64"/>
      <c r="BH277" s="105"/>
      <c r="BI277" s="96" t="s">
        <v>1334</v>
      </c>
      <c r="BJ277" s="96"/>
      <c r="BK277" s="105"/>
      <c r="BL277" s="97"/>
    </row>
    <row r="278" spans="1:64" hidden="1" x14ac:dyDescent="0.3">
      <c r="A278" s="96">
        <v>277</v>
      </c>
      <c r="B278" s="116" t="s">
        <v>1354</v>
      </c>
      <c r="C278" s="116" t="s">
        <v>183</v>
      </c>
      <c r="D278" s="116" t="s">
        <v>184</v>
      </c>
      <c r="E278" s="116" t="s">
        <v>185</v>
      </c>
      <c r="F278" s="116" t="s">
        <v>186</v>
      </c>
      <c r="G278" s="116" t="s">
        <v>187</v>
      </c>
      <c r="H278" s="116" t="s">
        <v>188</v>
      </c>
      <c r="I278" s="116">
        <v>138395</v>
      </c>
      <c r="J278" s="116" t="s">
        <v>193</v>
      </c>
      <c r="K278" s="116">
        <v>138395</v>
      </c>
      <c r="L278" s="116" t="s">
        <v>190</v>
      </c>
      <c r="M278" s="116" t="s">
        <v>191</v>
      </c>
      <c r="N278" s="116">
        <v>252499</v>
      </c>
      <c r="O278" s="116" t="s">
        <v>193</v>
      </c>
      <c r="P278" s="116">
        <v>331704</v>
      </c>
      <c r="Q278" s="116" t="s">
        <v>237</v>
      </c>
      <c r="R278" s="116" t="s">
        <v>267</v>
      </c>
      <c r="S278" s="116" t="s">
        <v>532</v>
      </c>
      <c r="T278" s="116" t="s">
        <v>611</v>
      </c>
      <c r="U278" s="116" t="s">
        <v>609</v>
      </c>
      <c r="V278" s="116">
        <v>0</v>
      </c>
      <c r="W278" s="116" t="s">
        <v>616</v>
      </c>
      <c r="X278" s="116">
        <v>356184125</v>
      </c>
      <c r="Y278" s="116" t="s">
        <v>1039</v>
      </c>
      <c r="Z278" s="116" t="s">
        <v>1038</v>
      </c>
      <c r="AA278" s="117">
        <v>58000</v>
      </c>
      <c r="AB278" s="116" t="s">
        <v>629</v>
      </c>
      <c r="AC278" s="116">
        <v>30</v>
      </c>
      <c r="AD278" s="116" t="s">
        <v>634</v>
      </c>
      <c r="AE278" s="116" t="s">
        <v>1066</v>
      </c>
      <c r="AF278" s="117">
        <v>2620</v>
      </c>
      <c r="AG278" s="117">
        <v>2620</v>
      </c>
      <c r="AH278" s="116" t="s">
        <v>1208</v>
      </c>
      <c r="AI278" s="117">
        <v>16948.37</v>
      </c>
      <c r="AJ278" s="117">
        <v>11871.63</v>
      </c>
      <c r="AK278" s="117">
        <v>28820</v>
      </c>
      <c r="AL278" s="117">
        <v>41051.629999999997</v>
      </c>
      <c r="AM278" s="117">
        <v>9235.3700000000008</v>
      </c>
      <c r="AN278" s="117">
        <v>50287</v>
      </c>
      <c r="AO278" s="117">
        <v>0</v>
      </c>
      <c r="AP278" s="117">
        <v>0</v>
      </c>
      <c r="AQ278" s="117">
        <v>0</v>
      </c>
      <c r="AR278" s="116">
        <v>11</v>
      </c>
      <c r="AS278" s="118">
        <v>0</v>
      </c>
      <c r="AT278" s="116" t="s">
        <v>1306</v>
      </c>
      <c r="AU278" s="118"/>
      <c r="AV278" s="118"/>
      <c r="AW278" s="118"/>
      <c r="AX278" s="118"/>
      <c r="AY278" s="118"/>
      <c r="AZ278" s="118"/>
      <c r="BA278" s="118"/>
      <c r="BB278" s="98"/>
      <c r="BC278" s="98"/>
      <c r="BD278" s="96" t="s">
        <v>1348</v>
      </c>
      <c r="BE278" s="31"/>
      <c r="BF278" s="106"/>
      <c r="BG278" s="64"/>
      <c r="BH278" s="105"/>
      <c r="BI278" s="96"/>
      <c r="BJ278" s="96"/>
      <c r="BK278" s="105"/>
      <c r="BL278" s="96" t="s">
        <v>1350</v>
      </c>
    </row>
    <row r="279" spans="1:64" hidden="1" x14ac:dyDescent="0.3">
      <c r="A279" s="81">
        <v>278</v>
      </c>
      <c r="B279" s="116" t="s">
        <v>1354</v>
      </c>
      <c r="C279" s="116" t="s">
        <v>183</v>
      </c>
      <c r="D279" s="116" t="s">
        <v>184</v>
      </c>
      <c r="E279" s="116" t="s">
        <v>185</v>
      </c>
      <c r="F279" s="116" t="s">
        <v>186</v>
      </c>
      <c r="G279" s="116" t="s">
        <v>187</v>
      </c>
      <c r="H279" s="116" t="s">
        <v>188</v>
      </c>
      <c r="I279" s="116">
        <v>164690</v>
      </c>
      <c r="J279" s="116" t="s">
        <v>203</v>
      </c>
      <c r="K279" s="116">
        <v>164690</v>
      </c>
      <c r="L279" s="116" t="s">
        <v>190</v>
      </c>
      <c r="M279" s="116" t="s">
        <v>191</v>
      </c>
      <c r="N279" s="116">
        <v>256222</v>
      </c>
      <c r="O279" s="116" t="s">
        <v>387</v>
      </c>
      <c r="P279" s="116">
        <v>336506</v>
      </c>
      <c r="Q279" s="116" t="s">
        <v>388</v>
      </c>
      <c r="R279" s="116" t="s">
        <v>267</v>
      </c>
      <c r="S279" s="116" t="s">
        <v>533</v>
      </c>
      <c r="T279" s="116" t="s">
        <v>613</v>
      </c>
      <c r="U279" s="116" t="s">
        <v>609</v>
      </c>
      <c r="V279" s="116">
        <v>0</v>
      </c>
      <c r="W279" s="116" t="s">
        <v>616</v>
      </c>
      <c r="X279" s="116">
        <v>356253207</v>
      </c>
      <c r="Y279" s="116" t="s">
        <v>1040</v>
      </c>
      <c r="Z279" s="116" t="s">
        <v>1041</v>
      </c>
      <c r="AA279" s="117">
        <v>63000</v>
      </c>
      <c r="AB279" s="116" t="s">
        <v>629</v>
      </c>
      <c r="AC279" s="116">
        <v>24</v>
      </c>
      <c r="AD279" s="116" t="s">
        <v>632</v>
      </c>
      <c r="AE279" s="116" t="s">
        <v>1066</v>
      </c>
      <c r="AF279" s="117">
        <v>3360</v>
      </c>
      <c r="AG279" s="117">
        <v>3360</v>
      </c>
      <c r="AH279" s="116" t="s">
        <v>1208</v>
      </c>
      <c r="AI279" s="117">
        <v>24843.25</v>
      </c>
      <c r="AJ279" s="117">
        <v>12116.75</v>
      </c>
      <c r="AK279" s="117">
        <v>36960</v>
      </c>
      <c r="AL279" s="117">
        <v>38156.75</v>
      </c>
      <c r="AM279" s="117">
        <v>5896.25</v>
      </c>
      <c r="AN279" s="117">
        <v>44053</v>
      </c>
      <c r="AO279" s="117">
        <v>0</v>
      </c>
      <c r="AP279" s="117">
        <v>0</v>
      </c>
      <c r="AQ279" s="117">
        <v>0</v>
      </c>
      <c r="AR279" s="116">
        <v>11</v>
      </c>
      <c r="AS279" s="118">
        <v>0</v>
      </c>
      <c r="AT279" s="116" t="s">
        <v>1306</v>
      </c>
      <c r="AU279" s="118"/>
      <c r="AV279" s="118"/>
      <c r="AW279" s="118"/>
      <c r="AX279" s="118"/>
      <c r="AY279" s="118"/>
      <c r="AZ279" s="118"/>
      <c r="BA279" s="118"/>
      <c r="BB279" s="98">
        <v>45751</v>
      </c>
      <c r="BC279" s="98" t="s">
        <v>1335</v>
      </c>
      <c r="BD279" s="96" t="s">
        <v>1336</v>
      </c>
      <c r="BE279" s="31" t="s">
        <v>1337</v>
      </c>
      <c r="BF279" s="106" t="s">
        <v>1339</v>
      </c>
      <c r="BG279" s="64"/>
      <c r="BH279" s="105"/>
      <c r="BI279" s="96" t="s">
        <v>1334</v>
      </c>
      <c r="BJ279" s="96"/>
      <c r="BK279" s="105"/>
      <c r="BL279" s="97"/>
    </row>
    <row r="280" spans="1:64" hidden="1" x14ac:dyDescent="0.3">
      <c r="A280" s="96">
        <v>279</v>
      </c>
      <c r="B280" s="116" t="s">
        <v>1354</v>
      </c>
      <c r="C280" s="116" t="s">
        <v>183</v>
      </c>
      <c r="D280" s="116" t="s">
        <v>184</v>
      </c>
      <c r="E280" s="116" t="s">
        <v>185</v>
      </c>
      <c r="F280" s="116" t="s">
        <v>186</v>
      </c>
      <c r="G280" s="116" t="s">
        <v>187</v>
      </c>
      <c r="H280" s="116" t="s">
        <v>188</v>
      </c>
      <c r="I280" s="116">
        <v>164690</v>
      </c>
      <c r="J280" s="116" t="s">
        <v>203</v>
      </c>
      <c r="K280" s="116">
        <v>164690</v>
      </c>
      <c r="L280" s="116" t="s">
        <v>190</v>
      </c>
      <c r="M280" s="116" t="s">
        <v>191</v>
      </c>
      <c r="N280" s="116">
        <v>256222</v>
      </c>
      <c r="O280" s="116" t="s">
        <v>387</v>
      </c>
      <c r="P280" s="116">
        <v>336506</v>
      </c>
      <c r="Q280" s="116" t="s">
        <v>388</v>
      </c>
      <c r="R280" s="116" t="s">
        <v>347</v>
      </c>
      <c r="S280" s="116" t="s">
        <v>389</v>
      </c>
      <c r="T280" s="116" t="s">
        <v>611</v>
      </c>
      <c r="U280" s="116" t="s">
        <v>609</v>
      </c>
      <c r="V280" s="116">
        <v>0</v>
      </c>
      <c r="W280" s="116" t="s">
        <v>616</v>
      </c>
      <c r="X280" s="116">
        <v>356257393</v>
      </c>
      <c r="Y280" s="116" t="s">
        <v>824</v>
      </c>
      <c r="Z280" s="116" t="s">
        <v>1041</v>
      </c>
      <c r="AA280" s="117">
        <v>40000</v>
      </c>
      <c r="AB280" s="116" t="s">
        <v>629</v>
      </c>
      <c r="AC280" s="116">
        <v>18</v>
      </c>
      <c r="AD280" s="116" t="s">
        <v>684</v>
      </c>
      <c r="AE280" s="116" t="s">
        <v>1066</v>
      </c>
      <c r="AF280" s="117">
        <v>2690</v>
      </c>
      <c r="AG280" s="117">
        <v>2690</v>
      </c>
      <c r="AH280" s="116" t="s">
        <v>1208</v>
      </c>
      <c r="AI280" s="117">
        <v>22567.55</v>
      </c>
      <c r="AJ280" s="117">
        <v>7022.45</v>
      </c>
      <c r="AK280" s="117">
        <v>29590</v>
      </c>
      <c r="AL280" s="117">
        <v>17432.45</v>
      </c>
      <c r="AM280" s="117">
        <v>1520.55</v>
      </c>
      <c r="AN280" s="117">
        <v>18953</v>
      </c>
      <c r="AO280" s="117">
        <v>0</v>
      </c>
      <c r="AP280" s="117">
        <v>0</v>
      </c>
      <c r="AQ280" s="117">
        <v>0</v>
      </c>
      <c r="AR280" s="116">
        <v>11</v>
      </c>
      <c r="AS280" s="118">
        <v>0</v>
      </c>
      <c r="AT280" s="116" t="s">
        <v>1306</v>
      </c>
      <c r="AU280" s="118"/>
      <c r="AV280" s="118"/>
      <c r="AW280" s="118"/>
      <c r="AX280" s="118"/>
      <c r="AY280" s="118"/>
      <c r="AZ280" s="118"/>
      <c r="BA280" s="118"/>
      <c r="BB280" s="98">
        <v>45751</v>
      </c>
      <c r="BC280" s="98" t="s">
        <v>1335</v>
      </c>
      <c r="BD280" s="96" t="s">
        <v>1336</v>
      </c>
      <c r="BE280" s="31" t="s">
        <v>1337</v>
      </c>
      <c r="BF280" s="106" t="s">
        <v>1315</v>
      </c>
      <c r="BG280" s="64"/>
      <c r="BH280" s="105"/>
      <c r="BI280" s="96" t="s">
        <v>1334</v>
      </c>
      <c r="BJ280" s="96"/>
      <c r="BK280" s="105"/>
      <c r="BL280" s="97"/>
    </row>
    <row r="281" spans="1:64" hidden="1" x14ac:dyDescent="0.3">
      <c r="A281" s="81">
        <v>280</v>
      </c>
      <c r="B281" s="116" t="s">
        <v>1354</v>
      </c>
      <c r="C281" s="116" t="s">
        <v>183</v>
      </c>
      <c r="D281" s="116" t="s">
        <v>184</v>
      </c>
      <c r="E281" s="116" t="s">
        <v>185</v>
      </c>
      <c r="F281" s="116" t="s">
        <v>186</v>
      </c>
      <c r="G281" s="116" t="s">
        <v>187</v>
      </c>
      <c r="H281" s="116" t="s">
        <v>188</v>
      </c>
      <c r="I281" s="116">
        <v>138395</v>
      </c>
      <c r="J281" s="116" t="s">
        <v>193</v>
      </c>
      <c r="K281" s="116">
        <v>138395</v>
      </c>
      <c r="L281" s="116" t="s">
        <v>190</v>
      </c>
      <c r="M281" s="116" t="s">
        <v>191</v>
      </c>
      <c r="N281" s="116">
        <v>252499</v>
      </c>
      <c r="O281" s="116" t="s">
        <v>193</v>
      </c>
      <c r="P281" s="116">
        <v>358499</v>
      </c>
      <c r="Q281" s="116" t="s">
        <v>249</v>
      </c>
      <c r="R281" s="116" t="s">
        <v>267</v>
      </c>
      <c r="S281" s="116" t="s">
        <v>534</v>
      </c>
      <c r="T281" s="116" t="s">
        <v>611</v>
      </c>
      <c r="U281" s="116" t="s">
        <v>609</v>
      </c>
      <c r="V281" s="116">
        <v>0</v>
      </c>
      <c r="W281" s="116" t="s">
        <v>616</v>
      </c>
      <c r="X281" s="116">
        <v>356258467</v>
      </c>
      <c r="Y281" s="116" t="s">
        <v>1042</v>
      </c>
      <c r="Z281" s="116" t="s">
        <v>1041</v>
      </c>
      <c r="AA281" s="117">
        <v>80000</v>
      </c>
      <c r="AB281" s="116" t="s">
        <v>629</v>
      </c>
      <c r="AC281" s="116">
        <v>30</v>
      </c>
      <c r="AD281" s="116" t="s">
        <v>620</v>
      </c>
      <c r="AE281" s="116" t="s">
        <v>1066</v>
      </c>
      <c r="AF281" s="117">
        <v>3610</v>
      </c>
      <c r="AG281" s="117">
        <v>3610</v>
      </c>
      <c r="AH281" s="116" t="s">
        <v>1245</v>
      </c>
      <c r="AI281" s="117">
        <v>23532.41</v>
      </c>
      <c r="AJ281" s="117">
        <v>16177.59</v>
      </c>
      <c r="AK281" s="117">
        <v>39710</v>
      </c>
      <c r="AL281" s="117">
        <v>56467.59</v>
      </c>
      <c r="AM281" s="117">
        <v>12678.41</v>
      </c>
      <c r="AN281" s="117">
        <v>69146</v>
      </c>
      <c r="AO281" s="117">
        <v>0</v>
      </c>
      <c r="AP281" s="117">
        <v>0</v>
      </c>
      <c r="AQ281" s="117">
        <v>0</v>
      </c>
      <c r="AR281" s="116">
        <v>11</v>
      </c>
      <c r="AS281" s="118">
        <v>0</v>
      </c>
      <c r="AT281" s="116" t="s">
        <v>1306</v>
      </c>
      <c r="AU281" s="118"/>
      <c r="AV281" s="118"/>
      <c r="AW281" s="118"/>
      <c r="AX281" s="118"/>
      <c r="AY281" s="118"/>
      <c r="AZ281" s="118"/>
      <c r="BA281" s="118"/>
      <c r="BB281" s="98"/>
      <c r="BC281" s="98"/>
      <c r="BD281" s="96" t="s">
        <v>1348</v>
      </c>
      <c r="BE281" s="31"/>
      <c r="BF281" s="106"/>
      <c r="BG281" s="64"/>
      <c r="BH281" s="105"/>
      <c r="BI281" s="96"/>
      <c r="BJ281" s="96"/>
      <c r="BK281" s="105"/>
      <c r="BL281" s="96" t="s">
        <v>1350</v>
      </c>
    </row>
    <row r="282" spans="1:64" hidden="1" x14ac:dyDescent="0.3">
      <c r="A282" s="96">
        <v>281</v>
      </c>
      <c r="B282" s="116" t="s">
        <v>1354</v>
      </c>
      <c r="C282" s="116" t="s">
        <v>183</v>
      </c>
      <c r="D282" s="116" t="s">
        <v>184</v>
      </c>
      <c r="E282" s="116" t="s">
        <v>185</v>
      </c>
      <c r="F282" s="116" t="s">
        <v>186</v>
      </c>
      <c r="G282" s="116" t="s">
        <v>187</v>
      </c>
      <c r="H282" s="116" t="s">
        <v>188</v>
      </c>
      <c r="I282" s="116">
        <v>138395</v>
      </c>
      <c r="J282" s="116" t="s">
        <v>193</v>
      </c>
      <c r="K282" s="116">
        <v>138395</v>
      </c>
      <c r="L282" s="116" t="s">
        <v>190</v>
      </c>
      <c r="M282" s="116" t="s">
        <v>191</v>
      </c>
      <c r="N282" s="116">
        <v>252499</v>
      </c>
      <c r="O282" s="116" t="s">
        <v>193</v>
      </c>
      <c r="P282" s="116">
        <v>358524</v>
      </c>
      <c r="Q282" s="116" t="s">
        <v>252</v>
      </c>
      <c r="R282" s="116" t="s">
        <v>347</v>
      </c>
      <c r="S282" s="116" t="s">
        <v>535</v>
      </c>
      <c r="T282" s="116" t="s">
        <v>611</v>
      </c>
      <c r="U282" s="116" t="s">
        <v>609</v>
      </c>
      <c r="V282" s="116">
        <v>0</v>
      </c>
      <c r="W282" s="116" t="s">
        <v>616</v>
      </c>
      <c r="X282" s="116">
        <v>356265991</v>
      </c>
      <c r="Y282" s="116" t="s">
        <v>1043</v>
      </c>
      <c r="Z282" s="116" t="s">
        <v>1041</v>
      </c>
      <c r="AA282" s="117">
        <v>30000</v>
      </c>
      <c r="AB282" s="116" t="s">
        <v>629</v>
      </c>
      <c r="AC282" s="116">
        <v>18</v>
      </c>
      <c r="AD282" s="116" t="s">
        <v>684</v>
      </c>
      <c r="AE282" s="116" t="s">
        <v>1066</v>
      </c>
      <c r="AF282" s="117">
        <v>2020</v>
      </c>
      <c r="AG282" s="117">
        <v>2020</v>
      </c>
      <c r="AH282" s="116" t="s">
        <v>1208</v>
      </c>
      <c r="AI282" s="117">
        <v>16956.16</v>
      </c>
      <c r="AJ282" s="117">
        <v>5263.84</v>
      </c>
      <c r="AK282" s="117">
        <v>22220</v>
      </c>
      <c r="AL282" s="117">
        <v>13043.84</v>
      </c>
      <c r="AM282" s="117">
        <v>1134.1600000000001</v>
      </c>
      <c r="AN282" s="117">
        <v>14178</v>
      </c>
      <c r="AO282" s="117">
        <v>0</v>
      </c>
      <c r="AP282" s="117">
        <v>0</v>
      </c>
      <c r="AQ282" s="117">
        <v>0</v>
      </c>
      <c r="AR282" s="116">
        <v>11</v>
      </c>
      <c r="AS282" s="118">
        <v>0</v>
      </c>
      <c r="AT282" s="116" t="s">
        <v>1306</v>
      </c>
      <c r="AU282" s="118"/>
      <c r="AV282" s="118"/>
      <c r="AW282" s="118"/>
      <c r="AX282" s="118"/>
      <c r="AY282" s="118"/>
      <c r="AZ282" s="118"/>
      <c r="BA282" s="118"/>
      <c r="BB282" s="98"/>
      <c r="BC282" s="98"/>
      <c r="BD282" s="96" t="s">
        <v>1348</v>
      </c>
      <c r="BE282" s="31"/>
      <c r="BF282" s="106"/>
      <c r="BG282" s="64"/>
      <c r="BH282" s="105"/>
      <c r="BI282" s="96"/>
      <c r="BJ282" s="96"/>
      <c r="BK282" s="105"/>
      <c r="BL282" s="96" t="s">
        <v>1350</v>
      </c>
    </row>
    <row r="283" spans="1:64" hidden="1" x14ac:dyDescent="0.3">
      <c r="A283" s="81">
        <v>282</v>
      </c>
      <c r="B283" s="116" t="s">
        <v>1354</v>
      </c>
      <c r="C283" s="116" t="s">
        <v>183</v>
      </c>
      <c r="D283" s="116" t="s">
        <v>184</v>
      </c>
      <c r="E283" s="116" t="s">
        <v>185</v>
      </c>
      <c r="F283" s="116" t="s">
        <v>186</v>
      </c>
      <c r="G283" s="116" t="s">
        <v>187</v>
      </c>
      <c r="H283" s="116" t="s">
        <v>188</v>
      </c>
      <c r="I283" s="116">
        <v>138395</v>
      </c>
      <c r="J283" s="116" t="s">
        <v>193</v>
      </c>
      <c r="K283" s="116">
        <v>138395</v>
      </c>
      <c r="L283" s="116" t="s">
        <v>190</v>
      </c>
      <c r="M283" s="116" t="s">
        <v>191</v>
      </c>
      <c r="N283" s="116">
        <v>252499</v>
      </c>
      <c r="O283" s="116" t="s">
        <v>193</v>
      </c>
      <c r="P283" s="116">
        <v>331704</v>
      </c>
      <c r="Q283" s="116" t="s">
        <v>237</v>
      </c>
      <c r="R283" s="116" t="s">
        <v>347</v>
      </c>
      <c r="S283" s="116" t="s">
        <v>368</v>
      </c>
      <c r="T283" s="116" t="s">
        <v>613</v>
      </c>
      <c r="U283" s="116" t="s">
        <v>609</v>
      </c>
      <c r="V283" s="116">
        <v>0</v>
      </c>
      <c r="W283" s="116" t="s">
        <v>616</v>
      </c>
      <c r="X283" s="116">
        <v>356267724</v>
      </c>
      <c r="Y283" s="116" t="s">
        <v>799</v>
      </c>
      <c r="Z283" s="116" t="s">
        <v>1041</v>
      </c>
      <c r="AA283" s="117">
        <v>40000</v>
      </c>
      <c r="AB283" s="116" t="s">
        <v>629</v>
      </c>
      <c r="AC283" s="116">
        <v>18</v>
      </c>
      <c r="AD283" s="116" t="s">
        <v>684</v>
      </c>
      <c r="AE283" s="116" t="s">
        <v>1066</v>
      </c>
      <c r="AF283" s="117">
        <v>2690</v>
      </c>
      <c r="AG283" s="117">
        <v>2690</v>
      </c>
      <c r="AH283" s="116" t="s">
        <v>1095</v>
      </c>
      <c r="AI283" s="117">
        <v>1703.7</v>
      </c>
      <c r="AJ283" s="117">
        <v>986.3</v>
      </c>
      <c r="AK283" s="117">
        <v>2690</v>
      </c>
      <c r="AL283" s="117">
        <v>38296.300000000003</v>
      </c>
      <c r="AM283" s="117">
        <v>7556.7</v>
      </c>
      <c r="AN283" s="117">
        <v>45853</v>
      </c>
      <c r="AO283" s="117">
        <v>20863.849999999999</v>
      </c>
      <c r="AP283" s="117">
        <v>6036.15</v>
      </c>
      <c r="AQ283" s="117">
        <v>26900</v>
      </c>
      <c r="AR283" s="116">
        <v>11</v>
      </c>
      <c r="AS283" s="118">
        <v>332</v>
      </c>
      <c r="AT283" s="116" t="s">
        <v>1305</v>
      </c>
      <c r="AU283" s="118"/>
      <c r="AV283" s="118"/>
      <c r="AW283" s="118"/>
      <c r="AX283" s="118"/>
      <c r="AY283" s="118"/>
      <c r="AZ283" s="118"/>
      <c r="BA283" s="118"/>
      <c r="BB283" s="98"/>
      <c r="BC283" s="98"/>
      <c r="BD283" s="96" t="s">
        <v>1348</v>
      </c>
      <c r="BE283" s="31"/>
      <c r="BF283" s="106"/>
      <c r="BG283" s="64"/>
      <c r="BH283" s="105"/>
      <c r="BI283" s="96"/>
      <c r="BJ283" s="96"/>
      <c r="BK283" s="105"/>
      <c r="BL283" s="97"/>
    </row>
    <row r="284" spans="1:64" hidden="1" x14ac:dyDescent="0.3">
      <c r="A284" s="96">
        <v>283</v>
      </c>
      <c r="B284" s="116" t="s">
        <v>1354</v>
      </c>
      <c r="C284" s="116" t="s">
        <v>183</v>
      </c>
      <c r="D284" s="116" t="s">
        <v>184</v>
      </c>
      <c r="E284" s="116" t="s">
        <v>185</v>
      </c>
      <c r="F284" s="116" t="s">
        <v>186</v>
      </c>
      <c r="G284" s="116" t="s">
        <v>187</v>
      </c>
      <c r="H284" s="116" t="s">
        <v>188</v>
      </c>
      <c r="I284" s="116">
        <v>138395</v>
      </c>
      <c r="J284" s="116" t="s">
        <v>193</v>
      </c>
      <c r="K284" s="116">
        <v>138395</v>
      </c>
      <c r="L284" s="116" t="s">
        <v>190</v>
      </c>
      <c r="M284" s="116" t="s">
        <v>191</v>
      </c>
      <c r="N284" s="116">
        <v>252499</v>
      </c>
      <c r="O284" s="116" t="s">
        <v>193</v>
      </c>
      <c r="P284" s="116">
        <v>331704</v>
      </c>
      <c r="Q284" s="116" t="s">
        <v>237</v>
      </c>
      <c r="R284" s="116" t="s">
        <v>347</v>
      </c>
      <c r="S284" s="116" t="s">
        <v>383</v>
      </c>
      <c r="T284" s="116" t="s">
        <v>611</v>
      </c>
      <c r="U284" s="116" t="s">
        <v>609</v>
      </c>
      <c r="V284" s="116">
        <v>0</v>
      </c>
      <c r="W284" s="116" t="s">
        <v>616</v>
      </c>
      <c r="X284" s="116">
        <v>356268259</v>
      </c>
      <c r="Y284" s="116" t="s">
        <v>819</v>
      </c>
      <c r="Z284" s="116" t="s">
        <v>1041</v>
      </c>
      <c r="AA284" s="117">
        <v>20000</v>
      </c>
      <c r="AB284" s="116" t="s">
        <v>629</v>
      </c>
      <c r="AC284" s="116">
        <v>18</v>
      </c>
      <c r="AD284" s="116" t="s">
        <v>684</v>
      </c>
      <c r="AE284" s="116" t="s">
        <v>1066</v>
      </c>
      <c r="AF284" s="117">
        <v>1340</v>
      </c>
      <c r="AG284" s="117">
        <v>1340</v>
      </c>
      <c r="AH284" s="116" t="s">
        <v>1245</v>
      </c>
      <c r="AI284" s="117">
        <v>11222.74</v>
      </c>
      <c r="AJ284" s="117">
        <v>3517.26</v>
      </c>
      <c r="AK284" s="117">
        <v>14740</v>
      </c>
      <c r="AL284" s="117">
        <v>8777.26</v>
      </c>
      <c r="AM284" s="117">
        <v>772.74</v>
      </c>
      <c r="AN284" s="117">
        <v>9550</v>
      </c>
      <c r="AO284" s="117">
        <v>0</v>
      </c>
      <c r="AP284" s="117">
        <v>0</v>
      </c>
      <c r="AQ284" s="117">
        <v>0</v>
      </c>
      <c r="AR284" s="116">
        <v>11</v>
      </c>
      <c r="AS284" s="118">
        <v>0</v>
      </c>
      <c r="AT284" s="116" t="s">
        <v>1306</v>
      </c>
      <c r="AU284" s="118"/>
      <c r="AV284" s="118"/>
      <c r="AW284" s="118"/>
      <c r="AX284" s="118"/>
      <c r="AY284" s="118"/>
      <c r="AZ284" s="118"/>
      <c r="BA284" s="118"/>
      <c r="BB284" s="98"/>
      <c r="BC284" s="98"/>
      <c r="BD284" s="96" t="s">
        <v>1348</v>
      </c>
      <c r="BE284" s="31"/>
      <c r="BF284" s="106"/>
      <c r="BG284" s="64"/>
      <c r="BH284" s="105"/>
      <c r="BI284" s="96"/>
      <c r="BJ284" s="96"/>
      <c r="BK284" s="105"/>
      <c r="BL284" s="96" t="s">
        <v>1350</v>
      </c>
    </row>
    <row r="285" spans="1:64" hidden="1" x14ac:dyDescent="0.3">
      <c r="A285" s="81">
        <v>284</v>
      </c>
      <c r="B285" s="116" t="s">
        <v>1354</v>
      </c>
      <c r="C285" s="116" t="s">
        <v>183</v>
      </c>
      <c r="D285" s="116" t="s">
        <v>184</v>
      </c>
      <c r="E285" s="116" t="s">
        <v>185</v>
      </c>
      <c r="F285" s="116" t="s">
        <v>186</v>
      </c>
      <c r="G285" s="116" t="s">
        <v>187</v>
      </c>
      <c r="H285" s="116" t="s">
        <v>188</v>
      </c>
      <c r="I285" s="116">
        <v>150451</v>
      </c>
      <c r="J285" s="116" t="s">
        <v>198</v>
      </c>
      <c r="K285" s="116">
        <v>150451</v>
      </c>
      <c r="L285" s="116" t="s">
        <v>190</v>
      </c>
      <c r="M285" s="116" t="s">
        <v>191</v>
      </c>
      <c r="N285" s="116">
        <v>255291</v>
      </c>
      <c r="O285" s="116" t="s">
        <v>435</v>
      </c>
      <c r="P285" s="116">
        <v>374898</v>
      </c>
      <c r="Q285" s="116" t="s">
        <v>436</v>
      </c>
      <c r="R285" s="116" t="s">
        <v>267</v>
      </c>
      <c r="S285" s="116" t="s">
        <v>536</v>
      </c>
      <c r="T285" s="116" t="s">
        <v>613</v>
      </c>
      <c r="U285" s="116" t="s">
        <v>609</v>
      </c>
      <c r="V285" s="116">
        <v>0</v>
      </c>
      <c r="W285" s="116" t="s">
        <v>616</v>
      </c>
      <c r="X285" s="116">
        <v>356269885</v>
      </c>
      <c r="Y285" s="116" t="s">
        <v>1044</v>
      </c>
      <c r="Z285" s="116" t="s">
        <v>1041</v>
      </c>
      <c r="AA285" s="117">
        <v>72000</v>
      </c>
      <c r="AB285" s="116" t="s">
        <v>619</v>
      </c>
      <c r="AC285" s="116">
        <v>24</v>
      </c>
      <c r="AD285" s="116" t="s">
        <v>665</v>
      </c>
      <c r="AE285" s="116" t="s">
        <v>1068</v>
      </c>
      <c r="AF285" s="117">
        <v>3840</v>
      </c>
      <c r="AG285" s="117">
        <v>3840</v>
      </c>
      <c r="AH285" s="116" t="s">
        <v>1216</v>
      </c>
      <c r="AI285" s="117">
        <v>31354.639999999999</v>
      </c>
      <c r="AJ285" s="117">
        <v>14725.36</v>
      </c>
      <c r="AK285" s="117">
        <v>46080</v>
      </c>
      <c r="AL285" s="117">
        <v>40645.360000000001</v>
      </c>
      <c r="AM285" s="117">
        <v>5868.64</v>
      </c>
      <c r="AN285" s="117">
        <v>46514</v>
      </c>
      <c r="AO285" s="117">
        <v>0</v>
      </c>
      <c r="AP285" s="117">
        <v>0</v>
      </c>
      <c r="AQ285" s="117">
        <v>0</v>
      </c>
      <c r="AR285" s="116">
        <v>12</v>
      </c>
      <c r="AS285" s="118">
        <v>0</v>
      </c>
      <c r="AT285" s="116" t="s">
        <v>1306</v>
      </c>
      <c r="AU285" s="118"/>
      <c r="AV285" s="118"/>
      <c r="AW285" s="118"/>
      <c r="AX285" s="118"/>
      <c r="AY285" s="118"/>
      <c r="AZ285" s="118"/>
      <c r="BA285" s="118"/>
      <c r="BB285" s="98"/>
      <c r="BC285" s="98"/>
      <c r="BD285" s="96" t="s">
        <v>1348</v>
      </c>
      <c r="BE285" s="31"/>
      <c r="BF285" s="106"/>
      <c r="BG285" s="64"/>
      <c r="BH285" s="105"/>
      <c r="BI285" s="96"/>
      <c r="BJ285" s="96"/>
      <c r="BK285" s="105"/>
      <c r="BL285" s="96" t="s">
        <v>1350</v>
      </c>
    </row>
    <row r="286" spans="1:64" hidden="1" x14ac:dyDescent="0.3">
      <c r="A286" s="96">
        <v>285</v>
      </c>
      <c r="B286" s="116" t="s">
        <v>1354</v>
      </c>
      <c r="C286" s="116" t="s">
        <v>183</v>
      </c>
      <c r="D286" s="116" t="s">
        <v>184</v>
      </c>
      <c r="E286" s="116" t="s">
        <v>185</v>
      </c>
      <c r="F286" s="116" t="s">
        <v>186</v>
      </c>
      <c r="G286" s="116" t="s">
        <v>187</v>
      </c>
      <c r="H286" s="116" t="s">
        <v>188</v>
      </c>
      <c r="I286" s="116">
        <v>150451</v>
      </c>
      <c r="J286" s="116" t="s">
        <v>198</v>
      </c>
      <c r="K286" s="116">
        <v>150451</v>
      </c>
      <c r="L286" s="116" t="s">
        <v>190</v>
      </c>
      <c r="M286" s="116" t="s">
        <v>191</v>
      </c>
      <c r="N286" s="116">
        <v>255291</v>
      </c>
      <c r="O286" s="116" t="s">
        <v>435</v>
      </c>
      <c r="P286" s="116">
        <v>374898</v>
      </c>
      <c r="Q286" s="116" t="s">
        <v>436</v>
      </c>
      <c r="R286" s="116" t="s">
        <v>267</v>
      </c>
      <c r="S286" s="116" t="s">
        <v>537</v>
      </c>
      <c r="T286" s="116" t="s">
        <v>613</v>
      </c>
      <c r="U286" s="116" t="s">
        <v>609</v>
      </c>
      <c r="V286" s="116">
        <v>0</v>
      </c>
      <c r="W286" s="116" t="s">
        <v>616</v>
      </c>
      <c r="X286" s="116">
        <v>356269987</v>
      </c>
      <c r="Y286" s="116" t="s">
        <v>1045</v>
      </c>
      <c r="Z286" s="116" t="s">
        <v>1041</v>
      </c>
      <c r="AA286" s="117">
        <v>72000</v>
      </c>
      <c r="AB286" s="116" t="s">
        <v>619</v>
      </c>
      <c r="AC286" s="116">
        <v>24</v>
      </c>
      <c r="AD286" s="116" t="s">
        <v>665</v>
      </c>
      <c r="AE286" s="116" t="s">
        <v>1068</v>
      </c>
      <c r="AF286" s="117">
        <v>3840</v>
      </c>
      <c r="AG286" s="117">
        <v>3840</v>
      </c>
      <c r="AH286" s="116" t="s">
        <v>1216</v>
      </c>
      <c r="AI286" s="117">
        <v>31354.639999999999</v>
      </c>
      <c r="AJ286" s="117">
        <v>14725.36</v>
      </c>
      <c r="AK286" s="117">
        <v>46080</v>
      </c>
      <c r="AL286" s="117">
        <v>40645.360000000001</v>
      </c>
      <c r="AM286" s="117">
        <v>5868.64</v>
      </c>
      <c r="AN286" s="117">
        <v>46514</v>
      </c>
      <c r="AO286" s="117">
        <v>0</v>
      </c>
      <c r="AP286" s="117">
        <v>0</v>
      </c>
      <c r="AQ286" s="117">
        <v>0</v>
      </c>
      <c r="AR286" s="116">
        <v>12</v>
      </c>
      <c r="AS286" s="118">
        <v>0</v>
      </c>
      <c r="AT286" s="116" t="s">
        <v>1306</v>
      </c>
      <c r="AU286" s="118"/>
      <c r="AV286" s="118"/>
      <c r="AW286" s="118"/>
      <c r="AX286" s="118"/>
      <c r="AY286" s="118"/>
      <c r="AZ286" s="118"/>
      <c r="BA286" s="118"/>
      <c r="BB286" s="98"/>
      <c r="BC286" s="98"/>
      <c r="BD286" s="96" t="s">
        <v>1348</v>
      </c>
      <c r="BE286" s="31"/>
      <c r="BF286" s="106"/>
      <c r="BG286" s="64"/>
      <c r="BH286" s="105"/>
      <c r="BI286" s="96"/>
      <c r="BJ286" s="96"/>
      <c r="BK286" s="105"/>
      <c r="BL286" s="96" t="s">
        <v>1350</v>
      </c>
    </row>
    <row r="287" spans="1:64" hidden="1" x14ac:dyDescent="0.3">
      <c r="A287" s="81">
        <v>286</v>
      </c>
      <c r="B287" s="116" t="s">
        <v>1354</v>
      </c>
      <c r="C287" s="116" t="s">
        <v>183</v>
      </c>
      <c r="D287" s="116" t="s">
        <v>184</v>
      </c>
      <c r="E287" s="116" t="s">
        <v>185</v>
      </c>
      <c r="F287" s="116" t="s">
        <v>186</v>
      </c>
      <c r="G287" s="116" t="s">
        <v>187</v>
      </c>
      <c r="H287" s="116" t="s">
        <v>188</v>
      </c>
      <c r="I287" s="116">
        <v>136338</v>
      </c>
      <c r="J287" s="116" t="s">
        <v>195</v>
      </c>
      <c r="K287" s="116">
        <v>136338</v>
      </c>
      <c r="L287" s="116" t="s">
        <v>190</v>
      </c>
      <c r="M287" s="116" t="s">
        <v>191</v>
      </c>
      <c r="N287" s="116">
        <v>250848</v>
      </c>
      <c r="O287" s="116" t="s">
        <v>314</v>
      </c>
      <c r="P287" s="116">
        <v>553973</v>
      </c>
      <c r="Q287" s="116" t="s">
        <v>335</v>
      </c>
      <c r="R287" s="116" t="s">
        <v>347</v>
      </c>
      <c r="S287" s="116" t="s">
        <v>336</v>
      </c>
      <c r="T287" s="116" t="s">
        <v>611</v>
      </c>
      <c r="U287" s="116" t="s">
        <v>609</v>
      </c>
      <c r="V287" s="116">
        <v>0</v>
      </c>
      <c r="W287" s="116" t="s">
        <v>616</v>
      </c>
      <c r="X287" s="116">
        <v>356333728</v>
      </c>
      <c r="Y287" s="116" t="s">
        <v>755</v>
      </c>
      <c r="Z287" s="116" t="s">
        <v>1046</v>
      </c>
      <c r="AA287" s="117">
        <v>40000</v>
      </c>
      <c r="AB287" s="116" t="s">
        <v>626</v>
      </c>
      <c r="AC287" s="116">
        <v>18</v>
      </c>
      <c r="AD287" s="116" t="s">
        <v>684</v>
      </c>
      <c r="AE287" s="116" t="s">
        <v>1070</v>
      </c>
      <c r="AF287" s="117">
        <v>2690</v>
      </c>
      <c r="AG287" s="117">
        <v>2690</v>
      </c>
      <c r="AH287" s="116" t="s">
        <v>1278</v>
      </c>
      <c r="AI287" s="117">
        <v>20060.689999999999</v>
      </c>
      <c r="AJ287" s="117">
        <v>6839.31</v>
      </c>
      <c r="AK287" s="117">
        <v>26900</v>
      </c>
      <c r="AL287" s="117">
        <v>19939.310000000001</v>
      </c>
      <c r="AM287" s="117">
        <v>1865.69</v>
      </c>
      <c r="AN287" s="117">
        <v>21805</v>
      </c>
      <c r="AO287" s="117">
        <v>2307.6</v>
      </c>
      <c r="AP287" s="117">
        <v>382.4</v>
      </c>
      <c r="AQ287" s="117">
        <v>2690</v>
      </c>
      <c r="AR287" s="116">
        <v>11</v>
      </c>
      <c r="AS287" s="118">
        <v>20</v>
      </c>
      <c r="AT287" s="116" t="s">
        <v>1310</v>
      </c>
      <c r="AU287" s="118"/>
      <c r="AV287" s="118"/>
      <c r="AW287" s="118"/>
      <c r="AX287" s="118"/>
      <c r="AY287" s="118"/>
      <c r="AZ287" s="118"/>
      <c r="BA287" s="118"/>
      <c r="BB287" s="98">
        <v>45752</v>
      </c>
      <c r="BC287" s="98" t="s">
        <v>1335</v>
      </c>
      <c r="BD287" s="96" t="s">
        <v>1336</v>
      </c>
      <c r="BE287" s="31" t="s">
        <v>1343</v>
      </c>
      <c r="BF287" s="106" t="s">
        <v>1315</v>
      </c>
      <c r="BG287" s="64"/>
      <c r="BH287" s="105"/>
      <c r="BI287" s="96" t="s">
        <v>1333</v>
      </c>
      <c r="BJ287" s="96"/>
      <c r="BK287" s="105"/>
      <c r="BL287" s="97"/>
    </row>
    <row r="288" spans="1:64" hidden="1" x14ac:dyDescent="0.3">
      <c r="A288" s="96">
        <v>287</v>
      </c>
      <c r="B288" s="116" t="s">
        <v>1354</v>
      </c>
      <c r="C288" s="116" t="s">
        <v>183</v>
      </c>
      <c r="D288" s="116" t="s">
        <v>184</v>
      </c>
      <c r="E288" s="116" t="s">
        <v>185</v>
      </c>
      <c r="F288" s="116" t="s">
        <v>186</v>
      </c>
      <c r="G288" s="116" t="s">
        <v>187</v>
      </c>
      <c r="H288" s="116" t="s">
        <v>188</v>
      </c>
      <c r="I288" s="116">
        <v>181518</v>
      </c>
      <c r="J288" s="116" t="s">
        <v>200</v>
      </c>
      <c r="K288" s="116">
        <v>181518</v>
      </c>
      <c r="L288" s="116" t="s">
        <v>190</v>
      </c>
      <c r="M288" s="116" t="s">
        <v>191</v>
      </c>
      <c r="N288" s="116">
        <v>457787</v>
      </c>
      <c r="O288" s="116" t="s">
        <v>428</v>
      </c>
      <c r="P288" s="116">
        <v>703597</v>
      </c>
      <c r="Q288" s="116" t="s">
        <v>429</v>
      </c>
      <c r="R288" s="116" t="s">
        <v>347</v>
      </c>
      <c r="S288" s="116" t="s">
        <v>430</v>
      </c>
      <c r="T288" s="116" t="s">
        <v>613</v>
      </c>
      <c r="U288" s="116" t="s">
        <v>609</v>
      </c>
      <c r="V288" s="116">
        <v>0</v>
      </c>
      <c r="W288" s="116" t="s">
        <v>616</v>
      </c>
      <c r="X288" s="116">
        <v>356340850</v>
      </c>
      <c r="Y288" s="116" t="s">
        <v>883</v>
      </c>
      <c r="Z288" s="116" t="s">
        <v>1046</v>
      </c>
      <c r="AA288" s="117">
        <v>23000</v>
      </c>
      <c r="AB288" s="116" t="s">
        <v>884</v>
      </c>
      <c r="AC288" s="116">
        <v>18</v>
      </c>
      <c r="AD288" s="116" t="s">
        <v>684</v>
      </c>
      <c r="AE288" s="116" t="s">
        <v>1068</v>
      </c>
      <c r="AF288" s="117">
        <v>1550</v>
      </c>
      <c r="AG288" s="117">
        <v>1550</v>
      </c>
      <c r="AH288" s="116" t="s">
        <v>1239</v>
      </c>
      <c r="AI288" s="117">
        <v>13006.51</v>
      </c>
      <c r="AJ288" s="117">
        <v>4043.49</v>
      </c>
      <c r="AK288" s="117">
        <v>17050</v>
      </c>
      <c r="AL288" s="117">
        <v>9993.49</v>
      </c>
      <c r="AM288" s="117">
        <v>855.51</v>
      </c>
      <c r="AN288" s="117">
        <v>10849</v>
      </c>
      <c r="AO288" s="117">
        <v>0</v>
      </c>
      <c r="AP288" s="117">
        <v>0</v>
      </c>
      <c r="AQ288" s="117">
        <v>0</v>
      </c>
      <c r="AR288" s="116">
        <v>12</v>
      </c>
      <c r="AS288" s="118">
        <v>0</v>
      </c>
      <c r="AT288" s="116" t="s">
        <v>1306</v>
      </c>
      <c r="AU288" s="118"/>
      <c r="AV288" s="118"/>
      <c r="AW288" s="118"/>
      <c r="AX288" s="118"/>
      <c r="AY288" s="118"/>
      <c r="AZ288" s="118"/>
      <c r="BA288" s="118"/>
      <c r="BB288" s="98"/>
      <c r="BC288" s="98"/>
      <c r="BD288" s="96" t="s">
        <v>1348</v>
      </c>
      <c r="BE288" s="31"/>
      <c r="BF288" s="106"/>
      <c r="BG288" s="64"/>
      <c r="BH288" s="105"/>
      <c r="BI288" s="96"/>
      <c r="BJ288" s="96"/>
      <c r="BK288" s="105"/>
      <c r="BL288" s="96" t="s">
        <v>1350</v>
      </c>
    </row>
    <row r="289" spans="1:64" hidden="1" x14ac:dyDescent="0.3">
      <c r="A289" s="81">
        <v>288</v>
      </c>
      <c r="B289" s="116" t="s">
        <v>1354</v>
      </c>
      <c r="C289" s="116" t="s">
        <v>183</v>
      </c>
      <c r="D289" s="116" t="s">
        <v>184</v>
      </c>
      <c r="E289" s="116" t="s">
        <v>185</v>
      </c>
      <c r="F289" s="116" t="s">
        <v>186</v>
      </c>
      <c r="G289" s="116" t="s">
        <v>187</v>
      </c>
      <c r="H289" s="116" t="s">
        <v>188</v>
      </c>
      <c r="I289" s="116">
        <v>136338</v>
      </c>
      <c r="J289" s="116" t="s">
        <v>195</v>
      </c>
      <c r="K289" s="116">
        <v>136338</v>
      </c>
      <c r="L289" s="116" t="s">
        <v>190</v>
      </c>
      <c r="M289" s="116" t="s">
        <v>191</v>
      </c>
      <c r="N289" s="116">
        <v>250784</v>
      </c>
      <c r="O289" s="116" t="s">
        <v>311</v>
      </c>
      <c r="P289" s="116">
        <v>465390</v>
      </c>
      <c r="Q289" s="116" t="s">
        <v>362</v>
      </c>
      <c r="R289" s="116" t="s">
        <v>347</v>
      </c>
      <c r="S289" s="116" t="s">
        <v>538</v>
      </c>
      <c r="T289" s="116" t="s">
        <v>611</v>
      </c>
      <c r="U289" s="116" t="s">
        <v>609</v>
      </c>
      <c r="V289" s="116">
        <v>0</v>
      </c>
      <c r="W289" s="116" t="s">
        <v>616</v>
      </c>
      <c r="X289" s="116">
        <v>356353723</v>
      </c>
      <c r="Y289" s="116" t="s">
        <v>1047</v>
      </c>
      <c r="Z289" s="116" t="s">
        <v>1048</v>
      </c>
      <c r="AA289" s="117">
        <v>30000</v>
      </c>
      <c r="AB289" s="116" t="s">
        <v>626</v>
      </c>
      <c r="AC289" s="116">
        <v>18</v>
      </c>
      <c r="AD289" s="116" t="s">
        <v>684</v>
      </c>
      <c r="AE289" s="116" t="s">
        <v>1070</v>
      </c>
      <c r="AF289" s="117">
        <v>2020</v>
      </c>
      <c r="AG289" s="117">
        <v>2020</v>
      </c>
      <c r="AH289" s="116" t="s">
        <v>1211</v>
      </c>
      <c r="AI289" s="117">
        <v>16857.419999999998</v>
      </c>
      <c r="AJ289" s="117">
        <v>5362.58</v>
      </c>
      <c r="AK289" s="117">
        <v>22220</v>
      </c>
      <c r="AL289" s="117">
        <v>13142.58</v>
      </c>
      <c r="AM289" s="117">
        <v>1098.42</v>
      </c>
      <c r="AN289" s="117">
        <v>14241</v>
      </c>
      <c r="AO289" s="117">
        <v>0</v>
      </c>
      <c r="AP289" s="117">
        <v>0</v>
      </c>
      <c r="AQ289" s="117">
        <v>0</v>
      </c>
      <c r="AR289" s="116">
        <v>11</v>
      </c>
      <c r="AS289" s="118">
        <v>0</v>
      </c>
      <c r="AT289" s="116" t="s">
        <v>1306</v>
      </c>
      <c r="AU289" s="118"/>
      <c r="AV289" s="118"/>
      <c r="AW289" s="118"/>
      <c r="AX289" s="118"/>
      <c r="AY289" s="118"/>
      <c r="AZ289" s="118"/>
      <c r="BA289" s="118"/>
      <c r="BB289" s="98"/>
      <c r="BC289" s="98"/>
      <c r="BD289" s="96" t="s">
        <v>1348</v>
      </c>
      <c r="BE289" s="31"/>
      <c r="BF289" s="106"/>
      <c r="BG289" s="64"/>
      <c r="BH289" s="105"/>
      <c r="BI289" s="96"/>
      <c r="BJ289" s="96"/>
      <c r="BK289" s="105"/>
      <c r="BL289" s="96" t="s">
        <v>1350</v>
      </c>
    </row>
    <row r="290" spans="1:64" hidden="1" x14ac:dyDescent="0.3">
      <c r="A290" s="96">
        <v>289</v>
      </c>
      <c r="B290" s="116" t="s">
        <v>1354</v>
      </c>
      <c r="C290" s="116" t="s">
        <v>183</v>
      </c>
      <c r="D290" s="116" t="s">
        <v>184</v>
      </c>
      <c r="E290" s="116" t="s">
        <v>185</v>
      </c>
      <c r="F290" s="116" t="s">
        <v>186</v>
      </c>
      <c r="G290" s="116" t="s">
        <v>187</v>
      </c>
      <c r="H290" s="116" t="s">
        <v>188</v>
      </c>
      <c r="I290" s="116">
        <v>181518</v>
      </c>
      <c r="J290" s="116" t="s">
        <v>200</v>
      </c>
      <c r="K290" s="116">
        <v>181518</v>
      </c>
      <c r="L290" s="116" t="s">
        <v>190</v>
      </c>
      <c r="M290" s="116" t="s">
        <v>191</v>
      </c>
      <c r="N290" s="116">
        <v>457787</v>
      </c>
      <c r="O290" s="116" t="s">
        <v>428</v>
      </c>
      <c r="P290" s="116">
        <v>703597</v>
      </c>
      <c r="Q290" s="116" t="s">
        <v>429</v>
      </c>
      <c r="R290" s="116" t="s">
        <v>347</v>
      </c>
      <c r="S290" s="116" t="s">
        <v>433</v>
      </c>
      <c r="T290" s="116" t="s">
        <v>613</v>
      </c>
      <c r="U290" s="116" t="s">
        <v>609</v>
      </c>
      <c r="V290" s="116">
        <v>0</v>
      </c>
      <c r="W290" s="116" t="s">
        <v>616</v>
      </c>
      <c r="X290" s="116">
        <v>356368740</v>
      </c>
      <c r="Y290" s="116" t="s">
        <v>887</v>
      </c>
      <c r="Z290" s="116" t="s">
        <v>1048</v>
      </c>
      <c r="AA290" s="117">
        <v>40000</v>
      </c>
      <c r="AB290" s="116" t="s">
        <v>884</v>
      </c>
      <c r="AC290" s="116">
        <v>18</v>
      </c>
      <c r="AD290" s="116" t="s">
        <v>684</v>
      </c>
      <c r="AE290" s="116" t="s">
        <v>1068</v>
      </c>
      <c r="AF290" s="117">
        <v>2690</v>
      </c>
      <c r="AG290" s="117">
        <v>2690</v>
      </c>
      <c r="AH290" s="116" t="s">
        <v>1232</v>
      </c>
      <c r="AI290" s="117">
        <v>22618.400000000001</v>
      </c>
      <c r="AJ290" s="117">
        <v>6971.6</v>
      </c>
      <c r="AK290" s="117">
        <v>29590</v>
      </c>
      <c r="AL290" s="117">
        <v>17381.599999999999</v>
      </c>
      <c r="AM290" s="117">
        <v>1490.4</v>
      </c>
      <c r="AN290" s="117">
        <v>18872</v>
      </c>
      <c r="AO290" s="117">
        <v>0</v>
      </c>
      <c r="AP290" s="117">
        <v>0</v>
      </c>
      <c r="AQ290" s="117">
        <v>0</v>
      </c>
      <c r="AR290" s="116">
        <v>12</v>
      </c>
      <c r="AS290" s="118">
        <v>0</v>
      </c>
      <c r="AT290" s="116" t="s">
        <v>1306</v>
      </c>
      <c r="AU290" s="118"/>
      <c r="AV290" s="118"/>
      <c r="AW290" s="118"/>
      <c r="AX290" s="118"/>
      <c r="AY290" s="118"/>
      <c r="AZ290" s="118"/>
      <c r="BA290" s="118"/>
      <c r="BB290" s="98"/>
      <c r="BC290" s="98"/>
      <c r="BD290" s="96" t="s">
        <v>1348</v>
      </c>
      <c r="BE290" s="31"/>
      <c r="BF290" s="106"/>
      <c r="BG290" s="64"/>
      <c r="BH290" s="105"/>
      <c r="BI290" s="96"/>
      <c r="BJ290" s="96"/>
      <c r="BK290" s="105"/>
      <c r="BL290" s="96" t="s">
        <v>1350</v>
      </c>
    </row>
    <row r="291" spans="1:64" hidden="1" x14ac:dyDescent="0.3">
      <c r="A291" s="81">
        <v>290</v>
      </c>
      <c r="B291" s="116" t="s">
        <v>1354</v>
      </c>
      <c r="C291" s="116" t="s">
        <v>183</v>
      </c>
      <c r="D291" s="116" t="s">
        <v>184</v>
      </c>
      <c r="E291" s="116" t="s">
        <v>185</v>
      </c>
      <c r="F291" s="116" t="s">
        <v>186</v>
      </c>
      <c r="G291" s="116" t="s">
        <v>187</v>
      </c>
      <c r="H291" s="116" t="s">
        <v>188</v>
      </c>
      <c r="I291" s="116">
        <v>150451</v>
      </c>
      <c r="J291" s="116" t="s">
        <v>198</v>
      </c>
      <c r="K291" s="116">
        <v>150451</v>
      </c>
      <c r="L291" s="116" t="s">
        <v>190</v>
      </c>
      <c r="M291" s="116" t="s">
        <v>191</v>
      </c>
      <c r="N291" s="116">
        <v>255291</v>
      </c>
      <c r="O291" s="116" t="s">
        <v>435</v>
      </c>
      <c r="P291" s="116">
        <v>335268</v>
      </c>
      <c r="Q291" s="116" t="s">
        <v>539</v>
      </c>
      <c r="R291" s="116" t="s">
        <v>267</v>
      </c>
      <c r="S291" s="116" t="s">
        <v>540</v>
      </c>
      <c r="T291" s="116" t="s">
        <v>611</v>
      </c>
      <c r="U291" s="116" t="s">
        <v>609</v>
      </c>
      <c r="V291" s="116">
        <v>0</v>
      </c>
      <c r="W291" s="116" t="s">
        <v>616</v>
      </c>
      <c r="X291" s="116">
        <v>356382135</v>
      </c>
      <c r="Y291" s="116" t="s">
        <v>1049</v>
      </c>
      <c r="Z291" s="116" t="s">
        <v>1050</v>
      </c>
      <c r="AA291" s="117">
        <v>42000</v>
      </c>
      <c r="AB291" s="116" t="s">
        <v>619</v>
      </c>
      <c r="AC291" s="116">
        <v>24</v>
      </c>
      <c r="AD291" s="116" t="s">
        <v>623</v>
      </c>
      <c r="AE291" s="116" t="s">
        <v>1108</v>
      </c>
      <c r="AF291" s="117">
        <v>2240</v>
      </c>
      <c r="AG291" s="117">
        <v>2240</v>
      </c>
      <c r="AH291" s="116" t="s">
        <v>1216</v>
      </c>
      <c r="AI291" s="117">
        <v>16115.27</v>
      </c>
      <c r="AJ291" s="117">
        <v>8524.73</v>
      </c>
      <c r="AK291" s="117">
        <v>24640</v>
      </c>
      <c r="AL291" s="117">
        <v>25884.73</v>
      </c>
      <c r="AM291" s="117">
        <v>4104.2700000000004</v>
      </c>
      <c r="AN291" s="117">
        <v>29989</v>
      </c>
      <c r="AO291" s="117">
        <v>0</v>
      </c>
      <c r="AP291" s="117">
        <v>0</v>
      </c>
      <c r="AQ291" s="117">
        <v>0</v>
      </c>
      <c r="AR291" s="116">
        <v>11</v>
      </c>
      <c r="AS291" s="118">
        <v>0</v>
      </c>
      <c r="AT291" s="116" t="s">
        <v>1306</v>
      </c>
      <c r="AU291" s="118"/>
      <c r="AV291" s="118"/>
      <c r="AW291" s="118"/>
      <c r="AX291" s="118"/>
      <c r="AY291" s="118"/>
      <c r="AZ291" s="118"/>
      <c r="BA291" s="118"/>
      <c r="BB291" s="98"/>
      <c r="BC291" s="98"/>
      <c r="BD291" s="96" t="s">
        <v>1348</v>
      </c>
      <c r="BE291" s="31"/>
      <c r="BF291" s="106"/>
      <c r="BG291" s="64"/>
      <c r="BH291" s="105"/>
      <c r="BI291" s="96"/>
      <c r="BJ291" s="96"/>
      <c r="BK291" s="105"/>
      <c r="BL291" s="96" t="s">
        <v>1350</v>
      </c>
    </row>
    <row r="292" spans="1:64" hidden="1" x14ac:dyDescent="0.3">
      <c r="A292" s="96">
        <v>291</v>
      </c>
      <c r="B292" s="116" t="s">
        <v>1354</v>
      </c>
      <c r="C292" s="116" t="s">
        <v>183</v>
      </c>
      <c r="D292" s="116" t="s">
        <v>184</v>
      </c>
      <c r="E292" s="116" t="s">
        <v>185</v>
      </c>
      <c r="F292" s="116" t="s">
        <v>186</v>
      </c>
      <c r="G292" s="116" t="s">
        <v>187</v>
      </c>
      <c r="H292" s="116" t="s">
        <v>188</v>
      </c>
      <c r="I292" s="116">
        <v>181518</v>
      </c>
      <c r="J292" s="116" t="s">
        <v>200</v>
      </c>
      <c r="K292" s="116">
        <v>181518</v>
      </c>
      <c r="L292" s="116" t="s">
        <v>190</v>
      </c>
      <c r="M292" s="116" t="s">
        <v>191</v>
      </c>
      <c r="N292" s="116">
        <v>457787</v>
      </c>
      <c r="O292" s="116" t="s">
        <v>428</v>
      </c>
      <c r="P292" s="116">
        <v>703597</v>
      </c>
      <c r="Q292" s="116" t="s">
        <v>429</v>
      </c>
      <c r="R292" s="116" t="s">
        <v>267</v>
      </c>
      <c r="S292" s="116" t="s">
        <v>541</v>
      </c>
      <c r="T292" s="116" t="s">
        <v>615</v>
      </c>
      <c r="U292" s="116" t="s">
        <v>609</v>
      </c>
      <c r="V292" s="116">
        <v>0</v>
      </c>
      <c r="W292" s="116" t="s">
        <v>616</v>
      </c>
      <c r="X292" s="116">
        <v>356389340</v>
      </c>
      <c r="Y292" s="116" t="s">
        <v>1051</v>
      </c>
      <c r="Z292" s="116" t="s">
        <v>1050</v>
      </c>
      <c r="AA292" s="117">
        <v>42000</v>
      </c>
      <c r="AB292" s="116" t="s">
        <v>884</v>
      </c>
      <c r="AC292" s="116">
        <v>24</v>
      </c>
      <c r="AD292" s="116" t="s">
        <v>623</v>
      </c>
      <c r="AE292" s="116" t="s">
        <v>1279</v>
      </c>
      <c r="AF292" s="117">
        <v>2240</v>
      </c>
      <c r="AG292" s="117">
        <v>2240</v>
      </c>
      <c r="AH292" s="116" t="s">
        <v>1232</v>
      </c>
      <c r="AI292" s="117">
        <v>14297.78</v>
      </c>
      <c r="AJ292" s="117">
        <v>8102.22</v>
      </c>
      <c r="AK292" s="117">
        <v>22400</v>
      </c>
      <c r="AL292" s="117">
        <v>27702.22</v>
      </c>
      <c r="AM292" s="117">
        <v>4671.78</v>
      </c>
      <c r="AN292" s="117">
        <v>32374</v>
      </c>
      <c r="AO292" s="117">
        <v>0</v>
      </c>
      <c r="AP292" s="117">
        <v>0</v>
      </c>
      <c r="AQ292" s="117">
        <v>0</v>
      </c>
      <c r="AR292" s="116">
        <v>11</v>
      </c>
      <c r="AS292" s="118">
        <v>0</v>
      </c>
      <c r="AT292" s="116" t="s">
        <v>1306</v>
      </c>
      <c r="AU292" s="118"/>
      <c r="AV292" s="118"/>
      <c r="AW292" s="118"/>
      <c r="AX292" s="118"/>
      <c r="AY292" s="118"/>
      <c r="AZ292" s="118"/>
      <c r="BA292" s="118"/>
      <c r="BB292" s="98"/>
      <c r="BC292" s="98"/>
      <c r="BD292" s="96" t="s">
        <v>1348</v>
      </c>
      <c r="BE292" s="31"/>
      <c r="BF292" s="106"/>
      <c r="BG292" s="64"/>
      <c r="BH292" s="105"/>
      <c r="BI292" s="96"/>
      <c r="BJ292" s="96"/>
      <c r="BK292" s="105"/>
      <c r="BL292" s="96" t="s">
        <v>1350</v>
      </c>
    </row>
    <row r="293" spans="1:64" hidden="1" x14ac:dyDescent="0.3">
      <c r="A293" s="81">
        <v>292</v>
      </c>
      <c r="B293" s="116" t="s">
        <v>1354</v>
      </c>
      <c r="C293" s="116" t="s">
        <v>183</v>
      </c>
      <c r="D293" s="116" t="s">
        <v>184</v>
      </c>
      <c r="E293" s="116" t="s">
        <v>185</v>
      </c>
      <c r="F293" s="116" t="s">
        <v>186</v>
      </c>
      <c r="G293" s="116" t="s">
        <v>187</v>
      </c>
      <c r="H293" s="116" t="s">
        <v>188</v>
      </c>
      <c r="I293" s="116">
        <v>136721</v>
      </c>
      <c r="J293" s="116" t="s">
        <v>192</v>
      </c>
      <c r="K293" s="116">
        <v>136721</v>
      </c>
      <c r="L293" s="116" t="s">
        <v>190</v>
      </c>
      <c r="M293" s="116" t="s">
        <v>191</v>
      </c>
      <c r="N293" s="116">
        <v>280321</v>
      </c>
      <c r="O293" s="116" t="s">
        <v>276</v>
      </c>
      <c r="P293" s="116">
        <v>368339</v>
      </c>
      <c r="Q293" s="116" t="s">
        <v>277</v>
      </c>
      <c r="R293" s="116" t="s">
        <v>267</v>
      </c>
      <c r="S293" s="116" t="s">
        <v>542</v>
      </c>
      <c r="T293" s="116" t="s">
        <v>613</v>
      </c>
      <c r="U293" s="116" t="s">
        <v>609</v>
      </c>
      <c r="V293" s="116">
        <v>0</v>
      </c>
      <c r="W293" s="116" t="s">
        <v>616</v>
      </c>
      <c r="X293" s="116">
        <v>356402272</v>
      </c>
      <c r="Y293" s="116" t="s">
        <v>1052</v>
      </c>
      <c r="Z293" s="116" t="s">
        <v>1053</v>
      </c>
      <c r="AA293" s="117">
        <v>62000</v>
      </c>
      <c r="AB293" s="116" t="s">
        <v>626</v>
      </c>
      <c r="AC293" s="116">
        <v>24</v>
      </c>
      <c r="AD293" s="116" t="s">
        <v>634</v>
      </c>
      <c r="AE293" s="116" t="s">
        <v>1280</v>
      </c>
      <c r="AF293" s="117">
        <v>3310</v>
      </c>
      <c r="AG293" s="117">
        <v>3310</v>
      </c>
      <c r="AH293" s="116" t="s">
        <v>1211</v>
      </c>
      <c r="AI293" s="117">
        <v>21095.91</v>
      </c>
      <c r="AJ293" s="117">
        <v>12004.09</v>
      </c>
      <c r="AK293" s="117">
        <v>33100</v>
      </c>
      <c r="AL293" s="117">
        <v>40904.089999999997</v>
      </c>
      <c r="AM293" s="117">
        <v>6776.91</v>
      </c>
      <c r="AN293" s="117">
        <v>47681</v>
      </c>
      <c r="AO293" s="117">
        <v>0</v>
      </c>
      <c r="AP293" s="117">
        <v>0</v>
      </c>
      <c r="AQ293" s="117">
        <v>0</v>
      </c>
      <c r="AR293" s="116">
        <v>10</v>
      </c>
      <c r="AS293" s="118">
        <v>0</v>
      </c>
      <c r="AT293" s="116" t="s">
        <v>1306</v>
      </c>
      <c r="AU293" s="118"/>
      <c r="AV293" s="118"/>
      <c r="AW293" s="118"/>
      <c r="AX293" s="118"/>
      <c r="AY293" s="118"/>
      <c r="AZ293" s="118"/>
      <c r="BA293" s="118"/>
      <c r="BB293" s="98">
        <v>45751</v>
      </c>
      <c r="BC293" s="98" t="s">
        <v>1335</v>
      </c>
      <c r="BD293" s="96" t="s">
        <v>1336</v>
      </c>
      <c r="BE293" s="31" t="s">
        <v>1337</v>
      </c>
      <c r="BF293" s="106" t="s">
        <v>1339</v>
      </c>
      <c r="BG293" s="64"/>
      <c r="BH293" s="105"/>
      <c r="BI293" s="96" t="s">
        <v>1334</v>
      </c>
      <c r="BJ293" s="96"/>
      <c r="BK293" s="105"/>
      <c r="BL293" s="97"/>
    </row>
    <row r="294" spans="1:64" hidden="1" x14ac:dyDescent="0.3">
      <c r="A294" s="96">
        <v>293</v>
      </c>
      <c r="B294" s="116" t="s">
        <v>1354</v>
      </c>
      <c r="C294" s="116" t="s">
        <v>183</v>
      </c>
      <c r="D294" s="116" t="s">
        <v>184</v>
      </c>
      <c r="E294" s="116" t="s">
        <v>185</v>
      </c>
      <c r="F294" s="116" t="s">
        <v>186</v>
      </c>
      <c r="G294" s="116" t="s">
        <v>187</v>
      </c>
      <c r="H294" s="116" t="s">
        <v>188</v>
      </c>
      <c r="I294" s="116">
        <v>136721</v>
      </c>
      <c r="J294" s="116" t="s">
        <v>192</v>
      </c>
      <c r="K294" s="116">
        <v>136721</v>
      </c>
      <c r="L294" s="116" t="s">
        <v>190</v>
      </c>
      <c r="M294" s="116" t="s">
        <v>191</v>
      </c>
      <c r="N294" s="116">
        <v>267119</v>
      </c>
      <c r="O294" s="116" t="s">
        <v>405</v>
      </c>
      <c r="P294" s="116">
        <v>350630</v>
      </c>
      <c r="Q294" s="116" t="s">
        <v>406</v>
      </c>
      <c r="R294" s="116" t="s">
        <v>347</v>
      </c>
      <c r="S294" s="116" t="s">
        <v>407</v>
      </c>
      <c r="T294" s="116" t="s">
        <v>615</v>
      </c>
      <c r="U294" s="116" t="s">
        <v>609</v>
      </c>
      <c r="V294" s="116">
        <v>0</v>
      </c>
      <c r="W294" s="116" t="s">
        <v>616</v>
      </c>
      <c r="X294" s="116">
        <v>356407788</v>
      </c>
      <c r="Y294" s="116" t="s">
        <v>849</v>
      </c>
      <c r="Z294" s="116" t="s">
        <v>1053</v>
      </c>
      <c r="AA294" s="117">
        <v>20000</v>
      </c>
      <c r="AB294" s="116" t="s">
        <v>626</v>
      </c>
      <c r="AC294" s="116">
        <v>18</v>
      </c>
      <c r="AD294" s="116" t="s">
        <v>684</v>
      </c>
      <c r="AE294" s="116" t="s">
        <v>1280</v>
      </c>
      <c r="AF294" s="117">
        <v>1340</v>
      </c>
      <c r="AG294" s="117">
        <v>1340</v>
      </c>
      <c r="AH294" s="116" t="s">
        <v>1211</v>
      </c>
      <c r="AI294" s="117">
        <v>9799.74</v>
      </c>
      <c r="AJ294" s="117">
        <v>3600.26</v>
      </c>
      <c r="AK294" s="117">
        <v>13400</v>
      </c>
      <c r="AL294" s="117">
        <v>10200.26</v>
      </c>
      <c r="AM294" s="117">
        <v>998.74</v>
      </c>
      <c r="AN294" s="117">
        <v>11199</v>
      </c>
      <c r="AO294" s="117">
        <v>0</v>
      </c>
      <c r="AP294" s="117">
        <v>0</v>
      </c>
      <c r="AQ294" s="117">
        <v>0</v>
      </c>
      <c r="AR294" s="116">
        <v>10</v>
      </c>
      <c r="AS294" s="118">
        <v>0</v>
      </c>
      <c r="AT294" s="116" t="s">
        <v>1306</v>
      </c>
      <c r="AU294" s="118"/>
      <c r="AV294" s="118"/>
      <c r="AW294" s="118"/>
      <c r="AX294" s="118"/>
      <c r="AY294" s="118"/>
      <c r="AZ294" s="118"/>
      <c r="BA294" s="118"/>
      <c r="BB294" s="98">
        <v>45751</v>
      </c>
      <c r="BC294" s="98" t="s">
        <v>1335</v>
      </c>
      <c r="BD294" s="96" t="s">
        <v>1336</v>
      </c>
      <c r="BE294" s="31" t="s">
        <v>1338</v>
      </c>
      <c r="BF294" s="106" t="s">
        <v>1339</v>
      </c>
      <c r="BG294" s="64"/>
      <c r="BH294" s="105"/>
      <c r="BI294" s="96" t="s">
        <v>1334</v>
      </c>
      <c r="BJ294" s="96"/>
      <c r="BK294" s="105"/>
      <c r="BL294" s="97"/>
    </row>
    <row r="295" spans="1:64" hidden="1" x14ac:dyDescent="0.3">
      <c r="A295" s="81">
        <v>294</v>
      </c>
      <c r="B295" s="116" t="s">
        <v>1354</v>
      </c>
      <c r="C295" s="116" t="s">
        <v>183</v>
      </c>
      <c r="D295" s="116" t="s">
        <v>184</v>
      </c>
      <c r="E295" s="116" t="s">
        <v>185</v>
      </c>
      <c r="F295" s="116" t="s">
        <v>186</v>
      </c>
      <c r="G295" s="116" t="s">
        <v>187</v>
      </c>
      <c r="H295" s="116" t="s">
        <v>188</v>
      </c>
      <c r="I295" s="116">
        <v>136721</v>
      </c>
      <c r="J295" s="116" t="s">
        <v>192</v>
      </c>
      <c r="K295" s="116">
        <v>136721</v>
      </c>
      <c r="L295" s="116" t="s">
        <v>190</v>
      </c>
      <c r="M295" s="116" t="s">
        <v>191</v>
      </c>
      <c r="N295" s="116">
        <v>255229</v>
      </c>
      <c r="O295" s="116" t="s">
        <v>331</v>
      </c>
      <c r="P295" s="116">
        <v>335385</v>
      </c>
      <c r="Q295" s="116" t="s">
        <v>332</v>
      </c>
      <c r="R295" s="116" t="s">
        <v>347</v>
      </c>
      <c r="S295" s="116" t="s">
        <v>424</v>
      </c>
      <c r="T295" s="116" t="s">
        <v>615</v>
      </c>
      <c r="U295" s="116" t="s">
        <v>609</v>
      </c>
      <c r="V295" s="116">
        <v>0</v>
      </c>
      <c r="W295" s="116" t="s">
        <v>1006</v>
      </c>
      <c r="X295" s="116">
        <v>356408441</v>
      </c>
      <c r="Y295" s="116" t="s">
        <v>877</v>
      </c>
      <c r="Z295" s="116" t="s">
        <v>1054</v>
      </c>
      <c r="AA295" s="117">
        <v>40000</v>
      </c>
      <c r="AB295" s="116" t="s">
        <v>626</v>
      </c>
      <c r="AC295" s="116">
        <v>18</v>
      </c>
      <c r="AD295" s="116" t="s">
        <v>684</v>
      </c>
      <c r="AE295" s="116" t="s">
        <v>1070</v>
      </c>
      <c r="AF295" s="117">
        <v>2690</v>
      </c>
      <c r="AG295" s="117">
        <v>2690</v>
      </c>
      <c r="AH295" s="116" t="s">
        <v>1211</v>
      </c>
      <c r="AI295" s="117">
        <v>22672.11</v>
      </c>
      <c r="AJ295" s="117">
        <v>6917.89</v>
      </c>
      <c r="AK295" s="117">
        <v>29590</v>
      </c>
      <c r="AL295" s="117">
        <v>17327.89</v>
      </c>
      <c r="AM295" s="117">
        <v>1436.11</v>
      </c>
      <c r="AN295" s="117">
        <v>18764</v>
      </c>
      <c r="AO295" s="117">
        <v>0</v>
      </c>
      <c r="AP295" s="117">
        <v>0</v>
      </c>
      <c r="AQ295" s="117">
        <v>0</v>
      </c>
      <c r="AR295" s="116">
        <v>11</v>
      </c>
      <c r="AS295" s="118">
        <v>0</v>
      </c>
      <c r="AT295" s="116" t="s">
        <v>1306</v>
      </c>
      <c r="AU295" s="118"/>
      <c r="AV295" s="118"/>
      <c r="AW295" s="118"/>
      <c r="AX295" s="118"/>
      <c r="AY295" s="118"/>
      <c r="AZ295" s="118"/>
      <c r="BA295" s="118"/>
      <c r="BB295" s="98">
        <v>45751</v>
      </c>
      <c r="BC295" s="98" t="s">
        <v>1335</v>
      </c>
      <c r="BD295" s="96" t="s">
        <v>1336</v>
      </c>
      <c r="BE295" s="31" t="s">
        <v>1337</v>
      </c>
      <c r="BF295" s="106" t="s">
        <v>1339</v>
      </c>
      <c r="BG295" s="64"/>
      <c r="BH295" s="105"/>
      <c r="BI295" s="96" t="s">
        <v>1334</v>
      </c>
      <c r="BJ295" s="96"/>
      <c r="BK295" s="105"/>
      <c r="BL295" s="97"/>
    </row>
    <row r="296" spans="1:64" hidden="1" x14ac:dyDescent="0.3">
      <c r="A296" s="96">
        <v>295</v>
      </c>
      <c r="B296" s="116" t="s">
        <v>1354</v>
      </c>
      <c r="C296" s="116" t="s">
        <v>183</v>
      </c>
      <c r="D296" s="116" t="s">
        <v>184</v>
      </c>
      <c r="E296" s="116" t="s">
        <v>185</v>
      </c>
      <c r="F296" s="116" t="s">
        <v>186</v>
      </c>
      <c r="G296" s="116" t="s">
        <v>187</v>
      </c>
      <c r="H296" s="116" t="s">
        <v>188</v>
      </c>
      <c r="I296" s="116">
        <v>136721</v>
      </c>
      <c r="J296" s="116" t="s">
        <v>192</v>
      </c>
      <c r="K296" s="116">
        <v>136721</v>
      </c>
      <c r="L296" s="116" t="s">
        <v>190</v>
      </c>
      <c r="M296" s="116" t="s">
        <v>191</v>
      </c>
      <c r="N296" s="116">
        <v>255229</v>
      </c>
      <c r="O296" s="116" t="s">
        <v>331</v>
      </c>
      <c r="P296" s="116">
        <v>335211</v>
      </c>
      <c r="Q296" s="116" t="s">
        <v>443</v>
      </c>
      <c r="R296" s="116" t="s">
        <v>267</v>
      </c>
      <c r="S296" s="116" t="s">
        <v>543</v>
      </c>
      <c r="T296" s="116" t="s">
        <v>615</v>
      </c>
      <c r="U296" s="116" t="s">
        <v>609</v>
      </c>
      <c r="V296" s="116">
        <v>0</v>
      </c>
      <c r="W296" s="116" t="s">
        <v>616</v>
      </c>
      <c r="X296" s="116">
        <v>356444541</v>
      </c>
      <c r="Y296" s="116" t="s">
        <v>1055</v>
      </c>
      <c r="Z296" s="116" t="s">
        <v>1050</v>
      </c>
      <c r="AA296" s="117">
        <v>42000</v>
      </c>
      <c r="AB296" s="116" t="s">
        <v>626</v>
      </c>
      <c r="AC296" s="116">
        <v>24</v>
      </c>
      <c r="AD296" s="116" t="s">
        <v>623</v>
      </c>
      <c r="AE296" s="116" t="s">
        <v>1280</v>
      </c>
      <c r="AF296" s="117">
        <v>2240</v>
      </c>
      <c r="AG296" s="117">
        <v>2240</v>
      </c>
      <c r="AH296" s="116" t="s">
        <v>1211</v>
      </c>
      <c r="AI296" s="117">
        <v>14092.88</v>
      </c>
      <c r="AJ296" s="117">
        <v>8307.1200000000008</v>
      </c>
      <c r="AK296" s="117">
        <v>22400</v>
      </c>
      <c r="AL296" s="117">
        <v>27907.119999999999</v>
      </c>
      <c r="AM296" s="117">
        <v>4660.88</v>
      </c>
      <c r="AN296" s="117">
        <v>32568</v>
      </c>
      <c r="AO296" s="117">
        <v>0</v>
      </c>
      <c r="AP296" s="117">
        <v>0</v>
      </c>
      <c r="AQ296" s="117">
        <v>0</v>
      </c>
      <c r="AR296" s="116">
        <v>10</v>
      </c>
      <c r="AS296" s="118">
        <v>0</v>
      </c>
      <c r="AT296" s="116" t="s">
        <v>1306</v>
      </c>
      <c r="AU296" s="118"/>
      <c r="AV296" s="118"/>
      <c r="AW296" s="118"/>
      <c r="AX296" s="118"/>
      <c r="AY296" s="118"/>
      <c r="AZ296" s="118"/>
      <c r="BA296" s="118"/>
      <c r="BB296" s="98">
        <v>45751</v>
      </c>
      <c r="BC296" s="98" t="s">
        <v>1335</v>
      </c>
      <c r="BD296" s="96" t="s">
        <v>1336</v>
      </c>
      <c r="BE296" s="31" t="s">
        <v>1337</v>
      </c>
      <c r="BF296" s="106" t="s">
        <v>1339</v>
      </c>
      <c r="BG296" s="64"/>
      <c r="BH296" s="105"/>
      <c r="BI296" s="96" t="s">
        <v>1334</v>
      </c>
      <c r="BJ296" s="96"/>
      <c r="BK296" s="105"/>
      <c r="BL296" s="97"/>
    </row>
    <row r="297" spans="1:64" hidden="1" x14ac:dyDescent="0.3">
      <c r="A297" s="81">
        <v>296</v>
      </c>
      <c r="B297" s="116" t="s">
        <v>1354</v>
      </c>
      <c r="C297" s="116" t="s">
        <v>183</v>
      </c>
      <c r="D297" s="116" t="s">
        <v>184</v>
      </c>
      <c r="E297" s="116" t="s">
        <v>185</v>
      </c>
      <c r="F297" s="116" t="s">
        <v>186</v>
      </c>
      <c r="G297" s="116" t="s">
        <v>187</v>
      </c>
      <c r="H297" s="116" t="s">
        <v>188</v>
      </c>
      <c r="I297" s="116">
        <v>136721</v>
      </c>
      <c r="J297" s="116" t="s">
        <v>192</v>
      </c>
      <c r="K297" s="116">
        <v>136721</v>
      </c>
      <c r="L297" s="116" t="s">
        <v>190</v>
      </c>
      <c r="M297" s="116" t="s">
        <v>191</v>
      </c>
      <c r="N297" s="116">
        <v>255229</v>
      </c>
      <c r="O297" s="116" t="s">
        <v>331</v>
      </c>
      <c r="P297" s="116">
        <v>335385</v>
      </c>
      <c r="Q297" s="116" t="s">
        <v>332</v>
      </c>
      <c r="R297" s="116" t="s">
        <v>347</v>
      </c>
      <c r="S297" s="116" t="s">
        <v>401</v>
      </c>
      <c r="T297" s="116" t="s">
        <v>615</v>
      </c>
      <c r="U297" s="116" t="s">
        <v>609</v>
      </c>
      <c r="V297" s="116">
        <v>0</v>
      </c>
      <c r="W297" s="116" t="s">
        <v>616</v>
      </c>
      <c r="X297" s="116">
        <v>356453628</v>
      </c>
      <c r="Y297" s="116" t="s">
        <v>844</v>
      </c>
      <c r="Z297" s="116" t="s">
        <v>1056</v>
      </c>
      <c r="AA297" s="117">
        <v>40000</v>
      </c>
      <c r="AB297" s="116" t="s">
        <v>626</v>
      </c>
      <c r="AC297" s="116">
        <v>18</v>
      </c>
      <c r="AD297" s="116" t="s">
        <v>684</v>
      </c>
      <c r="AE297" s="116" t="s">
        <v>1070</v>
      </c>
      <c r="AF297" s="117">
        <v>2690</v>
      </c>
      <c r="AG297" s="117">
        <v>2690</v>
      </c>
      <c r="AH297" s="116" t="s">
        <v>1211</v>
      </c>
      <c r="AI297" s="117">
        <v>22705.85</v>
      </c>
      <c r="AJ297" s="117">
        <v>6884.15</v>
      </c>
      <c r="AK297" s="117">
        <v>29590</v>
      </c>
      <c r="AL297" s="117">
        <v>17294.150000000001</v>
      </c>
      <c r="AM297" s="117">
        <v>1430.85</v>
      </c>
      <c r="AN297" s="117">
        <v>18725</v>
      </c>
      <c r="AO297" s="117">
        <v>0</v>
      </c>
      <c r="AP297" s="117">
        <v>0</v>
      </c>
      <c r="AQ297" s="117">
        <v>0</v>
      </c>
      <c r="AR297" s="116">
        <v>11</v>
      </c>
      <c r="AS297" s="118">
        <v>0</v>
      </c>
      <c r="AT297" s="116" t="s">
        <v>1306</v>
      </c>
      <c r="AU297" s="118"/>
      <c r="AV297" s="118"/>
      <c r="AW297" s="118"/>
      <c r="AX297" s="118"/>
      <c r="AY297" s="118"/>
      <c r="AZ297" s="118"/>
      <c r="BA297" s="118"/>
      <c r="BB297" s="98">
        <v>45751</v>
      </c>
      <c r="BC297" s="98" t="s">
        <v>1335</v>
      </c>
      <c r="BD297" s="96" t="s">
        <v>1336</v>
      </c>
      <c r="BE297" s="31" t="s">
        <v>1337</v>
      </c>
      <c r="BF297" s="106" t="s">
        <v>1315</v>
      </c>
      <c r="BG297" s="64"/>
      <c r="BH297" s="105"/>
      <c r="BI297" s="96" t="s">
        <v>1334</v>
      </c>
      <c r="BJ297" s="96"/>
      <c r="BK297" s="105"/>
      <c r="BL297" s="97"/>
    </row>
    <row r="298" spans="1:64" hidden="1" x14ac:dyDescent="0.3">
      <c r="A298" s="96">
        <v>297</v>
      </c>
      <c r="B298" s="116" t="s">
        <v>1354</v>
      </c>
      <c r="C298" s="116" t="s">
        <v>183</v>
      </c>
      <c r="D298" s="116" t="s">
        <v>184</v>
      </c>
      <c r="E298" s="116" t="s">
        <v>185</v>
      </c>
      <c r="F298" s="116" t="s">
        <v>186</v>
      </c>
      <c r="G298" s="116" t="s">
        <v>187</v>
      </c>
      <c r="H298" s="116" t="s">
        <v>188</v>
      </c>
      <c r="I298" s="116">
        <v>136721</v>
      </c>
      <c r="J298" s="116" t="s">
        <v>192</v>
      </c>
      <c r="K298" s="116">
        <v>136721</v>
      </c>
      <c r="L298" s="116" t="s">
        <v>190</v>
      </c>
      <c r="M298" s="116" t="s">
        <v>191</v>
      </c>
      <c r="N298" s="116">
        <v>255229</v>
      </c>
      <c r="O298" s="116" t="s">
        <v>331</v>
      </c>
      <c r="P298" s="116">
        <v>335211</v>
      </c>
      <c r="Q298" s="116" t="s">
        <v>443</v>
      </c>
      <c r="R298" s="116" t="s">
        <v>267</v>
      </c>
      <c r="S298" s="116" t="s">
        <v>544</v>
      </c>
      <c r="T298" s="116" t="s">
        <v>615</v>
      </c>
      <c r="U298" s="116" t="s">
        <v>609</v>
      </c>
      <c r="V298" s="116">
        <v>0</v>
      </c>
      <c r="W298" s="116" t="s">
        <v>616</v>
      </c>
      <c r="X298" s="116">
        <v>356474651</v>
      </c>
      <c r="Y298" s="116" t="s">
        <v>1057</v>
      </c>
      <c r="Z298" s="116" t="s">
        <v>1058</v>
      </c>
      <c r="AA298" s="117">
        <v>62000</v>
      </c>
      <c r="AB298" s="116" t="s">
        <v>626</v>
      </c>
      <c r="AC298" s="116">
        <v>24</v>
      </c>
      <c r="AD298" s="116" t="s">
        <v>665</v>
      </c>
      <c r="AE298" s="116" t="s">
        <v>1280</v>
      </c>
      <c r="AF298" s="117">
        <v>3310</v>
      </c>
      <c r="AG298" s="117">
        <v>3310</v>
      </c>
      <c r="AH298" s="116" t="s">
        <v>1211</v>
      </c>
      <c r="AI298" s="117">
        <v>20891.53</v>
      </c>
      <c r="AJ298" s="117">
        <v>12208.47</v>
      </c>
      <c r="AK298" s="117">
        <v>33100</v>
      </c>
      <c r="AL298" s="117">
        <v>41108.47</v>
      </c>
      <c r="AM298" s="117">
        <v>6844.53</v>
      </c>
      <c r="AN298" s="117">
        <v>47953</v>
      </c>
      <c r="AO298" s="117">
        <v>0</v>
      </c>
      <c r="AP298" s="117">
        <v>0</v>
      </c>
      <c r="AQ298" s="117">
        <v>0</v>
      </c>
      <c r="AR298" s="116">
        <v>10</v>
      </c>
      <c r="AS298" s="118">
        <v>0</v>
      </c>
      <c r="AT298" s="116" t="s">
        <v>1306</v>
      </c>
      <c r="AU298" s="118"/>
      <c r="AV298" s="118"/>
      <c r="AW298" s="118"/>
      <c r="AX298" s="118"/>
      <c r="AY298" s="118"/>
      <c r="AZ298" s="118"/>
      <c r="BA298" s="118"/>
      <c r="BB298" s="98">
        <v>45751</v>
      </c>
      <c r="BC298" s="98" t="s">
        <v>1335</v>
      </c>
      <c r="BD298" s="96" t="s">
        <v>1336</v>
      </c>
      <c r="BE298" s="31" t="s">
        <v>1337</v>
      </c>
      <c r="BF298" s="106" t="s">
        <v>1339</v>
      </c>
      <c r="BG298" s="64"/>
      <c r="BH298" s="105"/>
      <c r="BI298" s="96" t="s">
        <v>1334</v>
      </c>
      <c r="BJ298" s="96"/>
      <c r="BK298" s="105"/>
      <c r="BL298" s="97"/>
    </row>
    <row r="299" spans="1:64" hidden="1" x14ac:dyDescent="0.3">
      <c r="A299" s="81">
        <v>298</v>
      </c>
      <c r="B299" s="116" t="s">
        <v>1354</v>
      </c>
      <c r="C299" s="116" t="s">
        <v>183</v>
      </c>
      <c r="D299" s="116" t="s">
        <v>184</v>
      </c>
      <c r="E299" s="116" t="s">
        <v>185</v>
      </c>
      <c r="F299" s="116" t="s">
        <v>186</v>
      </c>
      <c r="G299" s="116" t="s">
        <v>187</v>
      </c>
      <c r="H299" s="116" t="s">
        <v>188</v>
      </c>
      <c r="I299" s="116">
        <v>153197</v>
      </c>
      <c r="J299" s="116" t="s">
        <v>201</v>
      </c>
      <c r="K299" s="116">
        <v>153197</v>
      </c>
      <c r="L299" s="116" t="s">
        <v>190</v>
      </c>
      <c r="M299" s="116" t="s">
        <v>191</v>
      </c>
      <c r="N299" s="116">
        <v>333013</v>
      </c>
      <c r="O299" s="116" t="s">
        <v>341</v>
      </c>
      <c r="P299" s="116">
        <v>467887</v>
      </c>
      <c r="Q299" s="116" t="s">
        <v>342</v>
      </c>
      <c r="R299" s="116" t="s">
        <v>267</v>
      </c>
      <c r="S299" s="116" t="s">
        <v>545</v>
      </c>
      <c r="T299" s="116" t="s">
        <v>613</v>
      </c>
      <c r="U299" s="116" t="s">
        <v>609</v>
      </c>
      <c r="V299" s="116">
        <v>0</v>
      </c>
      <c r="W299" s="116" t="s">
        <v>616</v>
      </c>
      <c r="X299" s="116">
        <v>356479992</v>
      </c>
      <c r="Y299" s="116" t="s">
        <v>1059</v>
      </c>
      <c r="Z299" s="116" t="s">
        <v>1058</v>
      </c>
      <c r="AA299" s="117">
        <v>42000</v>
      </c>
      <c r="AB299" s="116" t="s">
        <v>629</v>
      </c>
      <c r="AC299" s="116">
        <v>24</v>
      </c>
      <c r="AD299" s="116" t="s">
        <v>623</v>
      </c>
      <c r="AE299" s="116" t="s">
        <v>1281</v>
      </c>
      <c r="AF299" s="117">
        <v>2240</v>
      </c>
      <c r="AG299" s="117">
        <v>2240</v>
      </c>
      <c r="AH299" s="116" t="s">
        <v>1214</v>
      </c>
      <c r="AI299" s="117">
        <v>14219.78</v>
      </c>
      <c r="AJ299" s="117">
        <v>8180.22</v>
      </c>
      <c r="AK299" s="117">
        <v>22400</v>
      </c>
      <c r="AL299" s="117">
        <v>27780.22</v>
      </c>
      <c r="AM299" s="117">
        <v>4721.78</v>
      </c>
      <c r="AN299" s="117">
        <v>32502</v>
      </c>
      <c r="AO299" s="117">
        <v>0</v>
      </c>
      <c r="AP299" s="117">
        <v>0</v>
      </c>
      <c r="AQ299" s="117">
        <v>0</v>
      </c>
      <c r="AR299" s="116">
        <v>10</v>
      </c>
      <c r="AS299" s="118">
        <v>0</v>
      </c>
      <c r="AT299" s="116" t="s">
        <v>1306</v>
      </c>
      <c r="AU299" s="118"/>
      <c r="AV299" s="118"/>
      <c r="AW299" s="118"/>
      <c r="AX299" s="118"/>
      <c r="AY299" s="118"/>
      <c r="AZ299" s="118"/>
      <c r="BA299" s="118"/>
      <c r="BB299" s="98">
        <v>45752</v>
      </c>
      <c r="BC299" s="98" t="s">
        <v>1335</v>
      </c>
      <c r="BD299" s="96" t="s">
        <v>1336</v>
      </c>
      <c r="BE299" s="31" t="s">
        <v>1337</v>
      </c>
      <c r="BF299" s="106" t="s">
        <v>1339</v>
      </c>
      <c r="BG299" s="64"/>
      <c r="BH299" s="105"/>
      <c r="BI299" s="96" t="s">
        <v>1334</v>
      </c>
      <c r="BJ299" s="96"/>
      <c r="BK299" s="105"/>
      <c r="BL299" s="97"/>
    </row>
    <row r="300" spans="1:64" hidden="1" x14ac:dyDescent="0.3">
      <c r="A300" s="96">
        <v>299</v>
      </c>
      <c r="B300" s="116" t="s">
        <v>1354</v>
      </c>
      <c r="C300" s="116" t="s">
        <v>183</v>
      </c>
      <c r="D300" s="116" t="s">
        <v>184</v>
      </c>
      <c r="E300" s="116" t="s">
        <v>185</v>
      </c>
      <c r="F300" s="116" t="s">
        <v>186</v>
      </c>
      <c r="G300" s="116" t="s">
        <v>187</v>
      </c>
      <c r="H300" s="116" t="s">
        <v>188</v>
      </c>
      <c r="I300" s="116">
        <v>136721</v>
      </c>
      <c r="J300" s="116" t="s">
        <v>192</v>
      </c>
      <c r="K300" s="116">
        <v>136721</v>
      </c>
      <c r="L300" s="116" t="s">
        <v>190</v>
      </c>
      <c r="M300" s="116" t="s">
        <v>191</v>
      </c>
      <c r="N300" s="116">
        <v>280321</v>
      </c>
      <c r="O300" s="116" t="s">
        <v>276</v>
      </c>
      <c r="P300" s="116">
        <v>368339</v>
      </c>
      <c r="Q300" s="116" t="s">
        <v>277</v>
      </c>
      <c r="R300" s="116" t="s">
        <v>267</v>
      </c>
      <c r="S300" s="116" t="s">
        <v>546</v>
      </c>
      <c r="T300" s="116" t="s">
        <v>615</v>
      </c>
      <c r="U300" s="116" t="s">
        <v>609</v>
      </c>
      <c r="V300" s="116">
        <v>0</v>
      </c>
      <c r="W300" s="116" t="s">
        <v>616</v>
      </c>
      <c r="X300" s="116">
        <v>356587607</v>
      </c>
      <c r="Y300" s="116" t="s">
        <v>1060</v>
      </c>
      <c r="Z300" s="116" t="s">
        <v>1061</v>
      </c>
      <c r="AA300" s="117">
        <v>42000</v>
      </c>
      <c r="AB300" s="116" t="s">
        <v>626</v>
      </c>
      <c r="AC300" s="116">
        <v>24</v>
      </c>
      <c r="AD300" s="116" t="s">
        <v>623</v>
      </c>
      <c r="AE300" s="116" t="s">
        <v>1280</v>
      </c>
      <c r="AF300" s="117">
        <v>2240</v>
      </c>
      <c r="AG300" s="117">
        <v>2240</v>
      </c>
      <c r="AH300" s="116" t="s">
        <v>1235</v>
      </c>
      <c r="AI300" s="117">
        <v>14473.64</v>
      </c>
      <c r="AJ300" s="117">
        <v>7926.36</v>
      </c>
      <c r="AK300" s="117">
        <v>22400</v>
      </c>
      <c r="AL300" s="117">
        <v>27526.36</v>
      </c>
      <c r="AM300" s="117">
        <v>4535.6400000000003</v>
      </c>
      <c r="AN300" s="117">
        <v>32062</v>
      </c>
      <c r="AO300" s="117">
        <v>0</v>
      </c>
      <c r="AP300" s="117">
        <v>0</v>
      </c>
      <c r="AQ300" s="117">
        <v>0</v>
      </c>
      <c r="AR300" s="116">
        <v>10</v>
      </c>
      <c r="AS300" s="118">
        <v>0</v>
      </c>
      <c r="AT300" s="116" t="s">
        <v>1306</v>
      </c>
      <c r="AU300" s="118"/>
      <c r="AV300" s="118"/>
      <c r="AW300" s="118"/>
      <c r="AX300" s="118"/>
      <c r="AY300" s="118"/>
      <c r="AZ300" s="118"/>
      <c r="BA300" s="118"/>
      <c r="BB300" s="98">
        <v>45751</v>
      </c>
      <c r="BC300" s="98" t="s">
        <v>1335</v>
      </c>
      <c r="BD300" s="96" t="s">
        <v>1336</v>
      </c>
      <c r="BE300" s="31" t="s">
        <v>1338</v>
      </c>
      <c r="BF300" s="106" t="s">
        <v>1339</v>
      </c>
      <c r="BG300" s="64"/>
      <c r="BH300" s="105"/>
      <c r="BI300" s="96" t="s">
        <v>1334</v>
      </c>
      <c r="BJ300" s="96"/>
      <c r="BK300" s="105"/>
      <c r="BL300" s="97"/>
    </row>
    <row r="301" spans="1:64" hidden="1" x14ac:dyDescent="0.3">
      <c r="A301" s="81">
        <v>300</v>
      </c>
      <c r="B301" s="116" t="s">
        <v>1354</v>
      </c>
      <c r="C301" s="116" t="s">
        <v>183</v>
      </c>
      <c r="D301" s="116" t="s">
        <v>184</v>
      </c>
      <c r="E301" s="116" t="s">
        <v>185</v>
      </c>
      <c r="F301" s="116" t="s">
        <v>186</v>
      </c>
      <c r="G301" s="116" t="s">
        <v>187</v>
      </c>
      <c r="H301" s="116" t="s">
        <v>188</v>
      </c>
      <c r="I301" s="116">
        <v>153455</v>
      </c>
      <c r="J301" s="116" t="s">
        <v>202</v>
      </c>
      <c r="K301" s="116">
        <v>153455</v>
      </c>
      <c r="L301" s="116" t="s">
        <v>190</v>
      </c>
      <c r="M301" s="116" t="s">
        <v>191</v>
      </c>
      <c r="N301" s="116">
        <v>260749</v>
      </c>
      <c r="O301" s="116" t="s">
        <v>369</v>
      </c>
      <c r="P301" s="116">
        <v>342322</v>
      </c>
      <c r="Q301" s="116" t="s">
        <v>391</v>
      </c>
      <c r="R301" s="116" t="s">
        <v>347</v>
      </c>
      <c r="S301" s="116" t="s">
        <v>392</v>
      </c>
      <c r="T301" s="116" t="s">
        <v>611</v>
      </c>
      <c r="U301" s="116" t="s">
        <v>609</v>
      </c>
      <c r="V301" s="116">
        <v>0</v>
      </c>
      <c r="W301" s="116" t="s">
        <v>616</v>
      </c>
      <c r="X301" s="116">
        <v>356598256</v>
      </c>
      <c r="Y301" s="116" t="s">
        <v>827</v>
      </c>
      <c r="Z301" s="116" t="s">
        <v>1062</v>
      </c>
      <c r="AA301" s="117">
        <v>40000</v>
      </c>
      <c r="AB301" s="116" t="s">
        <v>629</v>
      </c>
      <c r="AC301" s="116">
        <v>18</v>
      </c>
      <c r="AD301" s="116" t="s">
        <v>684</v>
      </c>
      <c r="AE301" s="116" t="s">
        <v>1183</v>
      </c>
      <c r="AF301" s="117">
        <v>2690</v>
      </c>
      <c r="AG301" s="117">
        <v>2690</v>
      </c>
      <c r="AH301" s="116" t="s">
        <v>1282</v>
      </c>
      <c r="AI301" s="117">
        <v>11581.33</v>
      </c>
      <c r="AJ301" s="117">
        <v>4558.67</v>
      </c>
      <c r="AK301" s="117">
        <v>16140</v>
      </c>
      <c r="AL301" s="117">
        <v>28418.67</v>
      </c>
      <c r="AM301" s="117">
        <v>3996.33</v>
      </c>
      <c r="AN301" s="117">
        <v>32415</v>
      </c>
      <c r="AO301" s="117">
        <v>8699.07</v>
      </c>
      <c r="AP301" s="117">
        <v>2060.9299999999998</v>
      </c>
      <c r="AQ301" s="117">
        <v>10760</v>
      </c>
      <c r="AR301" s="116">
        <v>10</v>
      </c>
      <c r="AS301" s="118">
        <v>213</v>
      </c>
      <c r="AT301" s="116" t="s">
        <v>1305</v>
      </c>
      <c r="AU301" s="118"/>
      <c r="AV301" s="118"/>
      <c r="AW301" s="118"/>
      <c r="AX301" s="118"/>
      <c r="AY301" s="118"/>
      <c r="AZ301" s="118"/>
      <c r="BA301" s="118"/>
      <c r="BB301" s="98"/>
      <c r="BC301" s="98"/>
      <c r="BD301" s="96" t="s">
        <v>1348</v>
      </c>
      <c r="BE301" s="31"/>
      <c r="BF301" s="106"/>
      <c r="BG301" s="64"/>
      <c r="BH301" s="105"/>
      <c r="BI301" s="96"/>
      <c r="BJ301" s="96"/>
      <c r="BK301" s="105"/>
      <c r="BL301" s="97"/>
    </row>
    <row r="302" spans="1:64" hidden="1" x14ac:dyDescent="0.3">
      <c r="A302" s="96">
        <v>301</v>
      </c>
      <c r="B302" s="116" t="s">
        <v>1354</v>
      </c>
      <c r="C302" s="116" t="s">
        <v>183</v>
      </c>
      <c r="D302" s="116" t="s">
        <v>184</v>
      </c>
      <c r="E302" s="116" t="s">
        <v>185</v>
      </c>
      <c r="F302" s="116" t="s">
        <v>186</v>
      </c>
      <c r="G302" s="116" t="s">
        <v>187</v>
      </c>
      <c r="H302" s="116" t="s">
        <v>188</v>
      </c>
      <c r="I302" s="116">
        <v>164690</v>
      </c>
      <c r="J302" s="116" t="s">
        <v>203</v>
      </c>
      <c r="K302" s="116">
        <v>164690</v>
      </c>
      <c r="L302" s="116" t="s">
        <v>190</v>
      </c>
      <c r="M302" s="116" t="s">
        <v>191</v>
      </c>
      <c r="N302" s="116">
        <v>256222</v>
      </c>
      <c r="O302" s="116" t="s">
        <v>387</v>
      </c>
      <c r="P302" s="116">
        <v>336506</v>
      </c>
      <c r="Q302" s="116" t="s">
        <v>388</v>
      </c>
      <c r="R302" s="116" t="s">
        <v>267</v>
      </c>
      <c r="S302" s="116" t="s">
        <v>547</v>
      </c>
      <c r="T302" s="116" t="s">
        <v>613</v>
      </c>
      <c r="U302" s="116" t="s">
        <v>609</v>
      </c>
      <c r="V302" s="116">
        <v>0</v>
      </c>
      <c r="W302" s="116" t="s">
        <v>616</v>
      </c>
      <c r="X302" s="116">
        <v>356635065</v>
      </c>
      <c r="Y302" s="116" t="s">
        <v>1063</v>
      </c>
      <c r="Z302" s="116" t="s">
        <v>1064</v>
      </c>
      <c r="AA302" s="117">
        <v>62000</v>
      </c>
      <c r="AB302" s="116" t="s">
        <v>629</v>
      </c>
      <c r="AC302" s="116">
        <v>24</v>
      </c>
      <c r="AD302" s="116" t="s">
        <v>665</v>
      </c>
      <c r="AE302" s="116" t="s">
        <v>1183</v>
      </c>
      <c r="AF302" s="117">
        <v>3310</v>
      </c>
      <c r="AG302" s="117">
        <v>3310</v>
      </c>
      <c r="AH302" s="116" t="s">
        <v>1208</v>
      </c>
      <c r="AI302" s="117">
        <v>22100.78</v>
      </c>
      <c r="AJ302" s="117">
        <v>10999.22</v>
      </c>
      <c r="AK302" s="117">
        <v>33100</v>
      </c>
      <c r="AL302" s="117">
        <v>39899.22</v>
      </c>
      <c r="AM302" s="117">
        <v>6590.78</v>
      </c>
      <c r="AN302" s="117">
        <v>46490</v>
      </c>
      <c r="AO302" s="117">
        <v>0</v>
      </c>
      <c r="AP302" s="117">
        <v>0</v>
      </c>
      <c r="AQ302" s="117">
        <v>0</v>
      </c>
      <c r="AR302" s="116">
        <v>10</v>
      </c>
      <c r="AS302" s="118">
        <v>0</v>
      </c>
      <c r="AT302" s="116" t="s">
        <v>1306</v>
      </c>
      <c r="AU302" s="118"/>
      <c r="AV302" s="118"/>
      <c r="AW302" s="118"/>
      <c r="AX302" s="118"/>
      <c r="AY302" s="118"/>
      <c r="AZ302" s="118"/>
      <c r="BA302" s="118"/>
      <c r="BB302" s="98">
        <v>45751</v>
      </c>
      <c r="BC302" s="98" t="s">
        <v>1335</v>
      </c>
      <c r="BD302" s="96" t="s">
        <v>1336</v>
      </c>
      <c r="BE302" s="31" t="s">
        <v>1337</v>
      </c>
      <c r="BF302" s="106" t="s">
        <v>1339</v>
      </c>
      <c r="BG302" s="64"/>
      <c r="BH302" s="105"/>
      <c r="BI302" s="96" t="s">
        <v>1334</v>
      </c>
      <c r="BJ302" s="96"/>
      <c r="BK302" s="105"/>
      <c r="BL302" s="97"/>
    </row>
    <row r="303" spans="1:64" hidden="1" x14ac:dyDescent="0.3">
      <c r="A303" s="81">
        <v>302</v>
      </c>
      <c r="B303" s="116" t="s">
        <v>1354</v>
      </c>
      <c r="C303" s="116" t="s">
        <v>183</v>
      </c>
      <c r="D303" s="116" t="s">
        <v>184</v>
      </c>
      <c r="E303" s="116" t="s">
        <v>185</v>
      </c>
      <c r="F303" s="116" t="s">
        <v>186</v>
      </c>
      <c r="G303" s="116" t="s">
        <v>187</v>
      </c>
      <c r="H303" s="116" t="s">
        <v>188</v>
      </c>
      <c r="I303" s="116">
        <v>135905</v>
      </c>
      <c r="J303" s="116" t="s">
        <v>189</v>
      </c>
      <c r="K303" s="116">
        <v>135905</v>
      </c>
      <c r="L303" s="116" t="s">
        <v>190</v>
      </c>
      <c r="M303" s="116" t="s">
        <v>191</v>
      </c>
      <c r="N303" s="116">
        <v>229300</v>
      </c>
      <c r="O303" s="116" t="s">
        <v>205</v>
      </c>
      <c r="P303" s="116">
        <v>307286</v>
      </c>
      <c r="Q303" s="116" t="s">
        <v>219</v>
      </c>
      <c r="R303" s="116" t="s">
        <v>267</v>
      </c>
      <c r="S303" s="116" t="s">
        <v>548</v>
      </c>
      <c r="T303" s="116" t="s">
        <v>615</v>
      </c>
      <c r="U303" s="116" t="s">
        <v>609</v>
      </c>
      <c r="V303" s="116">
        <v>0</v>
      </c>
      <c r="W303" s="116" t="s">
        <v>616</v>
      </c>
      <c r="X303" s="116">
        <v>356688438</v>
      </c>
      <c r="Y303" s="116" t="s">
        <v>1065</v>
      </c>
      <c r="Z303" s="116" t="s">
        <v>1066</v>
      </c>
      <c r="AA303" s="117">
        <v>40000</v>
      </c>
      <c r="AB303" s="116" t="s">
        <v>619</v>
      </c>
      <c r="AC303" s="116">
        <v>24</v>
      </c>
      <c r="AD303" s="116" t="s">
        <v>623</v>
      </c>
      <c r="AE303" s="116" t="s">
        <v>1108</v>
      </c>
      <c r="AF303" s="117">
        <v>2130</v>
      </c>
      <c r="AG303" s="117">
        <v>2130</v>
      </c>
      <c r="AH303" s="116" t="s">
        <v>1232</v>
      </c>
      <c r="AI303" s="117">
        <v>14308.31</v>
      </c>
      <c r="AJ303" s="117">
        <v>6991.69</v>
      </c>
      <c r="AK303" s="117">
        <v>21300</v>
      </c>
      <c r="AL303" s="117">
        <v>25691.69</v>
      </c>
      <c r="AM303" s="117">
        <v>4221.3100000000004</v>
      </c>
      <c r="AN303" s="117">
        <v>29913</v>
      </c>
      <c r="AO303" s="117">
        <v>1637.28</v>
      </c>
      <c r="AP303" s="117">
        <v>492.72</v>
      </c>
      <c r="AQ303" s="117">
        <v>2130</v>
      </c>
      <c r="AR303" s="116">
        <v>11</v>
      </c>
      <c r="AS303" s="118">
        <v>2</v>
      </c>
      <c r="AT303" s="116" t="s">
        <v>1310</v>
      </c>
      <c r="AU303" s="118"/>
      <c r="AV303" s="118"/>
      <c r="AW303" s="118"/>
      <c r="AX303" s="118"/>
      <c r="AY303" s="118"/>
      <c r="AZ303" s="118"/>
      <c r="BA303" s="118"/>
      <c r="BB303" s="98">
        <v>45751</v>
      </c>
      <c r="BC303" s="98" t="s">
        <v>1335</v>
      </c>
      <c r="BD303" s="96" t="s">
        <v>1336</v>
      </c>
      <c r="BE303" s="31" t="s">
        <v>1338</v>
      </c>
      <c r="BF303" s="106" t="s">
        <v>1339</v>
      </c>
      <c r="BG303" s="64"/>
      <c r="BH303" s="105"/>
      <c r="BI303" s="96" t="s">
        <v>1334</v>
      </c>
      <c r="BJ303" s="96"/>
      <c r="BK303" s="105"/>
      <c r="BL303" s="97"/>
    </row>
    <row r="304" spans="1:64" hidden="1" x14ac:dyDescent="0.3">
      <c r="A304" s="96">
        <v>303</v>
      </c>
      <c r="B304" s="116" t="s">
        <v>1354</v>
      </c>
      <c r="C304" s="116" t="s">
        <v>183</v>
      </c>
      <c r="D304" s="116" t="s">
        <v>184</v>
      </c>
      <c r="E304" s="116" t="s">
        <v>185</v>
      </c>
      <c r="F304" s="116" t="s">
        <v>186</v>
      </c>
      <c r="G304" s="116" t="s">
        <v>187</v>
      </c>
      <c r="H304" s="116" t="s">
        <v>188</v>
      </c>
      <c r="I304" s="116">
        <v>164690</v>
      </c>
      <c r="J304" s="116" t="s">
        <v>203</v>
      </c>
      <c r="K304" s="116">
        <v>164690</v>
      </c>
      <c r="L304" s="116" t="s">
        <v>190</v>
      </c>
      <c r="M304" s="116" t="s">
        <v>191</v>
      </c>
      <c r="N304" s="116">
        <v>256222</v>
      </c>
      <c r="O304" s="116" t="s">
        <v>387</v>
      </c>
      <c r="P304" s="116">
        <v>336506</v>
      </c>
      <c r="Q304" s="116" t="s">
        <v>388</v>
      </c>
      <c r="R304" s="116" t="s">
        <v>267</v>
      </c>
      <c r="S304" s="116" t="s">
        <v>549</v>
      </c>
      <c r="T304" s="116" t="s">
        <v>613</v>
      </c>
      <c r="U304" s="116" t="s">
        <v>609</v>
      </c>
      <c r="V304" s="116">
        <v>0</v>
      </c>
      <c r="W304" s="116" t="s">
        <v>616</v>
      </c>
      <c r="X304" s="116">
        <v>356705374</v>
      </c>
      <c r="Y304" s="116" t="s">
        <v>1067</v>
      </c>
      <c r="Z304" s="116" t="s">
        <v>1068</v>
      </c>
      <c r="AA304" s="117">
        <v>62000</v>
      </c>
      <c r="AB304" s="116" t="s">
        <v>629</v>
      </c>
      <c r="AC304" s="116">
        <v>24</v>
      </c>
      <c r="AD304" s="116" t="s">
        <v>665</v>
      </c>
      <c r="AE304" s="116" t="s">
        <v>1183</v>
      </c>
      <c r="AF304" s="117">
        <v>3310</v>
      </c>
      <c r="AG304" s="117">
        <v>3310</v>
      </c>
      <c r="AH304" s="116" t="s">
        <v>1208</v>
      </c>
      <c r="AI304" s="117">
        <v>22356.25</v>
      </c>
      <c r="AJ304" s="117">
        <v>10743.75</v>
      </c>
      <c r="AK304" s="117">
        <v>33100</v>
      </c>
      <c r="AL304" s="117">
        <v>39643.75</v>
      </c>
      <c r="AM304" s="117">
        <v>6505.25</v>
      </c>
      <c r="AN304" s="117">
        <v>46149</v>
      </c>
      <c r="AO304" s="117">
        <v>0</v>
      </c>
      <c r="AP304" s="117">
        <v>0</v>
      </c>
      <c r="AQ304" s="117">
        <v>0</v>
      </c>
      <c r="AR304" s="116">
        <v>10</v>
      </c>
      <c r="AS304" s="118">
        <v>0</v>
      </c>
      <c r="AT304" s="116" t="s">
        <v>1306</v>
      </c>
      <c r="AU304" s="118"/>
      <c r="AV304" s="118"/>
      <c r="AW304" s="118"/>
      <c r="AX304" s="118"/>
      <c r="AY304" s="118"/>
      <c r="AZ304" s="118"/>
      <c r="BA304" s="118"/>
      <c r="BB304" s="98">
        <v>45751</v>
      </c>
      <c r="BC304" s="98" t="s">
        <v>1335</v>
      </c>
      <c r="BD304" s="96" t="s">
        <v>1336</v>
      </c>
      <c r="BE304" s="31" t="s">
        <v>1337</v>
      </c>
      <c r="BF304" s="106" t="s">
        <v>1339</v>
      </c>
      <c r="BG304" s="64"/>
      <c r="BH304" s="105"/>
      <c r="BI304" s="96" t="s">
        <v>1334</v>
      </c>
      <c r="BJ304" s="96"/>
      <c r="BK304" s="105"/>
      <c r="BL304" s="97"/>
    </row>
    <row r="305" spans="1:64" hidden="1" x14ac:dyDescent="0.3">
      <c r="A305" s="81">
        <v>304</v>
      </c>
      <c r="B305" s="116" t="s">
        <v>1354</v>
      </c>
      <c r="C305" s="116" t="s">
        <v>183</v>
      </c>
      <c r="D305" s="116" t="s">
        <v>184</v>
      </c>
      <c r="E305" s="116" t="s">
        <v>185</v>
      </c>
      <c r="F305" s="116" t="s">
        <v>186</v>
      </c>
      <c r="G305" s="116" t="s">
        <v>187</v>
      </c>
      <c r="H305" s="116" t="s">
        <v>188</v>
      </c>
      <c r="I305" s="116">
        <v>181518</v>
      </c>
      <c r="J305" s="116" t="s">
        <v>200</v>
      </c>
      <c r="K305" s="116">
        <v>181518</v>
      </c>
      <c r="L305" s="116" t="s">
        <v>190</v>
      </c>
      <c r="M305" s="116" t="s">
        <v>191</v>
      </c>
      <c r="N305" s="116">
        <v>457787</v>
      </c>
      <c r="O305" s="116" t="s">
        <v>428</v>
      </c>
      <c r="P305" s="116">
        <v>703597</v>
      </c>
      <c r="Q305" s="116" t="s">
        <v>429</v>
      </c>
      <c r="R305" s="116" t="s">
        <v>347</v>
      </c>
      <c r="S305" s="116" t="s">
        <v>438</v>
      </c>
      <c r="T305" s="116" t="s">
        <v>611</v>
      </c>
      <c r="U305" s="116" t="s">
        <v>609</v>
      </c>
      <c r="V305" s="116">
        <v>0</v>
      </c>
      <c r="W305" s="116" t="s">
        <v>616</v>
      </c>
      <c r="X305" s="116">
        <v>356734243</v>
      </c>
      <c r="Y305" s="116" t="s">
        <v>891</v>
      </c>
      <c r="Z305" s="116" t="s">
        <v>1069</v>
      </c>
      <c r="AA305" s="117">
        <v>40000</v>
      </c>
      <c r="AB305" s="116" t="s">
        <v>884</v>
      </c>
      <c r="AC305" s="116">
        <v>18</v>
      </c>
      <c r="AD305" s="116" t="s">
        <v>684</v>
      </c>
      <c r="AE305" s="116" t="s">
        <v>1279</v>
      </c>
      <c r="AF305" s="117">
        <v>2690</v>
      </c>
      <c r="AG305" s="117">
        <v>2690</v>
      </c>
      <c r="AH305" s="116" t="s">
        <v>1235</v>
      </c>
      <c r="AI305" s="117">
        <v>20456.05</v>
      </c>
      <c r="AJ305" s="117">
        <v>6443.95</v>
      </c>
      <c r="AK305" s="117">
        <v>26900</v>
      </c>
      <c r="AL305" s="117">
        <v>19543.95</v>
      </c>
      <c r="AM305" s="117">
        <v>1882.05</v>
      </c>
      <c r="AN305" s="117">
        <v>21426</v>
      </c>
      <c r="AO305" s="117">
        <v>0</v>
      </c>
      <c r="AP305" s="117">
        <v>0</v>
      </c>
      <c r="AQ305" s="117">
        <v>0</v>
      </c>
      <c r="AR305" s="116">
        <v>11</v>
      </c>
      <c r="AS305" s="118">
        <v>0</v>
      </c>
      <c r="AT305" s="116" t="s">
        <v>1306</v>
      </c>
      <c r="AU305" s="118"/>
      <c r="AV305" s="118"/>
      <c r="AW305" s="118"/>
      <c r="AX305" s="118"/>
      <c r="AY305" s="118"/>
      <c r="AZ305" s="118"/>
      <c r="BA305" s="118"/>
      <c r="BB305" s="98"/>
      <c r="BC305" s="98"/>
      <c r="BD305" s="96" t="s">
        <v>1348</v>
      </c>
      <c r="BE305" s="31"/>
      <c r="BF305" s="106"/>
      <c r="BG305" s="64"/>
      <c r="BH305" s="105"/>
      <c r="BI305" s="96"/>
      <c r="BJ305" s="96"/>
      <c r="BK305" s="105"/>
      <c r="BL305" s="96" t="s">
        <v>1350</v>
      </c>
    </row>
    <row r="306" spans="1:64" hidden="1" x14ac:dyDescent="0.3">
      <c r="A306" s="96">
        <v>305</v>
      </c>
      <c r="B306" s="116" t="s">
        <v>1354</v>
      </c>
      <c r="C306" s="116" t="s">
        <v>183</v>
      </c>
      <c r="D306" s="116" t="s">
        <v>184</v>
      </c>
      <c r="E306" s="116" t="s">
        <v>185</v>
      </c>
      <c r="F306" s="116" t="s">
        <v>186</v>
      </c>
      <c r="G306" s="116" t="s">
        <v>187</v>
      </c>
      <c r="H306" s="116" t="s">
        <v>188</v>
      </c>
      <c r="I306" s="116">
        <v>136721</v>
      </c>
      <c r="J306" s="116" t="s">
        <v>192</v>
      </c>
      <c r="K306" s="116">
        <v>136721</v>
      </c>
      <c r="L306" s="116" t="s">
        <v>190</v>
      </c>
      <c r="M306" s="116" t="s">
        <v>191</v>
      </c>
      <c r="N306" s="116">
        <v>255229</v>
      </c>
      <c r="O306" s="116" t="s">
        <v>331</v>
      </c>
      <c r="P306" s="116">
        <v>335211</v>
      </c>
      <c r="Q306" s="116" t="s">
        <v>443</v>
      </c>
      <c r="R306" s="116" t="s">
        <v>347</v>
      </c>
      <c r="S306" s="116" t="s">
        <v>444</v>
      </c>
      <c r="T306" s="116" t="s">
        <v>615</v>
      </c>
      <c r="U306" s="116" t="s">
        <v>609</v>
      </c>
      <c r="V306" s="116">
        <v>0</v>
      </c>
      <c r="W306" s="116" t="s">
        <v>616</v>
      </c>
      <c r="X306" s="116">
        <v>356739359</v>
      </c>
      <c r="Y306" s="116" t="s">
        <v>899</v>
      </c>
      <c r="Z306" s="116" t="s">
        <v>1070</v>
      </c>
      <c r="AA306" s="117">
        <v>40000</v>
      </c>
      <c r="AB306" s="116" t="s">
        <v>626</v>
      </c>
      <c r="AC306" s="116">
        <v>18</v>
      </c>
      <c r="AD306" s="116" t="s">
        <v>684</v>
      </c>
      <c r="AE306" s="116" t="s">
        <v>1280</v>
      </c>
      <c r="AF306" s="117">
        <v>2690</v>
      </c>
      <c r="AG306" s="117">
        <v>2690</v>
      </c>
      <c r="AH306" s="116" t="s">
        <v>1211</v>
      </c>
      <c r="AI306" s="117">
        <v>20302.900000000001</v>
      </c>
      <c r="AJ306" s="117">
        <v>6597.1</v>
      </c>
      <c r="AK306" s="117">
        <v>26900</v>
      </c>
      <c r="AL306" s="117">
        <v>19697.099999999999</v>
      </c>
      <c r="AM306" s="117">
        <v>1862.9</v>
      </c>
      <c r="AN306" s="117">
        <v>21560</v>
      </c>
      <c r="AO306" s="117">
        <v>0</v>
      </c>
      <c r="AP306" s="117">
        <v>0</v>
      </c>
      <c r="AQ306" s="117">
        <v>0</v>
      </c>
      <c r="AR306" s="116">
        <v>10</v>
      </c>
      <c r="AS306" s="118">
        <v>0</v>
      </c>
      <c r="AT306" s="116" t="s">
        <v>1306</v>
      </c>
      <c r="AU306" s="118"/>
      <c r="AV306" s="118"/>
      <c r="AW306" s="118"/>
      <c r="AX306" s="118"/>
      <c r="AY306" s="118"/>
      <c r="AZ306" s="118"/>
      <c r="BA306" s="118"/>
      <c r="BB306" s="98">
        <v>45751</v>
      </c>
      <c r="BC306" s="98" t="s">
        <v>1335</v>
      </c>
      <c r="BD306" s="96" t="s">
        <v>1336</v>
      </c>
      <c r="BE306" s="31" t="s">
        <v>1337</v>
      </c>
      <c r="BF306" s="106" t="s">
        <v>1339</v>
      </c>
      <c r="BG306" s="64"/>
      <c r="BH306" s="105"/>
      <c r="BI306" s="96" t="s">
        <v>1334</v>
      </c>
      <c r="BJ306" s="96"/>
      <c r="BK306" s="105"/>
      <c r="BL306" s="97"/>
    </row>
    <row r="307" spans="1:64" hidden="1" x14ac:dyDescent="0.3">
      <c r="A307" s="81">
        <v>306</v>
      </c>
      <c r="B307" s="116" t="s">
        <v>1354</v>
      </c>
      <c r="C307" s="116" t="s">
        <v>183</v>
      </c>
      <c r="D307" s="116" t="s">
        <v>184</v>
      </c>
      <c r="E307" s="116" t="s">
        <v>185</v>
      </c>
      <c r="F307" s="116" t="s">
        <v>186</v>
      </c>
      <c r="G307" s="116" t="s">
        <v>187</v>
      </c>
      <c r="H307" s="116" t="s">
        <v>188</v>
      </c>
      <c r="I307" s="116">
        <v>136721</v>
      </c>
      <c r="J307" s="116" t="s">
        <v>192</v>
      </c>
      <c r="K307" s="116">
        <v>136721</v>
      </c>
      <c r="L307" s="116" t="s">
        <v>190</v>
      </c>
      <c r="M307" s="116" t="s">
        <v>191</v>
      </c>
      <c r="N307" s="116">
        <v>255229</v>
      </c>
      <c r="O307" s="116" t="s">
        <v>331</v>
      </c>
      <c r="P307" s="116">
        <v>335211</v>
      </c>
      <c r="Q307" s="116" t="s">
        <v>443</v>
      </c>
      <c r="R307" s="116" t="s">
        <v>267</v>
      </c>
      <c r="S307" s="116" t="s">
        <v>550</v>
      </c>
      <c r="T307" s="116" t="s">
        <v>611</v>
      </c>
      <c r="U307" s="116" t="s">
        <v>609</v>
      </c>
      <c r="V307" s="116">
        <v>0</v>
      </c>
      <c r="W307" s="116" t="s">
        <v>616</v>
      </c>
      <c r="X307" s="116">
        <v>356742260</v>
      </c>
      <c r="Y307" s="116" t="s">
        <v>1071</v>
      </c>
      <c r="Z307" s="116" t="s">
        <v>1070</v>
      </c>
      <c r="AA307" s="117">
        <v>72000</v>
      </c>
      <c r="AB307" s="116" t="s">
        <v>626</v>
      </c>
      <c r="AC307" s="116">
        <v>24</v>
      </c>
      <c r="AD307" s="116" t="s">
        <v>665</v>
      </c>
      <c r="AE307" s="116" t="s">
        <v>1280</v>
      </c>
      <c r="AF307" s="117">
        <v>3840</v>
      </c>
      <c r="AG307" s="117">
        <v>3840</v>
      </c>
      <c r="AH307" s="116" t="s">
        <v>1211</v>
      </c>
      <c r="AI307" s="117">
        <v>25524.01</v>
      </c>
      <c r="AJ307" s="117">
        <v>12875.99</v>
      </c>
      <c r="AK307" s="117">
        <v>38400</v>
      </c>
      <c r="AL307" s="117">
        <v>46475.99</v>
      </c>
      <c r="AM307" s="117">
        <v>7540.01</v>
      </c>
      <c r="AN307" s="117">
        <v>54016</v>
      </c>
      <c r="AO307" s="117">
        <v>0</v>
      </c>
      <c r="AP307" s="117">
        <v>0</v>
      </c>
      <c r="AQ307" s="117">
        <v>0</v>
      </c>
      <c r="AR307" s="116">
        <v>10</v>
      </c>
      <c r="AS307" s="118">
        <v>0</v>
      </c>
      <c r="AT307" s="116" t="s">
        <v>1306</v>
      </c>
      <c r="AU307" s="118"/>
      <c r="AV307" s="118"/>
      <c r="AW307" s="118"/>
      <c r="AX307" s="118"/>
      <c r="AY307" s="118"/>
      <c r="AZ307" s="118"/>
      <c r="BA307" s="118"/>
      <c r="BB307" s="98">
        <v>45751</v>
      </c>
      <c r="BC307" s="98" t="s">
        <v>1335</v>
      </c>
      <c r="BD307" s="96" t="s">
        <v>1336</v>
      </c>
      <c r="BE307" s="31" t="s">
        <v>1337</v>
      </c>
      <c r="BF307" s="106" t="s">
        <v>1339</v>
      </c>
      <c r="BG307" s="64"/>
      <c r="BH307" s="105"/>
      <c r="BI307" s="96" t="s">
        <v>1334</v>
      </c>
      <c r="BJ307" s="96"/>
      <c r="BK307" s="105"/>
      <c r="BL307" s="97"/>
    </row>
    <row r="308" spans="1:64" hidden="1" x14ac:dyDescent="0.3">
      <c r="A308" s="96">
        <v>307</v>
      </c>
      <c r="B308" s="116" t="s">
        <v>1354</v>
      </c>
      <c r="C308" s="116" t="s">
        <v>183</v>
      </c>
      <c r="D308" s="116" t="s">
        <v>184</v>
      </c>
      <c r="E308" s="116" t="s">
        <v>185</v>
      </c>
      <c r="F308" s="116" t="s">
        <v>186</v>
      </c>
      <c r="G308" s="116" t="s">
        <v>187</v>
      </c>
      <c r="H308" s="116" t="s">
        <v>188</v>
      </c>
      <c r="I308" s="116">
        <v>135594</v>
      </c>
      <c r="J308" s="116" t="s">
        <v>204</v>
      </c>
      <c r="K308" s="116">
        <v>135594</v>
      </c>
      <c r="L308" s="116" t="s">
        <v>190</v>
      </c>
      <c r="M308" s="116" t="s">
        <v>191</v>
      </c>
      <c r="N308" s="116">
        <v>228802</v>
      </c>
      <c r="O308" s="116" t="s">
        <v>300</v>
      </c>
      <c r="P308" s="116">
        <v>401914</v>
      </c>
      <c r="Q308" s="116" t="s">
        <v>402</v>
      </c>
      <c r="R308" s="116" t="s">
        <v>267</v>
      </c>
      <c r="S308" s="116" t="s">
        <v>551</v>
      </c>
      <c r="T308" s="116" t="s">
        <v>610</v>
      </c>
      <c r="U308" s="116" t="s">
        <v>609</v>
      </c>
      <c r="V308" s="116">
        <v>0</v>
      </c>
      <c r="W308" s="116" t="s">
        <v>616</v>
      </c>
      <c r="X308" s="116">
        <v>356743287</v>
      </c>
      <c r="Y308" s="116" t="s">
        <v>1072</v>
      </c>
      <c r="Z308" s="116" t="s">
        <v>1070</v>
      </c>
      <c r="AA308" s="117">
        <v>62000</v>
      </c>
      <c r="AB308" s="116" t="s">
        <v>626</v>
      </c>
      <c r="AC308" s="116">
        <v>24</v>
      </c>
      <c r="AD308" s="116" t="s">
        <v>620</v>
      </c>
      <c r="AE308" s="116" t="s">
        <v>1280</v>
      </c>
      <c r="AF308" s="117">
        <v>3310</v>
      </c>
      <c r="AG308" s="117">
        <v>3310</v>
      </c>
      <c r="AH308" s="116" t="s">
        <v>1238</v>
      </c>
      <c r="AI308" s="117">
        <v>17282.36</v>
      </c>
      <c r="AJ308" s="117">
        <v>9197.64</v>
      </c>
      <c r="AK308" s="117">
        <v>26480</v>
      </c>
      <c r="AL308" s="117">
        <v>44717.64</v>
      </c>
      <c r="AM308" s="117">
        <v>8361.36</v>
      </c>
      <c r="AN308" s="117">
        <v>53079</v>
      </c>
      <c r="AO308" s="117">
        <v>4733.32</v>
      </c>
      <c r="AP308" s="117">
        <v>1886.68</v>
      </c>
      <c r="AQ308" s="117">
        <v>6620</v>
      </c>
      <c r="AR308" s="116">
        <v>10</v>
      </c>
      <c r="AS308" s="118">
        <v>48</v>
      </c>
      <c r="AT308" s="116" t="s">
        <v>1309</v>
      </c>
      <c r="AU308" s="118"/>
      <c r="AV308" s="118"/>
      <c r="AW308" s="118"/>
      <c r="AX308" s="118"/>
      <c r="AY308" s="118"/>
      <c r="AZ308" s="118"/>
      <c r="BA308" s="118"/>
      <c r="BB308" s="98">
        <v>45754</v>
      </c>
      <c r="BC308" s="98" t="s">
        <v>1335</v>
      </c>
      <c r="BD308" s="96" t="s">
        <v>1336</v>
      </c>
      <c r="BE308" s="31" t="s">
        <v>1337</v>
      </c>
      <c r="BF308" s="106" t="s">
        <v>1339</v>
      </c>
      <c r="BG308" s="64"/>
      <c r="BH308" s="105"/>
      <c r="BI308" s="96" t="s">
        <v>1334</v>
      </c>
      <c r="BJ308" s="96"/>
      <c r="BK308" s="105"/>
      <c r="BL308" s="97"/>
    </row>
    <row r="309" spans="1:64" hidden="1" x14ac:dyDescent="0.3">
      <c r="A309" s="81">
        <v>308</v>
      </c>
      <c r="B309" s="116" t="s">
        <v>1354</v>
      </c>
      <c r="C309" s="116" t="s">
        <v>183</v>
      </c>
      <c r="D309" s="116" t="s">
        <v>184</v>
      </c>
      <c r="E309" s="116" t="s">
        <v>185</v>
      </c>
      <c r="F309" s="116" t="s">
        <v>186</v>
      </c>
      <c r="G309" s="116" t="s">
        <v>187</v>
      </c>
      <c r="H309" s="116" t="s">
        <v>188</v>
      </c>
      <c r="I309" s="116">
        <v>136721</v>
      </c>
      <c r="J309" s="116" t="s">
        <v>192</v>
      </c>
      <c r="K309" s="116">
        <v>136721</v>
      </c>
      <c r="L309" s="116" t="s">
        <v>190</v>
      </c>
      <c r="M309" s="116" t="s">
        <v>191</v>
      </c>
      <c r="N309" s="116">
        <v>267119</v>
      </c>
      <c r="O309" s="116" t="s">
        <v>405</v>
      </c>
      <c r="P309" s="116">
        <v>350630</v>
      </c>
      <c r="Q309" s="116" t="s">
        <v>406</v>
      </c>
      <c r="R309" s="116" t="s">
        <v>347</v>
      </c>
      <c r="S309" s="116" t="s">
        <v>408</v>
      </c>
      <c r="T309" s="116" t="s">
        <v>613</v>
      </c>
      <c r="U309" s="116" t="s">
        <v>609</v>
      </c>
      <c r="V309" s="116">
        <v>0</v>
      </c>
      <c r="W309" s="116" t="s">
        <v>616</v>
      </c>
      <c r="X309" s="116">
        <v>356743528</v>
      </c>
      <c r="Y309" s="116" t="s">
        <v>851</v>
      </c>
      <c r="Z309" s="116" t="s">
        <v>1070</v>
      </c>
      <c r="AA309" s="117">
        <v>26000</v>
      </c>
      <c r="AB309" s="116" t="s">
        <v>626</v>
      </c>
      <c r="AC309" s="116">
        <v>18</v>
      </c>
      <c r="AD309" s="116" t="s">
        <v>684</v>
      </c>
      <c r="AE309" s="116" t="s">
        <v>1280</v>
      </c>
      <c r="AF309" s="117">
        <v>1750</v>
      </c>
      <c r="AG309" s="117">
        <v>1750</v>
      </c>
      <c r="AH309" s="116" t="s">
        <v>1211</v>
      </c>
      <c r="AI309" s="117">
        <v>13213.37</v>
      </c>
      <c r="AJ309" s="117">
        <v>4286.63</v>
      </c>
      <c r="AK309" s="117">
        <v>17500</v>
      </c>
      <c r="AL309" s="117">
        <v>12786.63</v>
      </c>
      <c r="AM309" s="117">
        <v>1207.3699999999999</v>
      </c>
      <c r="AN309" s="117">
        <v>13994</v>
      </c>
      <c r="AO309" s="117">
        <v>0</v>
      </c>
      <c r="AP309" s="117">
        <v>0</v>
      </c>
      <c r="AQ309" s="117">
        <v>0</v>
      </c>
      <c r="AR309" s="116">
        <v>10</v>
      </c>
      <c r="AS309" s="118">
        <v>0</v>
      </c>
      <c r="AT309" s="116" t="s">
        <v>1306</v>
      </c>
      <c r="AU309" s="118"/>
      <c r="AV309" s="118"/>
      <c r="AW309" s="118"/>
      <c r="AX309" s="118"/>
      <c r="AY309" s="118"/>
      <c r="AZ309" s="118"/>
      <c r="BA309" s="118"/>
      <c r="BB309" s="98">
        <v>45751</v>
      </c>
      <c r="BC309" s="98" t="s">
        <v>1335</v>
      </c>
      <c r="BD309" s="96" t="s">
        <v>1336</v>
      </c>
      <c r="BE309" s="31" t="s">
        <v>1337</v>
      </c>
      <c r="BF309" s="106" t="s">
        <v>1339</v>
      </c>
      <c r="BG309" s="64"/>
      <c r="BH309" s="105"/>
      <c r="BI309" s="96" t="s">
        <v>1334</v>
      </c>
      <c r="BJ309" s="96"/>
      <c r="BK309" s="105"/>
      <c r="BL309" s="97"/>
    </row>
    <row r="310" spans="1:64" hidden="1" x14ac:dyDescent="0.3">
      <c r="A310" s="96">
        <v>309</v>
      </c>
      <c r="B310" s="116" t="s">
        <v>1354</v>
      </c>
      <c r="C310" s="116" t="s">
        <v>183</v>
      </c>
      <c r="D310" s="116" t="s">
        <v>184</v>
      </c>
      <c r="E310" s="116" t="s">
        <v>185</v>
      </c>
      <c r="F310" s="116" t="s">
        <v>186</v>
      </c>
      <c r="G310" s="116" t="s">
        <v>187</v>
      </c>
      <c r="H310" s="116" t="s">
        <v>188</v>
      </c>
      <c r="I310" s="116">
        <v>136721</v>
      </c>
      <c r="J310" s="116" t="s">
        <v>192</v>
      </c>
      <c r="K310" s="116">
        <v>136721</v>
      </c>
      <c r="L310" s="116" t="s">
        <v>190</v>
      </c>
      <c r="M310" s="116" t="s">
        <v>191</v>
      </c>
      <c r="N310" s="116">
        <v>267119</v>
      </c>
      <c r="O310" s="116" t="s">
        <v>405</v>
      </c>
      <c r="P310" s="116">
        <v>350630</v>
      </c>
      <c r="Q310" s="116" t="s">
        <v>406</v>
      </c>
      <c r="R310" s="116" t="s">
        <v>347</v>
      </c>
      <c r="S310" s="116" t="s">
        <v>445</v>
      </c>
      <c r="T310" s="116" t="s">
        <v>615</v>
      </c>
      <c r="U310" s="116" t="s">
        <v>612</v>
      </c>
      <c r="V310" s="116">
        <v>0</v>
      </c>
      <c r="W310" s="116" t="s">
        <v>616</v>
      </c>
      <c r="X310" s="116">
        <v>356744477</v>
      </c>
      <c r="Y310" s="116" t="s">
        <v>900</v>
      </c>
      <c r="Z310" s="116" t="s">
        <v>1070</v>
      </c>
      <c r="AA310" s="117">
        <v>30000</v>
      </c>
      <c r="AB310" s="116" t="s">
        <v>626</v>
      </c>
      <c r="AC310" s="116">
        <v>18</v>
      </c>
      <c r="AD310" s="116" t="s">
        <v>684</v>
      </c>
      <c r="AE310" s="116" t="s">
        <v>1280</v>
      </c>
      <c r="AF310" s="117">
        <v>2020</v>
      </c>
      <c r="AG310" s="117">
        <v>2020</v>
      </c>
      <c r="AH310" s="116" t="s">
        <v>1211</v>
      </c>
      <c r="AI310" s="117">
        <v>15254.63</v>
      </c>
      <c r="AJ310" s="117">
        <v>4945.37</v>
      </c>
      <c r="AK310" s="117">
        <v>20200</v>
      </c>
      <c r="AL310" s="117">
        <v>14745.37</v>
      </c>
      <c r="AM310" s="117">
        <v>1390.63</v>
      </c>
      <c r="AN310" s="117">
        <v>16136</v>
      </c>
      <c r="AO310" s="117">
        <v>0</v>
      </c>
      <c r="AP310" s="117">
        <v>0</v>
      </c>
      <c r="AQ310" s="117">
        <v>0</v>
      </c>
      <c r="AR310" s="116">
        <v>10</v>
      </c>
      <c r="AS310" s="118">
        <v>0</v>
      </c>
      <c r="AT310" s="116" t="s">
        <v>1306</v>
      </c>
      <c r="AU310" s="118"/>
      <c r="AV310" s="118"/>
      <c r="AW310" s="118"/>
      <c r="AX310" s="118"/>
      <c r="AY310" s="118"/>
      <c r="AZ310" s="118"/>
      <c r="BA310" s="118"/>
      <c r="BB310" s="98">
        <v>45751</v>
      </c>
      <c r="BC310" s="98" t="s">
        <v>1335</v>
      </c>
      <c r="BD310" s="96" t="s">
        <v>1336</v>
      </c>
      <c r="BE310" s="31" t="s">
        <v>1338</v>
      </c>
      <c r="BF310" s="106" t="s">
        <v>1339</v>
      </c>
      <c r="BG310" s="64"/>
      <c r="BH310" s="105"/>
      <c r="BI310" s="96" t="s">
        <v>1334</v>
      </c>
      <c r="BJ310" s="96"/>
      <c r="BK310" s="105"/>
      <c r="BL310" s="97"/>
    </row>
    <row r="311" spans="1:64" hidden="1" x14ac:dyDescent="0.3">
      <c r="A311" s="81">
        <v>310</v>
      </c>
      <c r="B311" s="116" t="s">
        <v>1354</v>
      </c>
      <c r="C311" s="116" t="s">
        <v>183</v>
      </c>
      <c r="D311" s="116" t="s">
        <v>184</v>
      </c>
      <c r="E311" s="116" t="s">
        <v>185</v>
      </c>
      <c r="F311" s="116" t="s">
        <v>186</v>
      </c>
      <c r="G311" s="116" t="s">
        <v>187</v>
      </c>
      <c r="H311" s="116" t="s">
        <v>188</v>
      </c>
      <c r="I311" s="116">
        <v>136721</v>
      </c>
      <c r="J311" s="116" t="s">
        <v>192</v>
      </c>
      <c r="K311" s="116">
        <v>136721</v>
      </c>
      <c r="L311" s="116" t="s">
        <v>190</v>
      </c>
      <c r="M311" s="116" t="s">
        <v>191</v>
      </c>
      <c r="N311" s="116">
        <v>245598</v>
      </c>
      <c r="O311" s="116" t="s">
        <v>300</v>
      </c>
      <c r="P311" s="116">
        <v>322721</v>
      </c>
      <c r="Q311" s="116" t="s">
        <v>301</v>
      </c>
      <c r="R311" s="116" t="s">
        <v>347</v>
      </c>
      <c r="S311" s="116" t="s">
        <v>345</v>
      </c>
      <c r="T311" s="116" t="s">
        <v>615</v>
      </c>
      <c r="U311" s="116" t="s">
        <v>609</v>
      </c>
      <c r="V311" s="116">
        <v>0</v>
      </c>
      <c r="W311" s="116" t="s">
        <v>616</v>
      </c>
      <c r="X311" s="116">
        <v>356750587</v>
      </c>
      <c r="Y311" s="116" t="s">
        <v>767</v>
      </c>
      <c r="Z311" s="116" t="s">
        <v>1073</v>
      </c>
      <c r="AA311" s="117">
        <v>12000</v>
      </c>
      <c r="AB311" s="116" t="s">
        <v>626</v>
      </c>
      <c r="AC311" s="116">
        <v>18</v>
      </c>
      <c r="AD311" s="116" t="s">
        <v>684</v>
      </c>
      <c r="AE311" s="116" t="s">
        <v>1280</v>
      </c>
      <c r="AF311" s="117">
        <v>810</v>
      </c>
      <c r="AG311" s="117">
        <v>810</v>
      </c>
      <c r="AH311" s="116" t="s">
        <v>1211</v>
      </c>
      <c r="AI311" s="117">
        <v>6153.52</v>
      </c>
      <c r="AJ311" s="117">
        <v>1946.48</v>
      </c>
      <c r="AK311" s="117">
        <v>8100</v>
      </c>
      <c r="AL311" s="117">
        <v>5846.48</v>
      </c>
      <c r="AM311" s="117">
        <v>545.52</v>
      </c>
      <c r="AN311" s="117">
        <v>6392</v>
      </c>
      <c r="AO311" s="117">
        <v>0</v>
      </c>
      <c r="AP311" s="117">
        <v>0</v>
      </c>
      <c r="AQ311" s="117">
        <v>0</v>
      </c>
      <c r="AR311" s="116">
        <v>10</v>
      </c>
      <c r="AS311" s="118">
        <v>0</v>
      </c>
      <c r="AT311" s="116" t="s">
        <v>1306</v>
      </c>
      <c r="AU311" s="118"/>
      <c r="AV311" s="118"/>
      <c r="AW311" s="118"/>
      <c r="AX311" s="118"/>
      <c r="AY311" s="118"/>
      <c r="AZ311" s="118"/>
      <c r="BA311" s="118"/>
      <c r="BB311" s="98">
        <v>45751</v>
      </c>
      <c r="BC311" s="98" t="s">
        <v>1335</v>
      </c>
      <c r="BD311" s="96" t="s">
        <v>1336</v>
      </c>
      <c r="BE311" s="31" t="s">
        <v>1337</v>
      </c>
      <c r="BF311" s="106" t="s">
        <v>1339</v>
      </c>
      <c r="BG311" s="64"/>
      <c r="BH311" s="105"/>
      <c r="BI311" s="96" t="s">
        <v>1334</v>
      </c>
      <c r="BJ311" s="96"/>
      <c r="BK311" s="105"/>
      <c r="BL311" s="97"/>
    </row>
    <row r="312" spans="1:64" hidden="1" x14ac:dyDescent="0.3">
      <c r="A312" s="96">
        <v>311</v>
      </c>
      <c r="B312" s="116" t="s">
        <v>1354</v>
      </c>
      <c r="C312" s="116" t="s">
        <v>183</v>
      </c>
      <c r="D312" s="116" t="s">
        <v>184</v>
      </c>
      <c r="E312" s="116" t="s">
        <v>185</v>
      </c>
      <c r="F312" s="116" t="s">
        <v>186</v>
      </c>
      <c r="G312" s="116" t="s">
        <v>187</v>
      </c>
      <c r="H312" s="116" t="s">
        <v>188</v>
      </c>
      <c r="I312" s="116">
        <v>135905</v>
      </c>
      <c r="J312" s="116" t="s">
        <v>189</v>
      </c>
      <c r="K312" s="116">
        <v>135905</v>
      </c>
      <c r="L312" s="116" t="s">
        <v>190</v>
      </c>
      <c r="M312" s="116" t="s">
        <v>191</v>
      </c>
      <c r="N312" s="116">
        <v>229300</v>
      </c>
      <c r="O312" s="116" t="s">
        <v>205</v>
      </c>
      <c r="P312" s="116">
        <v>301988</v>
      </c>
      <c r="Q312" s="116" t="s">
        <v>206</v>
      </c>
      <c r="R312" s="116" t="s">
        <v>267</v>
      </c>
      <c r="S312" s="116" t="s">
        <v>552</v>
      </c>
      <c r="T312" s="116" t="s">
        <v>608</v>
      </c>
      <c r="U312" s="116" t="s">
        <v>609</v>
      </c>
      <c r="V312" s="116">
        <v>0</v>
      </c>
      <c r="W312" s="116" t="s">
        <v>616</v>
      </c>
      <c r="X312" s="116">
        <v>356781009</v>
      </c>
      <c r="Y312" s="116" t="s">
        <v>1074</v>
      </c>
      <c r="Z312" s="116" t="s">
        <v>1075</v>
      </c>
      <c r="AA312" s="117">
        <v>68000</v>
      </c>
      <c r="AB312" s="116" t="s">
        <v>619</v>
      </c>
      <c r="AC312" s="116">
        <v>24</v>
      </c>
      <c r="AD312" s="116" t="s">
        <v>835</v>
      </c>
      <c r="AE312" s="116" t="s">
        <v>1108</v>
      </c>
      <c r="AF312" s="117">
        <v>3600</v>
      </c>
      <c r="AG312" s="117">
        <v>3600</v>
      </c>
      <c r="AH312" s="116" t="s">
        <v>1253</v>
      </c>
      <c r="AI312" s="117">
        <v>25045.26</v>
      </c>
      <c r="AJ312" s="117">
        <v>10954.74</v>
      </c>
      <c r="AK312" s="117">
        <v>36000</v>
      </c>
      <c r="AL312" s="117">
        <v>42954.74</v>
      </c>
      <c r="AM312" s="117">
        <v>6646.26</v>
      </c>
      <c r="AN312" s="117">
        <v>49601</v>
      </c>
      <c r="AO312" s="117">
        <v>2809.16</v>
      </c>
      <c r="AP312" s="117">
        <v>790.84</v>
      </c>
      <c r="AQ312" s="117">
        <v>3600</v>
      </c>
      <c r="AR312" s="116">
        <v>11</v>
      </c>
      <c r="AS312" s="118">
        <v>2</v>
      </c>
      <c r="AT312" s="116" t="s">
        <v>1310</v>
      </c>
      <c r="AU312" s="118"/>
      <c r="AV312" s="118"/>
      <c r="AW312" s="118"/>
      <c r="AX312" s="118"/>
      <c r="AY312" s="118"/>
      <c r="AZ312" s="118"/>
      <c r="BA312" s="118"/>
      <c r="BB312" s="98">
        <v>45751</v>
      </c>
      <c r="BC312" s="98" t="s">
        <v>1335</v>
      </c>
      <c r="BD312" s="96" t="s">
        <v>1336</v>
      </c>
      <c r="BE312" s="31" t="s">
        <v>1337</v>
      </c>
      <c r="BF312" s="106" t="s">
        <v>1315</v>
      </c>
      <c r="BG312" s="64"/>
      <c r="BH312" s="105"/>
      <c r="BI312" s="96" t="s">
        <v>1334</v>
      </c>
      <c r="BJ312" s="96"/>
      <c r="BK312" s="105"/>
      <c r="BL312" s="97"/>
    </row>
    <row r="313" spans="1:64" hidden="1" x14ac:dyDescent="0.3">
      <c r="A313" s="81">
        <v>312</v>
      </c>
      <c r="B313" s="116" t="s">
        <v>1354</v>
      </c>
      <c r="C313" s="116" t="s">
        <v>183</v>
      </c>
      <c r="D313" s="116" t="s">
        <v>184</v>
      </c>
      <c r="E313" s="116" t="s">
        <v>185</v>
      </c>
      <c r="F313" s="116" t="s">
        <v>186</v>
      </c>
      <c r="G313" s="116" t="s">
        <v>187</v>
      </c>
      <c r="H313" s="116" t="s">
        <v>188</v>
      </c>
      <c r="I313" s="116">
        <v>135905</v>
      </c>
      <c r="J313" s="116" t="s">
        <v>189</v>
      </c>
      <c r="K313" s="116">
        <v>135905</v>
      </c>
      <c r="L313" s="116" t="s">
        <v>190</v>
      </c>
      <c r="M313" s="116" t="s">
        <v>191</v>
      </c>
      <c r="N313" s="116">
        <v>229300</v>
      </c>
      <c r="O313" s="116" t="s">
        <v>205</v>
      </c>
      <c r="P313" s="116">
        <v>301988</v>
      </c>
      <c r="Q313" s="116" t="s">
        <v>206</v>
      </c>
      <c r="R313" s="116" t="s">
        <v>347</v>
      </c>
      <c r="S313" s="116" t="s">
        <v>395</v>
      </c>
      <c r="T313" s="116" t="s">
        <v>615</v>
      </c>
      <c r="U313" s="116" t="s">
        <v>609</v>
      </c>
      <c r="V313" s="116">
        <v>0</v>
      </c>
      <c r="W313" s="116" t="s">
        <v>616</v>
      </c>
      <c r="X313" s="116">
        <v>356781440</v>
      </c>
      <c r="Y313" s="116" t="s">
        <v>833</v>
      </c>
      <c r="Z313" s="116" t="s">
        <v>1075</v>
      </c>
      <c r="AA313" s="117">
        <v>30000</v>
      </c>
      <c r="AB313" s="116" t="s">
        <v>619</v>
      </c>
      <c r="AC313" s="116">
        <v>18</v>
      </c>
      <c r="AD313" s="116" t="s">
        <v>684</v>
      </c>
      <c r="AE313" s="116" t="s">
        <v>1108</v>
      </c>
      <c r="AF313" s="117">
        <v>2020</v>
      </c>
      <c r="AG313" s="117">
        <v>2020</v>
      </c>
      <c r="AH313" s="116" t="s">
        <v>1232</v>
      </c>
      <c r="AI313" s="117">
        <v>15569.67</v>
      </c>
      <c r="AJ313" s="117">
        <v>4630.33</v>
      </c>
      <c r="AK313" s="117">
        <v>20200</v>
      </c>
      <c r="AL313" s="117">
        <v>14430.33</v>
      </c>
      <c r="AM313" s="117">
        <v>1364.67</v>
      </c>
      <c r="AN313" s="117">
        <v>15795</v>
      </c>
      <c r="AO313" s="117">
        <v>1743.25</v>
      </c>
      <c r="AP313" s="117">
        <v>276.75</v>
      </c>
      <c r="AQ313" s="117">
        <v>2020</v>
      </c>
      <c r="AR313" s="116">
        <v>11</v>
      </c>
      <c r="AS313" s="118">
        <v>2</v>
      </c>
      <c r="AT313" s="116" t="s">
        <v>1310</v>
      </c>
      <c r="AU313" s="118"/>
      <c r="AV313" s="118"/>
      <c r="AW313" s="118"/>
      <c r="AX313" s="118"/>
      <c r="AY313" s="118"/>
      <c r="AZ313" s="118"/>
      <c r="BA313" s="118"/>
      <c r="BB313" s="98">
        <v>45751</v>
      </c>
      <c r="BC313" s="98" t="s">
        <v>1335</v>
      </c>
      <c r="BD313" s="96" t="s">
        <v>1336</v>
      </c>
      <c r="BE313" s="31" t="s">
        <v>1337</v>
      </c>
      <c r="BF313" s="106" t="s">
        <v>1339</v>
      </c>
      <c r="BG313" s="64"/>
      <c r="BH313" s="105"/>
      <c r="BI313" s="96" t="s">
        <v>1334</v>
      </c>
      <c r="BJ313" s="96"/>
      <c r="BK313" s="105"/>
      <c r="BL313" s="97"/>
    </row>
    <row r="314" spans="1:64" hidden="1" x14ac:dyDescent="0.3">
      <c r="A314" s="96">
        <v>313</v>
      </c>
      <c r="B314" s="116" t="s">
        <v>1354</v>
      </c>
      <c r="C314" s="116" t="s">
        <v>183</v>
      </c>
      <c r="D314" s="116" t="s">
        <v>184</v>
      </c>
      <c r="E314" s="116" t="s">
        <v>185</v>
      </c>
      <c r="F314" s="116" t="s">
        <v>186</v>
      </c>
      <c r="G314" s="116" t="s">
        <v>187</v>
      </c>
      <c r="H314" s="116" t="s">
        <v>188</v>
      </c>
      <c r="I314" s="116">
        <v>153197</v>
      </c>
      <c r="J314" s="116" t="s">
        <v>201</v>
      </c>
      <c r="K314" s="116">
        <v>153197</v>
      </c>
      <c r="L314" s="116" t="s">
        <v>190</v>
      </c>
      <c r="M314" s="116" t="s">
        <v>191</v>
      </c>
      <c r="N314" s="116">
        <v>328113</v>
      </c>
      <c r="O314" s="116" t="s">
        <v>297</v>
      </c>
      <c r="P314" s="116">
        <v>589590</v>
      </c>
      <c r="Q314" s="116" t="s">
        <v>298</v>
      </c>
      <c r="R314" s="116" t="s">
        <v>267</v>
      </c>
      <c r="S314" s="116" t="s">
        <v>553</v>
      </c>
      <c r="T314" s="116" t="s">
        <v>613</v>
      </c>
      <c r="U314" s="116" t="s">
        <v>609</v>
      </c>
      <c r="V314" s="116">
        <v>0</v>
      </c>
      <c r="W314" s="116" t="s">
        <v>616</v>
      </c>
      <c r="X314" s="116">
        <v>356824034</v>
      </c>
      <c r="Y314" s="116" t="s">
        <v>1076</v>
      </c>
      <c r="Z314" s="116" t="s">
        <v>1077</v>
      </c>
      <c r="AA314" s="117">
        <v>42000</v>
      </c>
      <c r="AB314" s="116" t="s">
        <v>629</v>
      </c>
      <c r="AC314" s="116">
        <v>24</v>
      </c>
      <c r="AD314" s="116" t="s">
        <v>1078</v>
      </c>
      <c r="AE314" s="116" t="s">
        <v>1283</v>
      </c>
      <c r="AF314" s="117">
        <v>2240</v>
      </c>
      <c r="AG314" s="117">
        <v>2240</v>
      </c>
      <c r="AH314" s="116" t="s">
        <v>1212</v>
      </c>
      <c r="AI314" s="117">
        <v>12543.9</v>
      </c>
      <c r="AJ314" s="117">
        <v>7616.1</v>
      </c>
      <c r="AK314" s="117">
        <v>20160</v>
      </c>
      <c r="AL314" s="117">
        <v>29456.1</v>
      </c>
      <c r="AM314" s="117">
        <v>5348.9</v>
      </c>
      <c r="AN314" s="117">
        <v>34805</v>
      </c>
      <c r="AO314" s="117">
        <v>0</v>
      </c>
      <c r="AP314" s="117">
        <v>0</v>
      </c>
      <c r="AQ314" s="117">
        <v>0</v>
      </c>
      <c r="AR314" s="116">
        <v>9</v>
      </c>
      <c r="AS314" s="118">
        <v>0</v>
      </c>
      <c r="AT314" s="116" t="s">
        <v>1306</v>
      </c>
      <c r="AU314" s="118"/>
      <c r="AV314" s="118"/>
      <c r="AW314" s="118"/>
      <c r="AX314" s="118"/>
      <c r="AY314" s="118"/>
      <c r="AZ314" s="118"/>
      <c r="BA314" s="118"/>
      <c r="BB314" s="98">
        <v>45752</v>
      </c>
      <c r="BC314" s="98" t="s">
        <v>1335</v>
      </c>
      <c r="BD314" s="96" t="s">
        <v>1336</v>
      </c>
      <c r="BE314" s="31" t="s">
        <v>1337</v>
      </c>
      <c r="BF314" s="106" t="s">
        <v>1339</v>
      </c>
      <c r="BG314" s="64"/>
      <c r="BH314" s="105"/>
      <c r="BI314" s="96" t="s">
        <v>1334</v>
      </c>
      <c r="BJ314" s="96"/>
      <c r="BK314" s="105"/>
      <c r="BL314" s="97"/>
    </row>
    <row r="315" spans="1:64" hidden="1" x14ac:dyDescent="0.3">
      <c r="A315" s="81">
        <v>314</v>
      </c>
      <c r="B315" s="116" t="s">
        <v>1354</v>
      </c>
      <c r="C315" s="116" t="s">
        <v>183</v>
      </c>
      <c r="D315" s="116" t="s">
        <v>184</v>
      </c>
      <c r="E315" s="116" t="s">
        <v>185</v>
      </c>
      <c r="F315" s="116" t="s">
        <v>186</v>
      </c>
      <c r="G315" s="116" t="s">
        <v>187</v>
      </c>
      <c r="H315" s="116" t="s">
        <v>188</v>
      </c>
      <c r="I315" s="116">
        <v>136721</v>
      </c>
      <c r="J315" s="116" t="s">
        <v>192</v>
      </c>
      <c r="K315" s="116">
        <v>136721</v>
      </c>
      <c r="L315" s="116" t="s">
        <v>190</v>
      </c>
      <c r="M315" s="116" t="s">
        <v>191</v>
      </c>
      <c r="N315" s="116">
        <v>255229</v>
      </c>
      <c r="O315" s="116" t="s">
        <v>331</v>
      </c>
      <c r="P315" s="116">
        <v>335211</v>
      </c>
      <c r="Q315" s="116" t="s">
        <v>443</v>
      </c>
      <c r="R315" s="116" t="s">
        <v>347</v>
      </c>
      <c r="S315" s="116" t="s">
        <v>448</v>
      </c>
      <c r="T315" s="116" t="s">
        <v>611</v>
      </c>
      <c r="U315" s="116" t="s">
        <v>609</v>
      </c>
      <c r="V315" s="116">
        <v>0</v>
      </c>
      <c r="W315" s="116" t="s">
        <v>616</v>
      </c>
      <c r="X315" s="116">
        <v>356839691</v>
      </c>
      <c r="Y315" s="116" t="s">
        <v>905</v>
      </c>
      <c r="Z315" s="116" t="s">
        <v>1077</v>
      </c>
      <c r="AA315" s="117">
        <v>40000</v>
      </c>
      <c r="AB315" s="116" t="s">
        <v>626</v>
      </c>
      <c r="AC315" s="116">
        <v>18</v>
      </c>
      <c r="AD315" s="116" t="s">
        <v>1079</v>
      </c>
      <c r="AE315" s="116" t="s">
        <v>1284</v>
      </c>
      <c r="AF315" s="117">
        <v>2690</v>
      </c>
      <c r="AG315" s="117">
        <v>2690</v>
      </c>
      <c r="AH315" s="116" t="s">
        <v>1211</v>
      </c>
      <c r="AI315" s="117">
        <v>17314.2</v>
      </c>
      <c r="AJ315" s="117">
        <v>6895.8</v>
      </c>
      <c r="AK315" s="117">
        <v>24210</v>
      </c>
      <c r="AL315" s="117">
        <v>22685.8</v>
      </c>
      <c r="AM315" s="117">
        <v>2471.1999999999998</v>
      </c>
      <c r="AN315" s="117">
        <v>25157</v>
      </c>
      <c r="AO315" s="117">
        <v>0</v>
      </c>
      <c r="AP315" s="117">
        <v>0</v>
      </c>
      <c r="AQ315" s="117">
        <v>0</v>
      </c>
      <c r="AR315" s="116">
        <v>9</v>
      </c>
      <c r="AS315" s="118">
        <v>0</v>
      </c>
      <c r="AT315" s="116" t="s">
        <v>1306</v>
      </c>
      <c r="AU315" s="118"/>
      <c r="AV315" s="118"/>
      <c r="AW315" s="118"/>
      <c r="AX315" s="118"/>
      <c r="AY315" s="118"/>
      <c r="AZ315" s="118"/>
      <c r="BA315" s="118"/>
      <c r="BB315" s="98">
        <v>45751</v>
      </c>
      <c r="BC315" s="98" t="s">
        <v>1335</v>
      </c>
      <c r="BD315" s="96" t="s">
        <v>1336</v>
      </c>
      <c r="BE315" s="31" t="s">
        <v>1337</v>
      </c>
      <c r="BF315" s="106" t="s">
        <v>1315</v>
      </c>
      <c r="BG315" s="64"/>
      <c r="BH315" s="105"/>
      <c r="BI315" s="96" t="s">
        <v>1334</v>
      </c>
      <c r="BJ315" s="96"/>
      <c r="BK315" s="105"/>
      <c r="BL315" s="97"/>
    </row>
    <row r="316" spans="1:64" hidden="1" x14ac:dyDescent="0.3">
      <c r="A316" s="96">
        <v>315</v>
      </c>
      <c r="B316" s="116" t="s">
        <v>1354</v>
      </c>
      <c r="C316" s="116" t="s">
        <v>183</v>
      </c>
      <c r="D316" s="116" t="s">
        <v>184</v>
      </c>
      <c r="E316" s="116" t="s">
        <v>185</v>
      </c>
      <c r="F316" s="116" t="s">
        <v>186</v>
      </c>
      <c r="G316" s="116" t="s">
        <v>187</v>
      </c>
      <c r="H316" s="116" t="s">
        <v>188</v>
      </c>
      <c r="I316" s="116">
        <v>181518</v>
      </c>
      <c r="J316" s="116" t="s">
        <v>200</v>
      </c>
      <c r="K316" s="116">
        <v>181518</v>
      </c>
      <c r="L316" s="116" t="s">
        <v>190</v>
      </c>
      <c r="M316" s="116" t="s">
        <v>191</v>
      </c>
      <c r="N316" s="116">
        <v>328679</v>
      </c>
      <c r="O316" s="116" t="s">
        <v>293</v>
      </c>
      <c r="P316" s="116">
        <v>459529</v>
      </c>
      <c r="Q316" s="116" t="s">
        <v>294</v>
      </c>
      <c r="R316" s="116" t="s">
        <v>267</v>
      </c>
      <c r="S316" s="116" t="s">
        <v>554</v>
      </c>
      <c r="T316" s="116" t="s">
        <v>613</v>
      </c>
      <c r="U316" s="116" t="s">
        <v>609</v>
      </c>
      <c r="V316" s="116">
        <v>0</v>
      </c>
      <c r="W316" s="116" t="s">
        <v>616</v>
      </c>
      <c r="X316" s="116">
        <v>356842658</v>
      </c>
      <c r="Y316" s="116" t="s">
        <v>1080</v>
      </c>
      <c r="Z316" s="116" t="s">
        <v>1081</v>
      </c>
      <c r="AA316" s="117">
        <v>52000</v>
      </c>
      <c r="AB316" s="116" t="s">
        <v>619</v>
      </c>
      <c r="AC316" s="116">
        <v>24</v>
      </c>
      <c r="AD316" s="116" t="s">
        <v>1082</v>
      </c>
      <c r="AE316" s="116" t="s">
        <v>1189</v>
      </c>
      <c r="AF316" s="117">
        <v>2780</v>
      </c>
      <c r="AG316" s="117">
        <v>2780</v>
      </c>
      <c r="AH316" s="116" t="s">
        <v>1216</v>
      </c>
      <c r="AI316" s="117">
        <v>17992.29</v>
      </c>
      <c r="AJ316" s="117">
        <v>9807.7099999999991</v>
      </c>
      <c r="AK316" s="117">
        <v>27800</v>
      </c>
      <c r="AL316" s="117">
        <v>34007.71</v>
      </c>
      <c r="AM316" s="117">
        <v>5745.29</v>
      </c>
      <c r="AN316" s="117">
        <v>39753</v>
      </c>
      <c r="AO316" s="117">
        <v>0</v>
      </c>
      <c r="AP316" s="117">
        <v>0</v>
      </c>
      <c r="AQ316" s="117">
        <v>0</v>
      </c>
      <c r="AR316" s="116">
        <v>10</v>
      </c>
      <c r="AS316" s="118">
        <v>0</v>
      </c>
      <c r="AT316" s="116" t="s">
        <v>1306</v>
      </c>
      <c r="AU316" s="118"/>
      <c r="AV316" s="118"/>
      <c r="AW316" s="118"/>
      <c r="AX316" s="118"/>
      <c r="AY316" s="118"/>
      <c r="AZ316" s="118"/>
      <c r="BA316" s="118"/>
      <c r="BB316" s="98"/>
      <c r="BC316" s="98"/>
      <c r="BD316" s="96" t="s">
        <v>1348</v>
      </c>
      <c r="BE316" s="31"/>
      <c r="BF316" s="106"/>
      <c r="BG316" s="64"/>
      <c r="BH316" s="105"/>
      <c r="BI316" s="96"/>
      <c r="BJ316" s="96"/>
      <c r="BK316" s="105"/>
      <c r="BL316" s="96" t="s">
        <v>1350</v>
      </c>
    </row>
    <row r="317" spans="1:64" hidden="1" x14ac:dyDescent="0.3">
      <c r="A317" s="81">
        <v>316</v>
      </c>
      <c r="B317" s="116" t="s">
        <v>1354</v>
      </c>
      <c r="C317" s="116" t="s">
        <v>183</v>
      </c>
      <c r="D317" s="116" t="s">
        <v>184</v>
      </c>
      <c r="E317" s="116" t="s">
        <v>185</v>
      </c>
      <c r="F317" s="116" t="s">
        <v>186</v>
      </c>
      <c r="G317" s="116" t="s">
        <v>187</v>
      </c>
      <c r="H317" s="116" t="s">
        <v>188</v>
      </c>
      <c r="I317" s="116">
        <v>136338</v>
      </c>
      <c r="J317" s="116" t="s">
        <v>195</v>
      </c>
      <c r="K317" s="116">
        <v>136338</v>
      </c>
      <c r="L317" s="116" t="s">
        <v>190</v>
      </c>
      <c r="M317" s="116" t="s">
        <v>191</v>
      </c>
      <c r="N317" s="116">
        <v>251279</v>
      </c>
      <c r="O317" s="116" t="s">
        <v>231</v>
      </c>
      <c r="P317" s="116">
        <v>330119</v>
      </c>
      <c r="Q317" s="116" t="s">
        <v>357</v>
      </c>
      <c r="R317" s="116" t="s">
        <v>267</v>
      </c>
      <c r="S317" s="116" t="s">
        <v>555</v>
      </c>
      <c r="T317" s="116" t="s">
        <v>615</v>
      </c>
      <c r="U317" s="116" t="s">
        <v>609</v>
      </c>
      <c r="V317" s="116">
        <v>0</v>
      </c>
      <c r="W317" s="116" t="s">
        <v>616</v>
      </c>
      <c r="X317" s="116">
        <v>356890037</v>
      </c>
      <c r="Y317" s="116" t="s">
        <v>1083</v>
      </c>
      <c r="Z317" s="116" t="s">
        <v>1084</v>
      </c>
      <c r="AA317" s="117">
        <v>80000</v>
      </c>
      <c r="AB317" s="116" t="s">
        <v>626</v>
      </c>
      <c r="AC317" s="116">
        <v>24</v>
      </c>
      <c r="AD317" s="116" t="s">
        <v>620</v>
      </c>
      <c r="AE317" s="116" t="s">
        <v>1285</v>
      </c>
      <c r="AF317" s="117">
        <v>4270</v>
      </c>
      <c r="AG317" s="117">
        <v>4270</v>
      </c>
      <c r="AH317" s="116" t="s">
        <v>1278</v>
      </c>
      <c r="AI317" s="117">
        <v>25631.040000000001</v>
      </c>
      <c r="AJ317" s="117">
        <v>12798.96</v>
      </c>
      <c r="AK317" s="117">
        <v>38430</v>
      </c>
      <c r="AL317" s="117">
        <v>54368.959999999999</v>
      </c>
      <c r="AM317" s="117">
        <v>9363.0400000000009</v>
      </c>
      <c r="AN317" s="117">
        <v>63732</v>
      </c>
      <c r="AO317" s="117">
        <v>0</v>
      </c>
      <c r="AP317" s="117">
        <v>0</v>
      </c>
      <c r="AQ317" s="117">
        <v>0</v>
      </c>
      <c r="AR317" s="116">
        <v>9</v>
      </c>
      <c r="AS317" s="118">
        <v>0</v>
      </c>
      <c r="AT317" s="116" t="s">
        <v>1306</v>
      </c>
      <c r="AU317" s="118"/>
      <c r="AV317" s="118"/>
      <c r="AW317" s="118"/>
      <c r="AX317" s="118"/>
      <c r="AY317" s="118"/>
      <c r="AZ317" s="118"/>
      <c r="BA317" s="118"/>
      <c r="BB317" s="98"/>
      <c r="BC317" s="98"/>
      <c r="BD317" s="96" t="s">
        <v>1348</v>
      </c>
      <c r="BE317" s="31"/>
      <c r="BF317" s="106"/>
      <c r="BG317" s="64"/>
      <c r="BH317" s="105"/>
      <c r="BI317" s="96"/>
      <c r="BJ317" s="96"/>
      <c r="BK317" s="105"/>
      <c r="BL317" s="96" t="s">
        <v>1350</v>
      </c>
    </row>
    <row r="318" spans="1:64" hidden="1" x14ac:dyDescent="0.3">
      <c r="A318" s="96">
        <v>317</v>
      </c>
      <c r="B318" s="116" t="s">
        <v>1354</v>
      </c>
      <c r="C318" s="116" t="s">
        <v>183</v>
      </c>
      <c r="D318" s="116" t="s">
        <v>184</v>
      </c>
      <c r="E318" s="116" t="s">
        <v>185</v>
      </c>
      <c r="F318" s="116" t="s">
        <v>186</v>
      </c>
      <c r="G318" s="116" t="s">
        <v>187</v>
      </c>
      <c r="H318" s="116" t="s">
        <v>188</v>
      </c>
      <c r="I318" s="116">
        <v>135905</v>
      </c>
      <c r="J318" s="116" t="s">
        <v>189</v>
      </c>
      <c r="K318" s="116">
        <v>135905</v>
      </c>
      <c r="L318" s="116" t="s">
        <v>190</v>
      </c>
      <c r="M318" s="116" t="s">
        <v>191</v>
      </c>
      <c r="N318" s="116">
        <v>229300</v>
      </c>
      <c r="O318" s="116" t="s">
        <v>205</v>
      </c>
      <c r="P318" s="116">
        <v>301988</v>
      </c>
      <c r="Q318" s="116" t="s">
        <v>206</v>
      </c>
      <c r="R318" s="116" t="s">
        <v>267</v>
      </c>
      <c r="S318" s="116" t="s">
        <v>556</v>
      </c>
      <c r="T318" s="116" t="s">
        <v>615</v>
      </c>
      <c r="U318" s="116" t="s">
        <v>609</v>
      </c>
      <c r="V318" s="116">
        <v>0</v>
      </c>
      <c r="W318" s="116" t="s">
        <v>616</v>
      </c>
      <c r="X318" s="116">
        <v>356890044</v>
      </c>
      <c r="Y318" s="116" t="s">
        <v>1085</v>
      </c>
      <c r="Z318" s="116" t="s">
        <v>1086</v>
      </c>
      <c r="AA318" s="117">
        <v>72000</v>
      </c>
      <c r="AB318" s="116" t="s">
        <v>619</v>
      </c>
      <c r="AC318" s="116">
        <v>24</v>
      </c>
      <c r="AD318" s="116" t="s">
        <v>835</v>
      </c>
      <c r="AE318" s="116" t="s">
        <v>1189</v>
      </c>
      <c r="AF318" s="117">
        <v>3810</v>
      </c>
      <c r="AG318" s="117">
        <v>3810</v>
      </c>
      <c r="AH318" s="116" t="s">
        <v>1239</v>
      </c>
      <c r="AI318" s="117">
        <v>16668.84</v>
      </c>
      <c r="AJ318" s="117">
        <v>10001.16</v>
      </c>
      <c r="AK318" s="117">
        <v>26670</v>
      </c>
      <c r="AL318" s="117">
        <v>55331.16</v>
      </c>
      <c r="AM318" s="117">
        <v>10464.84</v>
      </c>
      <c r="AN318" s="117">
        <v>65796</v>
      </c>
      <c r="AO318" s="117">
        <v>8529.02</v>
      </c>
      <c r="AP318" s="117">
        <v>2900.98</v>
      </c>
      <c r="AQ318" s="117">
        <v>11430</v>
      </c>
      <c r="AR318" s="116">
        <v>10</v>
      </c>
      <c r="AS318" s="118">
        <v>58</v>
      </c>
      <c r="AT318" s="116" t="s">
        <v>1309</v>
      </c>
      <c r="AU318" s="118"/>
      <c r="AV318" s="118"/>
      <c r="AW318" s="118"/>
      <c r="AX318" s="118"/>
      <c r="AY318" s="118"/>
      <c r="AZ318" s="118"/>
      <c r="BA318" s="118"/>
      <c r="BB318" s="98">
        <v>45751</v>
      </c>
      <c r="BC318" s="98" t="s">
        <v>1335</v>
      </c>
      <c r="BD318" s="96" t="s">
        <v>1336</v>
      </c>
      <c r="BE318" s="31" t="s">
        <v>1337</v>
      </c>
      <c r="BF318" s="106" t="s">
        <v>1315</v>
      </c>
      <c r="BG318" s="64"/>
      <c r="BH318" s="105"/>
      <c r="BI318" s="96" t="s">
        <v>1334</v>
      </c>
      <c r="BJ318" s="96"/>
      <c r="BK318" s="105"/>
      <c r="BL318" s="97"/>
    </row>
    <row r="319" spans="1:64" hidden="1" x14ac:dyDescent="0.3">
      <c r="A319" s="81">
        <v>318</v>
      </c>
      <c r="B319" s="116" t="s">
        <v>1354</v>
      </c>
      <c r="C319" s="116" t="s">
        <v>183</v>
      </c>
      <c r="D319" s="116" t="s">
        <v>184</v>
      </c>
      <c r="E319" s="116" t="s">
        <v>185</v>
      </c>
      <c r="F319" s="116" t="s">
        <v>186</v>
      </c>
      <c r="G319" s="116" t="s">
        <v>187</v>
      </c>
      <c r="H319" s="116" t="s">
        <v>188</v>
      </c>
      <c r="I319" s="116">
        <v>138556</v>
      </c>
      <c r="J319" s="116" t="s">
        <v>197</v>
      </c>
      <c r="K319" s="116">
        <v>138556</v>
      </c>
      <c r="L319" s="116" t="s">
        <v>190</v>
      </c>
      <c r="M319" s="116" t="s">
        <v>191</v>
      </c>
      <c r="N319" s="116">
        <v>233837</v>
      </c>
      <c r="O319" s="116" t="s">
        <v>254</v>
      </c>
      <c r="P319" s="116">
        <v>307778</v>
      </c>
      <c r="Q319" s="116" t="s">
        <v>255</v>
      </c>
      <c r="R319" s="116" t="s">
        <v>267</v>
      </c>
      <c r="S319" s="116" t="s">
        <v>557</v>
      </c>
      <c r="T319" s="116" t="s">
        <v>611</v>
      </c>
      <c r="U319" s="116" t="s">
        <v>609</v>
      </c>
      <c r="V319" s="116">
        <v>0</v>
      </c>
      <c r="W319" s="116" t="s">
        <v>616</v>
      </c>
      <c r="X319" s="116">
        <v>356890066</v>
      </c>
      <c r="Y319" s="116" t="s">
        <v>1087</v>
      </c>
      <c r="Z319" s="116" t="s">
        <v>1088</v>
      </c>
      <c r="AA319" s="117">
        <v>80000</v>
      </c>
      <c r="AB319" s="116" t="s">
        <v>626</v>
      </c>
      <c r="AC319" s="116">
        <v>24</v>
      </c>
      <c r="AD319" s="116" t="s">
        <v>620</v>
      </c>
      <c r="AE319" s="116" t="s">
        <v>1285</v>
      </c>
      <c r="AF319" s="117">
        <v>4270</v>
      </c>
      <c r="AG319" s="117">
        <v>4270</v>
      </c>
      <c r="AH319" s="116" t="s">
        <v>1286</v>
      </c>
      <c r="AI319" s="117">
        <v>19750.14</v>
      </c>
      <c r="AJ319" s="117">
        <v>12139.86</v>
      </c>
      <c r="AK319" s="117">
        <v>31890</v>
      </c>
      <c r="AL319" s="117">
        <v>60249.86</v>
      </c>
      <c r="AM319" s="117">
        <v>10638.14</v>
      </c>
      <c r="AN319" s="117">
        <v>70888</v>
      </c>
      <c r="AO319" s="117">
        <v>5428.06</v>
      </c>
      <c r="AP319" s="117">
        <v>1111.94</v>
      </c>
      <c r="AQ319" s="117">
        <v>6540</v>
      </c>
      <c r="AR319" s="116">
        <v>9</v>
      </c>
      <c r="AS319" s="118">
        <v>55</v>
      </c>
      <c r="AT319" s="116" t="s">
        <v>1309</v>
      </c>
      <c r="AU319" s="118"/>
      <c r="AV319" s="118"/>
      <c r="AW319" s="118"/>
      <c r="AX319" s="118"/>
      <c r="AY319" s="118"/>
      <c r="AZ319" s="118"/>
      <c r="BA319" s="118"/>
      <c r="BB319" s="98">
        <v>45752</v>
      </c>
      <c r="BC319" s="98" t="s">
        <v>1335</v>
      </c>
      <c r="BD319" s="96" t="s">
        <v>1336</v>
      </c>
      <c r="BE319" s="31" t="s">
        <v>1337</v>
      </c>
      <c r="BF319" s="106" t="s">
        <v>1315</v>
      </c>
      <c r="BG319" s="64"/>
      <c r="BH319" s="105"/>
      <c r="BI319" s="96" t="s">
        <v>1334</v>
      </c>
      <c r="BJ319" s="96"/>
      <c r="BK319" s="105"/>
      <c r="BL319" s="97"/>
    </row>
    <row r="320" spans="1:64" hidden="1" x14ac:dyDescent="0.3">
      <c r="A320" s="96">
        <v>319</v>
      </c>
      <c r="B320" s="116" t="s">
        <v>1354</v>
      </c>
      <c r="C320" s="116" t="s">
        <v>183</v>
      </c>
      <c r="D320" s="116" t="s">
        <v>184</v>
      </c>
      <c r="E320" s="116" t="s">
        <v>185</v>
      </c>
      <c r="F320" s="116" t="s">
        <v>186</v>
      </c>
      <c r="G320" s="116" t="s">
        <v>187</v>
      </c>
      <c r="H320" s="116" t="s">
        <v>188</v>
      </c>
      <c r="I320" s="116">
        <v>136721</v>
      </c>
      <c r="J320" s="116" t="s">
        <v>192</v>
      </c>
      <c r="K320" s="116">
        <v>136721</v>
      </c>
      <c r="L320" s="116" t="s">
        <v>190</v>
      </c>
      <c r="M320" s="116" t="s">
        <v>191</v>
      </c>
      <c r="N320" s="116">
        <v>280321</v>
      </c>
      <c r="O320" s="116" t="s">
        <v>276</v>
      </c>
      <c r="P320" s="116">
        <v>368339</v>
      </c>
      <c r="Q320" s="116" t="s">
        <v>277</v>
      </c>
      <c r="R320" s="116" t="s">
        <v>267</v>
      </c>
      <c r="S320" s="116" t="s">
        <v>558</v>
      </c>
      <c r="T320" s="116" t="s">
        <v>615</v>
      </c>
      <c r="U320" s="116" t="s">
        <v>609</v>
      </c>
      <c r="V320" s="116">
        <v>0</v>
      </c>
      <c r="W320" s="116" t="s">
        <v>616</v>
      </c>
      <c r="X320" s="116">
        <v>356899457</v>
      </c>
      <c r="Y320" s="116" t="s">
        <v>1089</v>
      </c>
      <c r="Z320" s="116" t="s">
        <v>1090</v>
      </c>
      <c r="AA320" s="117">
        <v>42000</v>
      </c>
      <c r="AB320" s="116" t="s">
        <v>626</v>
      </c>
      <c r="AC320" s="116">
        <v>24</v>
      </c>
      <c r="AD320" s="116" t="s">
        <v>1078</v>
      </c>
      <c r="AE320" s="116" t="s">
        <v>1284</v>
      </c>
      <c r="AF320" s="117">
        <v>2240</v>
      </c>
      <c r="AG320" s="117">
        <v>2240</v>
      </c>
      <c r="AH320" s="116" t="s">
        <v>1211</v>
      </c>
      <c r="AI320" s="117">
        <v>12793.84</v>
      </c>
      <c r="AJ320" s="117">
        <v>7366.16</v>
      </c>
      <c r="AK320" s="117">
        <v>20160</v>
      </c>
      <c r="AL320" s="117">
        <v>29206.16</v>
      </c>
      <c r="AM320" s="117">
        <v>5158.84</v>
      </c>
      <c r="AN320" s="117">
        <v>34365</v>
      </c>
      <c r="AO320" s="117">
        <v>0</v>
      </c>
      <c r="AP320" s="117">
        <v>0</v>
      </c>
      <c r="AQ320" s="117">
        <v>0</v>
      </c>
      <c r="AR320" s="116">
        <v>9</v>
      </c>
      <c r="AS320" s="118">
        <v>0</v>
      </c>
      <c r="AT320" s="116" t="s">
        <v>1306</v>
      </c>
      <c r="AU320" s="118"/>
      <c r="AV320" s="118"/>
      <c r="AW320" s="118"/>
      <c r="AX320" s="118"/>
      <c r="AY320" s="118"/>
      <c r="AZ320" s="118"/>
      <c r="BA320" s="118"/>
      <c r="BB320" s="98">
        <v>45751</v>
      </c>
      <c r="BC320" s="98" t="s">
        <v>1335</v>
      </c>
      <c r="BD320" s="96" t="s">
        <v>1336</v>
      </c>
      <c r="BE320" s="31" t="s">
        <v>1337</v>
      </c>
      <c r="BF320" s="106" t="s">
        <v>1339</v>
      </c>
      <c r="BG320" s="64"/>
      <c r="BH320" s="105"/>
      <c r="BI320" s="96" t="s">
        <v>1334</v>
      </c>
      <c r="BJ320" s="96"/>
      <c r="BK320" s="105"/>
      <c r="BL320" s="97"/>
    </row>
    <row r="321" spans="1:64" hidden="1" x14ac:dyDescent="0.3">
      <c r="A321" s="81">
        <v>320</v>
      </c>
      <c r="B321" s="116" t="s">
        <v>1354</v>
      </c>
      <c r="C321" s="116" t="s">
        <v>183</v>
      </c>
      <c r="D321" s="116" t="s">
        <v>184</v>
      </c>
      <c r="E321" s="116" t="s">
        <v>185</v>
      </c>
      <c r="F321" s="116" t="s">
        <v>186</v>
      </c>
      <c r="G321" s="116" t="s">
        <v>187</v>
      </c>
      <c r="H321" s="116" t="s">
        <v>188</v>
      </c>
      <c r="I321" s="116">
        <v>136721</v>
      </c>
      <c r="J321" s="116" t="s">
        <v>192</v>
      </c>
      <c r="K321" s="116">
        <v>136721</v>
      </c>
      <c r="L321" s="116" t="s">
        <v>190</v>
      </c>
      <c r="M321" s="116" t="s">
        <v>191</v>
      </c>
      <c r="N321" s="116">
        <v>267119</v>
      </c>
      <c r="O321" s="116" t="s">
        <v>405</v>
      </c>
      <c r="P321" s="116">
        <v>350630</v>
      </c>
      <c r="Q321" s="116" t="s">
        <v>406</v>
      </c>
      <c r="R321" s="116" t="s">
        <v>347</v>
      </c>
      <c r="S321" s="116" t="s">
        <v>457</v>
      </c>
      <c r="T321" s="116" t="s">
        <v>615</v>
      </c>
      <c r="U321" s="116" t="s">
        <v>609</v>
      </c>
      <c r="V321" s="116">
        <v>0</v>
      </c>
      <c r="W321" s="116" t="s">
        <v>616</v>
      </c>
      <c r="X321" s="116">
        <v>356922006</v>
      </c>
      <c r="Y321" s="116" t="s">
        <v>1091</v>
      </c>
      <c r="Z321" s="116" t="s">
        <v>1092</v>
      </c>
      <c r="AA321" s="117">
        <v>40000</v>
      </c>
      <c r="AB321" s="116" t="s">
        <v>626</v>
      </c>
      <c r="AC321" s="116">
        <v>18</v>
      </c>
      <c r="AD321" s="116" t="s">
        <v>1079</v>
      </c>
      <c r="AE321" s="116" t="s">
        <v>1284</v>
      </c>
      <c r="AF321" s="117">
        <v>2690</v>
      </c>
      <c r="AG321" s="117">
        <v>2690</v>
      </c>
      <c r="AH321" s="116" t="s">
        <v>1211</v>
      </c>
      <c r="AI321" s="117">
        <v>17540.63</v>
      </c>
      <c r="AJ321" s="117">
        <v>6669.37</v>
      </c>
      <c r="AK321" s="117">
        <v>24210</v>
      </c>
      <c r="AL321" s="117">
        <v>22459.37</v>
      </c>
      <c r="AM321" s="117">
        <v>2424.63</v>
      </c>
      <c r="AN321" s="117">
        <v>24884</v>
      </c>
      <c r="AO321" s="117">
        <v>0</v>
      </c>
      <c r="AP321" s="117">
        <v>0</v>
      </c>
      <c r="AQ321" s="117">
        <v>0</v>
      </c>
      <c r="AR321" s="116">
        <v>9</v>
      </c>
      <c r="AS321" s="118">
        <v>0</v>
      </c>
      <c r="AT321" s="116" t="s">
        <v>1306</v>
      </c>
      <c r="AU321" s="118"/>
      <c r="AV321" s="118"/>
      <c r="AW321" s="118"/>
      <c r="AX321" s="118"/>
      <c r="AY321" s="118"/>
      <c r="AZ321" s="118"/>
      <c r="BA321" s="118"/>
      <c r="BB321" s="98">
        <v>45751</v>
      </c>
      <c r="BC321" s="98" t="s">
        <v>1335</v>
      </c>
      <c r="BD321" s="96" t="s">
        <v>1336</v>
      </c>
      <c r="BE321" s="31" t="s">
        <v>1338</v>
      </c>
      <c r="BF321" s="106" t="s">
        <v>1339</v>
      </c>
      <c r="BG321" s="64"/>
      <c r="BH321" s="105"/>
      <c r="BI321" s="96" t="s">
        <v>1334</v>
      </c>
      <c r="BJ321" s="96"/>
      <c r="BK321" s="105"/>
      <c r="BL321" s="97"/>
    </row>
    <row r="322" spans="1:64" hidden="1" x14ac:dyDescent="0.3">
      <c r="A322" s="96">
        <v>321</v>
      </c>
      <c r="B322" s="116" t="s">
        <v>1354</v>
      </c>
      <c r="C322" s="116" t="s">
        <v>183</v>
      </c>
      <c r="D322" s="116" t="s">
        <v>184</v>
      </c>
      <c r="E322" s="116" t="s">
        <v>185</v>
      </c>
      <c r="F322" s="116" t="s">
        <v>186</v>
      </c>
      <c r="G322" s="116" t="s">
        <v>187</v>
      </c>
      <c r="H322" s="116" t="s">
        <v>188</v>
      </c>
      <c r="I322" s="116">
        <v>136979</v>
      </c>
      <c r="J322" s="116" t="s">
        <v>193</v>
      </c>
      <c r="K322" s="116">
        <v>136979</v>
      </c>
      <c r="L322" s="116" t="s">
        <v>190</v>
      </c>
      <c r="M322" s="116" t="s">
        <v>191</v>
      </c>
      <c r="N322" s="116">
        <v>233625</v>
      </c>
      <c r="O322" s="116" t="s">
        <v>216</v>
      </c>
      <c r="P322" s="116">
        <v>307492</v>
      </c>
      <c r="Q322" s="116" t="s">
        <v>217</v>
      </c>
      <c r="R322" s="116" t="s">
        <v>267</v>
      </c>
      <c r="S322" s="116" t="s">
        <v>559</v>
      </c>
      <c r="T322" s="116" t="s">
        <v>611</v>
      </c>
      <c r="U322" s="116" t="s">
        <v>609</v>
      </c>
      <c r="V322" s="116">
        <v>0</v>
      </c>
      <c r="W322" s="116" t="s">
        <v>616</v>
      </c>
      <c r="X322" s="116">
        <v>356945579</v>
      </c>
      <c r="Y322" s="116" t="s">
        <v>1093</v>
      </c>
      <c r="Z322" s="116" t="s">
        <v>1092</v>
      </c>
      <c r="AA322" s="117">
        <v>74000</v>
      </c>
      <c r="AB322" s="116" t="s">
        <v>629</v>
      </c>
      <c r="AC322" s="116">
        <v>24</v>
      </c>
      <c r="AD322" s="116" t="s">
        <v>1094</v>
      </c>
      <c r="AE322" s="116" t="s">
        <v>1112</v>
      </c>
      <c r="AF322" s="117">
        <v>3910</v>
      </c>
      <c r="AG322" s="117">
        <v>3910</v>
      </c>
      <c r="AH322" s="116" t="s">
        <v>1232</v>
      </c>
      <c r="AI322" s="117">
        <v>23131.41</v>
      </c>
      <c r="AJ322" s="117">
        <v>12058.59</v>
      </c>
      <c r="AK322" s="117">
        <v>35190</v>
      </c>
      <c r="AL322" s="117">
        <v>50868.59</v>
      </c>
      <c r="AM322" s="117">
        <v>8700.41</v>
      </c>
      <c r="AN322" s="117">
        <v>59569</v>
      </c>
      <c r="AO322" s="117">
        <v>0</v>
      </c>
      <c r="AP322" s="117">
        <v>0</v>
      </c>
      <c r="AQ322" s="117">
        <v>0</v>
      </c>
      <c r="AR322" s="116">
        <v>9</v>
      </c>
      <c r="AS322" s="118">
        <v>0</v>
      </c>
      <c r="AT322" s="116" t="s">
        <v>1306</v>
      </c>
      <c r="AU322" s="118"/>
      <c r="AV322" s="118"/>
      <c r="AW322" s="118"/>
      <c r="AX322" s="118"/>
      <c r="AY322" s="118"/>
      <c r="AZ322" s="118"/>
      <c r="BA322" s="118"/>
      <c r="BB322" s="98"/>
      <c r="BC322" s="98"/>
      <c r="BD322" s="96" t="s">
        <v>1348</v>
      </c>
      <c r="BE322" s="31"/>
      <c r="BF322" s="106"/>
      <c r="BG322" s="64"/>
      <c r="BH322" s="105"/>
      <c r="BI322" s="96"/>
      <c r="BJ322" s="96"/>
      <c r="BK322" s="105"/>
      <c r="BL322" s="96" t="s">
        <v>1350</v>
      </c>
    </row>
    <row r="323" spans="1:64" hidden="1" x14ac:dyDescent="0.3">
      <c r="A323" s="81">
        <v>322</v>
      </c>
      <c r="B323" s="116" t="s">
        <v>1354</v>
      </c>
      <c r="C323" s="116" t="s">
        <v>183</v>
      </c>
      <c r="D323" s="116" t="s">
        <v>184</v>
      </c>
      <c r="E323" s="116" t="s">
        <v>185</v>
      </c>
      <c r="F323" s="116" t="s">
        <v>186</v>
      </c>
      <c r="G323" s="116" t="s">
        <v>187</v>
      </c>
      <c r="H323" s="116" t="s">
        <v>188</v>
      </c>
      <c r="I323" s="116">
        <v>172318</v>
      </c>
      <c r="J323" s="116" t="s">
        <v>204</v>
      </c>
      <c r="K323" s="116">
        <v>172318</v>
      </c>
      <c r="L323" s="116" t="s">
        <v>190</v>
      </c>
      <c r="M323" s="116" t="s">
        <v>191</v>
      </c>
      <c r="N323" s="116">
        <v>294192</v>
      </c>
      <c r="O323" s="116" t="s">
        <v>405</v>
      </c>
      <c r="P323" s="116">
        <v>390409</v>
      </c>
      <c r="Q323" s="116" t="s">
        <v>411</v>
      </c>
      <c r="R323" s="116" t="s">
        <v>347</v>
      </c>
      <c r="S323" s="116" t="s">
        <v>412</v>
      </c>
      <c r="T323" s="116" t="s">
        <v>613</v>
      </c>
      <c r="U323" s="116" t="s">
        <v>609</v>
      </c>
      <c r="V323" s="116">
        <v>0</v>
      </c>
      <c r="W323" s="116" t="s">
        <v>616</v>
      </c>
      <c r="X323" s="116">
        <v>356972635</v>
      </c>
      <c r="Y323" s="116" t="s">
        <v>856</v>
      </c>
      <c r="Z323" s="116" t="s">
        <v>1095</v>
      </c>
      <c r="AA323" s="117">
        <v>30000</v>
      </c>
      <c r="AB323" s="116" t="s">
        <v>626</v>
      </c>
      <c r="AC323" s="116">
        <v>18</v>
      </c>
      <c r="AD323" s="116" t="s">
        <v>1079</v>
      </c>
      <c r="AE323" s="116" t="s">
        <v>1284</v>
      </c>
      <c r="AF323" s="117">
        <v>2020</v>
      </c>
      <c r="AG323" s="117">
        <v>2020</v>
      </c>
      <c r="AH323" s="116" t="s">
        <v>1211</v>
      </c>
      <c r="AI323" s="117">
        <v>13204.21</v>
      </c>
      <c r="AJ323" s="117">
        <v>4975.79</v>
      </c>
      <c r="AK323" s="117">
        <v>18180</v>
      </c>
      <c r="AL323" s="117">
        <v>16795.79</v>
      </c>
      <c r="AM323" s="117">
        <v>1807.21</v>
      </c>
      <c r="AN323" s="117">
        <v>18603</v>
      </c>
      <c r="AO323" s="117">
        <v>0</v>
      </c>
      <c r="AP323" s="117">
        <v>0</v>
      </c>
      <c r="AQ323" s="117">
        <v>0</v>
      </c>
      <c r="AR323" s="116">
        <v>9</v>
      </c>
      <c r="AS323" s="118">
        <v>0</v>
      </c>
      <c r="AT323" s="116" t="s">
        <v>1306</v>
      </c>
      <c r="AU323" s="118"/>
      <c r="AV323" s="118"/>
      <c r="AW323" s="118"/>
      <c r="AX323" s="118"/>
      <c r="AY323" s="118"/>
      <c r="AZ323" s="118"/>
      <c r="BA323" s="118"/>
      <c r="BB323" s="98"/>
      <c r="BC323" s="98"/>
      <c r="BD323" s="96" t="s">
        <v>1348</v>
      </c>
      <c r="BE323" s="31"/>
      <c r="BF323" s="106"/>
      <c r="BG323" s="64"/>
      <c r="BH323" s="105"/>
      <c r="BI323" s="96"/>
      <c r="BJ323" s="96"/>
      <c r="BK323" s="105"/>
      <c r="BL323" s="96" t="s">
        <v>1350</v>
      </c>
    </row>
    <row r="324" spans="1:64" hidden="1" x14ac:dyDescent="0.3">
      <c r="A324" s="96">
        <v>323</v>
      </c>
      <c r="B324" s="116" t="s">
        <v>1354</v>
      </c>
      <c r="C324" s="116" t="s">
        <v>183</v>
      </c>
      <c r="D324" s="116" t="s">
        <v>184</v>
      </c>
      <c r="E324" s="116" t="s">
        <v>185</v>
      </c>
      <c r="F324" s="116" t="s">
        <v>186</v>
      </c>
      <c r="G324" s="116" t="s">
        <v>187</v>
      </c>
      <c r="H324" s="116" t="s">
        <v>188</v>
      </c>
      <c r="I324" s="116">
        <v>147287</v>
      </c>
      <c r="J324" s="116" t="s">
        <v>199</v>
      </c>
      <c r="K324" s="116">
        <v>147287</v>
      </c>
      <c r="L324" s="116" t="s">
        <v>190</v>
      </c>
      <c r="M324" s="116" t="s">
        <v>191</v>
      </c>
      <c r="N324" s="116">
        <v>249554</v>
      </c>
      <c r="O324" s="116" t="s">
        <v>279</v>
      </c>
      <c r="P324" s="116">
        <v>825722</v>
      </c>
      <c r="Q324" s="116" t="s">
        <v>290</v>
      </c>
      <c r="R324" s="116" t="s">
        <v>267</v>
      </c>
      <c r="S324" s="116" t="s">
        <v>560</v>
      </c>
      <c r="T324" s="116" t="s">
        <v>613</v>
      </c>
      <c r="U324" s="116" t="s">
        <v>609</v>
      </c>
      <c r="V324" s="116">
        <v>0</v>
      </c>
      <c r="W324" s="116" t="s">
        <v>616</v>
      </c>
      <c r="X324" s="116">
        <v>357147107</v>
      </c>
      <c r="Y324" s="116" t="s">
        <v>1096</v>
      </c>
      <c r="Z324" s="116" t="s">
        <v>1088</v>
      </c>
      <c r="AA324" s="117">
        <v>80000</v>
      </c>
      <c r="AB324" s="116" t="s">
        <v>700</v>
      </c>
      <c r="AC324" s="116">
        <v>24</v>
      </c>
      <c r="AD324" s="116" t="s">
        <v>640</v>
      </c>
      <c r="AE324" s="116" t="s">
        <v>1112</v>
      </c>
      <c r="AF324" s="117">
        <v>4230</v>
      </c>
      <c r="AG324" s="117">
        <v>4230</v>
      </c>
      <c r="AH324" s="116" t="s">
        <v>1287</v>
      </c>
      <c r="AI324" s="117">
        <v>22360.66</v>
      </c>
      <c r="AJ324" s="117">
        <v>11479.34</v>
      </c>
      <c r="AK324" s="117">
        <v>33840</v>
      </c>
      <c r="AL324" s="117">
        <v>57639.34</v>
      </c>
      <c r="AM324" s="117">
        <v>10279.66</v>
      </c>
      <c r="AN324" s="117">
        <v>67919</v>
      </c>
      <c r="AO324" s="117">
        <v>3168.8</v>
      </c>
      <c r="AP324" s="117">
        <v>1061.2</v>
      </c>
      <c r="AQ324" s="117">
        <v>4230</v>
      </c>
      <c r="AR324" s="116">
        <v>9</v>
      </c>
      <c r="AS324" s="118">
        <v>24</v>
      </c>
      <c r="AT324" s="116" t="s">
        <v>1310</v>
      </c>
      <c r="AU324" s="118"/>
      <c r="AV324" s="118"/>
      <c r="AW324" s="118"/>
      <c r="AX324" s="118"/>
      <c r="AY324" s="118"/>
      <c r="AZ324" s="118"/>
      <c r="BA324" s="118"/>
      <c r="BB324" s="98">
        <v>45751</v>
      </c>
      <c r="BC324" s="98" t="s">
        <v>1335</v>
      </c>
      <c r="BD324" s="96" t="s">
        <v>1336</v>
      </c>
      <c r="BE324" s="31" t="s">
        <v>1337</v>
      </c>
      <c r="BF324" s="106" t="s">
        <v>1315</v>
      </c>
      <c r="BG324" s="64"/>
      <c r="BH324" s="105"/>
      <c r="BI324" s="96" t="s">
        <v>1334</v>
      </c>
      <c r="BJ324" s="96"/>
      <c r="BK324" s="105"/>
      <c r="BL324" s="97"/>
    </row>
    <row r="325" spans="1:64" hidden="1" x14ac:dyDescent="0.3">
      <c r="A325" s="81">
        <v>324</v>
      </c>
      <c r="B325" s="116" t="s">
        <v>1354</v>
      </c>
      <c r="C325" s="116" t="s">
        <v>183</v>
      </c>
      <c r="D325" s="116" t="s">
        <v>184</v>
      </c>
      <c r="E325" s="116" t="s">
        <v>185</v>
      </c>
      <c r="F325" s="116" t="s">
        <v>186</v>
      </c>
      <c r="G325" s="116" t="s">
        <v>187</v>
      </c>
      <c r="H325" s="116" t="s">
        <v>188</v>
      </c>
      <c r="I325" s="116">
        <v>138556</v>
      </c>
      <c r="J325" s="116" t="s">
        <v>197</v>
      </c>
      <c r="K325" s="116">
        <v>138556</v>
      </c>
      <c r="L325" s="116" t="s">
        <v>190</v>
      </c>
      <c r="M325" s="116" t="s">
        <v>191</v>
      </c>
      <c r="N325" s="116">
        <v>233837</v>
      </c>
      <c r="O325" s="116" t="s">
        <v>254</v>
      </c>
      <c r="P325" s="116">
        <v>307778</v>
      </c>
      <c r="Q325" s="116" t="s">
        <v>255</v>
      </c>
      <c r="R325" s="116" t="s">
        <v>267</v>
      </c>
      <c r="S325" s="116" t="s">
        <v>561</v>
      </c>
      <c r="T325" s="116" t="s">
        <v>615</v>
      </c>
      <c r="U325" s="116" t="s">
        <v>609</v>
      </c>
      <c r="V325" s="116">
        <v>0</v>
      </c>
      <c r="W325" s="116" t="s">
        <v>616</v>
      </c>
      <c r="X325" s="116">
        <v>357191458</v>
      </c>
      <c r="Y325" s="116" t="s">
        <v>1097</v>
      </c>
      <c r="Z325" s="116" t="s">
        <v>1098</v>
      </c>
      <c r="AA325" s="117">
        <v>42000</v>
      </c>
      <c r="AB325" s="116" t="s">
        <v>626</v>
      </c>
      <c r="AC325" s="116">
        <v>24</v>
      </c>
      <c r="AD325" s="116" t="s">
        <v>1078</v>
      </c>
      <c r="AE325" s="116" t="s">
        <v>1285</v>
      </c>
      <c r="AF325" s="117">
        <v>2240</v>
      </c>
      <c r="AG325" s="117">
        <v>2240</v>
      </c>
      <c r="AH325" s="116" t="s">
        <v>1262</v>
      </c>
      <c r="AI325" s="117">
        <v>13235.35</v>
      </c>
      <c r="AJ325" s="117">
        <v>6924.65</v>
      </c>
      <c r="AK325" s="117">
        <v>20160</v>
      </c>
      <c r="AL325" s="117">
        <v>28764.65</v>
      </c>
      <c r="AM325" s="117">
        <v>4999.3500000000004</v>
      </c>
      <c r="AN325" s="117">
        <v>33764</v>
      </c>
      <c r="AO325" s="117">
        <v>0</v>
      </c>
      <c r="AP325" s="117">
        <v>0</v>
      </c>
      <c r="AQ325" s="117">
        <v>0</v>
      </c>
      <c r="AR325" s="116">
        <v>9</v>
      </c>
      <c r="AS325" s="118">
        <v>0</v>
      </c>
      <c r="AT325" s="116" t="s">
        <v>1306</v>
      </c>
      <c r="AU325" s="118"/>
      <c r="AV325" s="118"/>
      <c r="AW325" s="118"/>
      <c r="AX325" s="118"/>
      <c r="AY325" s="118"/>
      <c r="AZ325" s="118"/>
      <c r="BA325" s="118"/>
      <c r="BB325" s="98"/>
      <c r="BC325" s="98"/>
      <c r="BD325" s="96" t="s">
        <v>1348</v>
      </c>
      <c r="BE325" s="31"/>
      <c r="BF325" s="106"/>
      <c r="BG325" s="64"/>
      <c r="BH325" s="105"/>
      <c r="BI325" s="96"/>
      <c r="BJ325" s="96"/>
      <c r="BK325" s="105"/>
      <c r="BL325" s="96" t="s">
        <v>1350</v>
      </c>
    </row>
    <row r="326" spans="1:64" hidden="1" x14ac:dyDescent="0.3">
      <c r="A326" s="96">
        <v>325</v>
      </c>
      <c r="B326" s="116" t="s">
        <v>1354</v>
      </c>
      <c r="C326" s="116" t="s">
        <v>183</v>
      </c>
      <c r="D326" s="116" t="s">
        <v>184</v>
      </c>
      <c r="E326" s="116" t="s">
        <v>185</v>
      </c>
      <c r="F326" s="116" t="s">
        <v>186</v>
      </c>
      <c r="G326" s="116" t="s">
        <v>187</v>
      </c>
      <c r="H326" s="116" t="s">
        <v>188</v>
      </c>
      <c r="I326" s="116">
        <v>136721</v>
      </c>
      <c r="J326" s="116" t="s">
        <v>192</v>
      </c>
      <c r="K326" s="116">
        <v>136721</v>
      </c>
      <c r="L326" s="116" t="s">
        <v>190</v>
      </c>
      <c r="M326" s="116" t="s">
        <v>191</v>
      </c>
      <c r="N326" s="116">
        <v>250167</v>
      </c>
      <c r="O326" s="116" t="s">
        <v>439</v>
      </c>
      <c r="P326" s="116">
        <v>401917</v>
      </c>
      <c r="Q326" s="116" t="s">
        <v>440</v>
      </c>
      <c r="R326" s="116" t="s">
        <v>267</v>
      </c>
      <c r="S326" s="116" t="s">
        <v>562</v>
      </c>
      <c r="T326" s="116" t="s">
        <v>610</v>
      </c>
      <c r="U326" s="116" t="s">
        <v>609</v>
      </c>
      <c r="V326" s="116">
        <v>0</v>
      </c>
      <c r="W326" s="116" t="s">
        <v>616</v>
      </c>
      <c r="X326" s="116">
        <v>357204997</v>
      </c>
      <c r="Y326" s="116" t="s">
        <v>1099</v>
      </c>
      <c r="Z326" s="116" t="s">
        <v>1098</v>
      </c>
      <c r="AA326" s="117">
        <v>40000</v>
      </c>
      <c r="AB326" s="116" t="s">
        <v>626</v>
      </c>
      <c r="AC326" s="116">
        <v>24</v>
      </c>
      <c r="AD326" s="116" t="s">
        <v>1078</v>
      </c>
      <c r="AE326" s="116" t="s">
        <v>1284</v>
      </c>
      <c r="AF326" s="117">
        <v>2130</v>
      </c>
      <c r="AG326" s="117">
        <v>2130</v>
      </c>
      <c r="AH326" s="116" t="s">
        <v>1211</v>
      </c>
      <c r="AI326" s="117">
        <v>12346.05</v>
      </c>
      <c r="AJ326" s="117">
        <v>6823.95</v>
      </c>
      <c r="AK326" s="117">
        <v>19170</v>
      </c>
      <c r="AL326" s="117">
        <v>27653.95</v>
      </c>
      <c r="AM326" s="117">
        <v>4863.05</v>
      </c>
      <c r="AN326" s="117">
        <v>32517</v>
      </c>
      <c r="AO326" s="117">
        <v>0</v>
      </c>
      <c r="AP326" s="117">
        <v>0</v>
      </c>
      <c r="AQ326" s="117">
        <v>0</v>
      </c>
      <c r="AR326" s="116">
        <v>9</v>
      </c>
      <c r="AS326" s="118">
        <v>0</v>
      </c>
      <c r="AT326" s="116" t="s">
        <v>1306</v>
      </c>
      <c r="AU326" s="118"/>
      <c r="AV326" s="118"/>
      <c r="AW326" s="118"/>
      <c r="AX326" s="118"/>
      <c r="AY326" s="118"/>
      <c r="AZ326" s="118"/>
      <c r="BA326" s="118"/>
      <c r="BB326" s="98">
        <v>45751</v>
      </c>
      <c r="BC326" s="98" t="s">
        <v>1335</v>
      </c>
      <c r="BD326" s="96" t="s">
        <v>1336</v>
      </c>
      <c r="BE326" s="31" t="s">
        <v>1337</v>
      </c>
      <c r="BF326" s="106" t="s">
        <v>1339</v>
      </c>
      <c r="BG326" s="64"/>
      <c r="BH326" s="105"/>
      <c r="BI326" s="96" t="s">
        <v>1334</v>
      </c>
      <c r="BJ326" s="96"/>
      <c r="BK326" s="105"/>
      <c r="BL326" s="97"/>
    </row>
    <row r="327" spans="1:64" hidden="1" x14ac:dyDescent="0.3">
      <c r="A327" s="81">
        <v>326</v>
      </c>
      <c r="B327" s="116" t="s">
        <v>1354</v>
      </c>
      <c r="C327" s="116" t="s">
        <v>183</v>
      </c>
      <c r="D327" s="116" t="s">
        <v>184</v>
      </c>
      <c r="E327" s="116" t="s">
        <v>185</v>
      </c>
      <c r="F327" s="116" t="s">
        <v>186</v>
      </c>
      <c r="G327" s="116" t="s">
        <v>187</v>
      </c>
      <c r="H327" s="116" t="s">
        <v>188</v>
      </c>
      <c r="I327" s="116">
        <v>136979</v>
      </c>
      <c r="J327" s="116" t="s">
        <v>193</v>
      </c>
      <c r="K327" s="116">
        <v>136979</v>
      </c>
      <c r="L327" s="116" t="s">
        <v>190</v>
      </c>
      <c r="M327" s="116" t="s">
        <v>191</v>
      </c>
      <c r="N327" s="116">
        <v>233555</v>
      </c>
      <c r="O327" s="116" t="s">
        <v>216</v>
      </c>
      <c r="P327" s="116">
        <v>307404</v>
      </c>
      <c r="Q327" s="116" t="s">
        <v>563</v>
      </c>
      <c r="R327" s="116" t="s">
        <v>267</v>
      </c>
      <c r="S327" s="116" t="s">
        <v>564</v>
      </c>
      <c r="T327" s="116" t="s">
        <v>611</v>
      </c>
      <c r="U327" s="116" t="s">
        <v>609</v>
      </c>
      <c r="V327" s="116">
        <v>0</v>
      </c>
      <c r="W327" s="116" t="s">
        <v>616</v>
      </c>
      <c r="X327" s="116">
        <v>357206937</v>
      </c>
      <c r="Y327" s="116" t="s">
        <v>1100</v>
      </c>
      <c r="Z327" s="116" t="s">
        <v>1098</v>
      </c>
      <c r="AA327" s="117">
        <v>72000</v>
      </c>
      <c r="AB327" s="116" t="s">
        <v>629</v>
      </c>
      <c r="AC327" s="116">
        <v>24</v>
      </c>
      <c r="AD327" s="116" t="s">
        <v>1078</v>
      </c>
      <c r="AE327" s="116" t="s">
        <v>1112</v>
      </c>
      <c r="AF327" s="117">
        <v>3840</v>
      </c>
      <c r="AG327" s="117">
        <v>3840</v>
      </c>
      <c r="AH327" s="116" t="s">
        <v>1232</v>
      </c>
      <c r="AI327" s="117">
        <v>22842.95</v>
      </c>
      <c r="AJ327" s="117">
        <v>11717.05</v>
      </c>
      <c r="AK327" s="117">
        <v>34560</v>
      </c>
      <c r="AL327" s="117">
        <v>49157.05</v>
      </c>
      <c r="AM327" s="117">
        <v>8685.9500000000007</v>
      </c>
      <c r="AN327" s="117">
        <v>57843</v>
      </c>
      <c r="AO327" s="117">
        <v>0</v>
      </c>
      <c r="AP327" s="117">
        <v>0</v>
      </c>
      <c r="AQ327" s="117">
        <v>0</v>
      </c>
      <c r="AR327" s="116">
        <v>9</v>
      </c>
      <c r="AS327" s="118">
        <v>0</v>
      </c>
      <c r="AT327" s="116" t="s">
        <v>1306</v>
      </c>
      <c r="AU327" s="118"/>
      <c r="AV327" s="118"/>
      <c r="AW327" s="118"/>
      <c r="AX327" s="118"/>
      <c r="AY327" s="118"/>
      <c r="AZ327" s="118"/>
      <c r="BA327" s="118"/>
      <c r="BB327" s="98"/>
      <c r="BC327" s="98"/>
      <c r="BD327" s="96" t="s">
        <v>1348</v>
      </c>
      <c r="BE327" s="31"/>
      <c r="BF327" s="106"/>
      <c r="BG327" s="64"/>
      <c r="BH327" s="105"/>
      <c r="BI327" s="96"/>
      <c r="BJ327" s="96"/>
      <c r="BK327" s="105"/>
      <c r="BL327" s="96" t="s">
        <v>1350</v>
      </c>
    </row>
    <row r="328" spans="1:64" hidden="1" x14ac:dyDescent="0.3">
      <c r="A328" s="96">
        <v>327</v>
      </c>
      <c r="B328" s="116" t="s">
        <v>1354</v>
      </c>
      <c r="C328" s="116" t="s">
        <v>183</v>
      </c>
      <c r="D328" s="116" t="s">
        <v>184</v>
      </c>
      <c r="E328" s="116" t="s">
        <v>185</v>
      </c>
      <c r="F328" s="116" t="s">
        <v>186</v>
      </c>
      <c r="G328" s="116" t="s">
        <v>187</v>
      </c>
      <c r="H328" s="116" t="s">
        <v>188</v>
      </c>
      <c r="I328" s="116">
        <v>135905</v>
      </c>
      <c r="J328" s="116" t="s">
        <v>189</v>
      </c>
      <c r="K328" s="116">
        <v>135905</v>
      </c>
      <c r="L328" s="116" t="s">
        <v>190</v>
      </c>
      <c r="M328" s="116" t="s">
        <v>191</v>
      </c>
      <c r="N328" s="116">
        <v>229300</v>
      </c>
      <c r="O328" s="116" t="s">
        <v>205</v>
      </c>
      <c r="P328" s="116">
        <v>301988</v>
      </c>
      <c r="Q328" s="116" t="s">
        <v>206</v>
      </c>
      <c r="R328" s="116" t="s">
        <v>347</v>
      </c>
      <c r="S328" s="116" t="s">
        <v>463</v>
      </c>
      <c r="T328" s="116" t="s">
        <v>610</v>
      </c>
      <c r="U328" s="116" t="s">
        <v>609</v>
      </c>
      <c r="V328" s="116">
        <v>0</v>
      </c>
      <c r="W328" s="116" t="s">
        <v>616</v>
      </c>
      <c r="X328" s="116">
        <v>357221491</v>
      </c>
      <c r="Y328" s="116" t="s">
        <v>926</v>
      </c>
      <c r="Z328" s="116" t="s">
        <v>1098</v>
      </c>
      <c r="AA328" s="117">
        <v>30000</v>
      </c>
      <c r="AB328" s="116" t="s">
        <v>619</v>
      </c>
      <c r="AC328" s="116">
        <v>18</v>
      </c>
      <c r="AD328" s="116" t="s">
        <v>1079</v>
      </c>
      <c r="AE328" s="116" t="s">
        <v>1189</v>
      </c>
      <c r="AF328" s="117">
        <v>2020</v>
      </c>
      <c r="AG328" s="117">
        <v>2020</v>
      </c>
      <c r="AH328" s="116" t="s">
        <v>1212</v>
      </c>
      <c r="AI328" s="117">
        <v>13609.77</v>
      </c>
      <c r="AJ328" s="117">
        <v>4570.2299999999996</v>
      </c>
      <c r="AK328" s="117">
        <v>18180</v>
      </c>
      <c r="AL328" s="117">
        <v>16390.23</v>
      </c>
      <c r="AM328" s="117">
        <v>1755.77</v>
      </c>
      <c r="AN328" s="117">
        <v>18146</v>
      </c>
      <c r="AO328" s="117">
        <v>1705.67</v>
      </c>
      <c r="AP328" s="117">
        <v>314.33</v>
      </c>
      <c r="AQ328" s="117">
        <v>2020</v>
      </c>
      <c r="AR328" s="116">
        <v>10</v>
      </c>
      <c r="AS328" s="118">
        <v>2</v>
      </c>
      <c r="AT328" s="116" t="s">
        <v>1310</v>
      </c>
      <c r="AU328" s="118"/>
      <c r="AV328" s="118"/>
      <c r="AW328" s="118"/>
      <c r="AX328" s="118"/>
      <c r="AY328" s="118"/>
      <c r="AZ328" s="118"/>
      <c r="BA328" s="118"/>
      <c r="BB328" s="98">
        <v>45751</v>
      </c>
      <c r="BC328" s="98" t="s">
        <v>1335</v>
      </c>
      <c r="BD328" s="96" t="s">
        <v>1336</v>
      </c>
      <c r="BE328" s="31" t="s">
        <v>1338</v>
      </c>
      <c r="BF328" s="106" t="s">
        <v>1339</v>
      </c>
      <c r="BG328" s="64"/>
      <c r="BH328" s="105"/>
      <c r="BI328" s="96" t="s">
        <v>1334</v>
      </c>
      <c r="BJ328" s="96"/>
      <c r="BK328" s="105"/>
      <c r="BL328" s="97"/>
    </row>
    <row r="329" spans="1:64" hidden="1" x14ac:dyDescent="0.3">
      <c r="A329" s="81">
        <v>328</v>
      </c>
      <c r="B329" s="116" t="s">
        <v>1354</v>
      </c>
      <c r="C329" s="116" t="s">
        <v>183</v>
      </c>
      <c r="D329" s="116" t="s">
        <v>184</v>
      </c>
      <c r="E329" s="116" t="s">
        <v>185</v>
      </c>
      <c r="F329" s="116" t="s">
        <v>186</v>
      </c>
      <c r="G329" s="116" t="s">
        <v>187</v>
      </c>
      <c r="H329" s="116" t="s">
        <v>188</v>
      </c>
      <c r="I329" s="116">
        <v>153197</v>
      </c>
      <c r="J329" s="116" t="s">
        <v>201</v>
      </c>
      <c r="K329" s="116">
        <v>153197</v>
      </c>
      <c r="L329" s="116" t="s">
        <v>190</v>
      </c>
      <c r="M329" s="116" t="s">
        <v>191</v>
      </c>
      <c r="N329" s="116">
        <v>328113</v>
      </c>
      <c r="O329" s="116" t="s">
        <v>297</v>
      </c>
      <c r="P329" s="116">
        <v>589590</v>
      </c>
      <c r="Q329" s="116" t="s">
        <v>298</v>
      </c>
      <c r="R329" s="116" t="s">
        <v>267</v>
      </c>
      <c r="S329" s="116" t="s">
        <v>565</v>
      </c>
      <c r="T329" s="116" t="s">
        <v>611</v>
      </c>
      <c r="U329" s="116" t="s">
        <v>609</v>
      </c>
      <c r="V329" s="116">
        <v>0</v>
      </c>
      <c r="W329" s="116" t="s">
        <v>616</v>
      </c>
      <c r="X329" s="116">
        <v>357231876</v>
      </c>
      <c r="Y329" s="116" t="s">
        <v>1101</v>
      </c>
      <c r="Z329" s="116" t="s">
        <v>1098</v>
      </c>
      <c r="AA329" s="117">
        <v>65000</v>
      </c>
      <c r="AB329" s="116" t="s">
        <v>629</v>
      </c>
      <c r="AC329" s="116">
        <v>24</v>
      </c>
      <c r="AD329" s="116" t="s">
        <v>1082</v>
      </c>
      <c r="AE329" s="116" t="s">
        <v>1283</v>
      </c>
      <c r="AF329" s="117">
        <v>3470</v>
      </c>
      <c r="AG329" s="117">
        <v>3470</v>
      </c>
      <c r="AH329" s="116" t="s">
        <v>1287</v>
      </c>
      <c r="AI329" s="117">
        <v>17723.439999999999</v>
      </c>
      <c r="AJ329" s="117">
        <v>10036.56</v>
      </c>
      <c r="AK329" s="117">
        <v>27760</v>
      </c>
      <c r="AL329" s="117">
        <v>47276.56</v>
      </c>
      <c r="AM329" s="117">
        <v>8861.44</v>
      </c>
      <c r="AN329" s="117">
        <v>56138</v>
      </c>
      <c r="AO329" s="117">
        <v>2563.33</v>
      </c>
      <c r="AP329" s="117">
        <v>906.67</v>
      </c>
      <c r="AQ329" s="117">
        <v>3470</v>
      </c>
      <c r="AR329" s="116">
        <v>9</v>
      </c>
      <c r="AS329" s="118">
        <v>24</v>
      </c>
      <c r="AT329" s="116" t="s">
        <v>1310</v>
      </c>
      <c r="AU329" s="118"/>
      <c r="AV329" s="118"/>
      <c r="AW329" s="118"/>
      <c r="AX329" s="118"/>
      <c r="AY329" s="118"/>
      <c r="AZ329" s="118"/>
      <c r="BA329" s="118"/>
      <c r="BB329" s="98">
        <v>45751</v>
      </c>
      <c r="BC329" s="98" t="s">
        <v>1335</v>
      </c>
      <c r="BD329" s="96" t="s">
        <v>1336</v>
      </c>
      <c r="BE329" s="31" t="s">
        <v>1337</v>
      </c>
      <c r="BF329" s="106" t="s">
        <v>1315</v>
      </c>
      <c r="BG329" s="64"/>
      <c r="BH329" s="105"/>
      <c r="BI329" s="96" t="s">
        <v>1334</v>
      </c>
      <c r="BJ329" s="96"/>
      <c r="BK329" s="105"/>
      <c r="BL329" s="97"/>
    </row>
    <row r="330" spans="1:64" hidden="1" x14ac:dyDescent="0.3">
      <c r="A330" s="96">
        <v>329</v>
      </c>
      <c r="B330" s="116" t="s">
        <v>1354</v>
      </c>
      <c r="C330" s="116" t="s">
        <v>183</v>
      </c>
      <c r="D330" s="116" t="s">
        <v>184</v>
      </c>
      <c r="E330" s="116" t="s">
        <v>185</v>
      </c>
      <c r="F330" s="116" t="s">
        <v>186</v>
      </c>
      <c r="G330" s="116" t="s">
        <v>187</v>
      </c>
      <c r="H330" s="116" t="s">
        <v>188</v>
      </c>
      <c r="I330" s="116">
        <v>153197</v>
      </c>
      <c r="J330" s="116" t="s">
        <v>201</v>
      </c>
      <c r="K330" s="116">
        <v>153197</v>
      </c>
      <c r="L330" s="116" t="s">
        <v>190</v>
      </c>
      <c r="M330" s="116" t="s">
        <v>191</v>
      </c>
      <c r="N330" s="116">
        <v>328113</v>
      </c>
      <c r="O330" s="116" t="s">
        <v>297</v>
      </c>
      <c r="P330" s="116">
        <v>458310</v>
      </c>
      <c r="Q330" s="116" t="s">
        <v>360</v>
      </c>
      <c r="R330" s="116" t="s">
        <v>347</v>
      </c>
      <c r="S330" s="116" t="s">
        <v>467</v>
      </c>
      <c r="T330" s="116" t="s">
        <v>611</v>
      </c>
      <c r="U330" s="116" t="s">
        <v>609</v>
      </c>
      <c r="V330" s="116">
        <v>0</v>
      </c>
      <c r="W330" s="116" t="s">
        <v>616</v>
      </c>
      <c r="X330" s="116">
        <v>357232209</v>
      </c>
      <c r="Y330" s="116" t="s">
        <v>934</v>
      </c>
      <c r="Z330" s="116" t="s">
        <v>1098</v>
      </c>
      <c r="AA330" s="117">
        <v>30000</v>
      </c>
      <c r="AB330" s="116" t="s">
        <v>629</v>
      </c>
      <c r="AC330" s="116">
        <v>18</v>
      </c>
      <c r="AD330" s="116" t="s">
        <v>1079</v>
      </c>
      <c r="AE330" s="116" t="s">
        <v>1283</v>
      </c>
      <c r="AF330" s="117">
        <v>2020</v>
      </c>
      <c r="AG330" s="117">
        <v>2020</v>
      </c>
      <c r="AH330" s="116" t="s">
        <v>1214</v>
      </c>
      <c r="AI330" s="117">
        <v>13453.71</v>
      </c>
      <c r="AJ330" s="117">
        <v>4726.29</v>
      </c>
      <c r="AK330" s="117">
        <v>18180</v>
      </c>
      <c r="AL330" s="117">
        <v>16546.29</v>
      </c>
      <c r="AM330" s="117">
        <v>1808.71</v>
      </c>
      <c r="AN330" s="117">
        <v>18355</v>
      </c>
      <c r="AO330" s="117">
        <v>0</v>
      </c>
      <c r="AP330" s="117">
        <v>0</v>
      </c>
      <c r="AQ330" s="117">
        <v>0</v>
      </c>
      <c r="AR330" s="116">
        <v>9</v>
      </c>
      <c r="AS330" s="118">
        <v>0</v>
      </c>
      <c r="AT330" s="116" t="s">
        <v>1306</v>
      </c>
      <c r="AU330" s="118"/>
      <c r="AV330" s="118"/>
      <c r="AW330" s="118"/>
      <c r="AX330" s="118"/>
      <c r="AY330" s="118"/>
      <c r="AZ330" s="118"/>
      <c r="BA330" s="118"/>
      <c r="BB330" s="98">
        <v>45752</v>
      </c>
      <c r="BC330" s="98" t="s">
        <v>1335</v>
      </c>
      <c r="BD330" s="96" t="s">
        <v>1336</v>
      </c>
      <c r="BE330" s="31" t="s">
        <v>1337</v>
      </c>
      <c r="BF330" s="106" t="s">
        <v>1315</v>
      </c>
      <c r="BG330" s="64"/>
      <c r="BH330" s="105"/>
      <c r="BI330" s="96" t="s">
        <v>1334</v>
      </c>
      <c r="BJ330" s="96"/>
      <c r="BK330" s="105"/>
      <c r="BL330" s="97"/>
    </row>
    <row r="331" spans="1:64" hidden="1" x14ac:dyDescent="0.3">
      <c r="A331" s="81">
        <v>330</v>
      </c>
      <c r="B331" s="116" t="s">
        <v>1354</v>
      </c>
      <c r="C331" s="116" t="s">
        <v>183</v>
      </c>
      <c r="D331" s="116" t="s">
        <v>184</v>
      </c>
      <c r="E331" s="116" t="s">
        <v>185</v>
      </c>
      <c r="F331" s="116" t="s">
        <v>186</v>
      </c>
      <c r="G331" s="116" t="s">
        <v>187</v>
      </c>
      <c r="H331" s="116" t="s">
        <v>188</v>
      </c>
      <c r="I331" s="116">
        <v>153197</v>
      </c>
      <c r="J331" s="116" t="s">
        <v>201</v>
      </c>
      <c r="K331" s="116">
        <v>153197</v>
      </c>
      <c r="L331" s="116" t="s">
        <v>190</v>
      </c>
      <c r="M331" s="116" t="s">
        <v>191</v>
      </c>
      <c r="N331" s="116">
        <v>312107</v>
      </c>
      <c r="O331" s="116" t="s">
        <v>351</v>
      </c>
      <c r="P331" s="116">
        <v>429229</v>
      </c>
      <c r="Q331" s="116" t="s">
        <v>352</v>
      </c>
      <c r="R331" s="116" t="s">
        <v>267</v>
      </c>
      <c r="S331" s="116" t="s">
        <v>566</v>
      </c>
      <c r="T331" s="116" t="s">
        <v>611</v>
      </c>
      <c r="U331" s="116" t="s">
        <v>609</v>
      </c>
      <c r="V331" s="116">
        <v>0</v>
      </c>
      <c r="W331" s="116" t="s">
        <v>616</v>
      </c>
      <c r="X331" s="116">
        <v>357296719</v>
      </c>
      <c r="Y331" s="116" t="s">
        <v>1102</v>
      </c>
      <c r="Z331" s="116" t="s">
        <v>1103</v>
      </c>
      <c r="AA331" s="117">
        <v>72000</v>
      </c>
      <c r="AB331" s="116" t="s">
        <v>629</v>
      </c>
      <c r="AC331" s="116">
        <v>24</v>
      </c>
      <c r="AD331" s="116" t="s">
        <v>1104</v>
      </c>
      <c r="AE331" s="116" t="s">
        <v>1283</v>
      </c>
      <c r="AF331" s="117">
        <v>3840</v>
      </c>
      <c r="AG331" s="117">
        <v>3840</v>
      </c>
      <c r="AH331" s="116" t="s">
        <v>1214</v>
      </c>
      <c r="AI331" s="117">
        <v>23075.86</v>
      </c>
      <c r="AJ331" s="117">
        <v>11484.14</v>
      </c>
      <c r="AK331" s="117">
        <v>34560</v>
      </c>
      <c r="AL331" s="117">
        <v>48924.14</v>
      </c>
      <c r="AM331" s="117">
        <v>8601.86</v>
      </c>
      <c r="AN331" s="117">
        <v>57526</v>
      </c>
      <c r="AO331" s="117">
        <v>0</v>
      </c>
      <c r="AP331" s="117">
        <v>0</v>
      </c>
      <c r="AQ331" s="117">
        <v>0</v>
      </c>
      <c r="AR331" s="116">
        <v>9</v>
      </c>
      <c r="AS331" s="118">
        <v>0</v>
      </c>
      <c r="AT331" s="116" t="s">
        <v>1306</v>
      </c>
      <c r="AU331" s="118"/>
      <c r="AV331" s="118"/>
      <c r="AW331" s="118"/>
      <c r="AX331" s="118"/>
      <c r="AY331" s="118"/>
      <c r="AZ331" s="118"/>
      <c r="BA331" s="118"/>
      <c r="BB331" s="98">
        <v>45752</v>
      </c>
      <c r="BC331" s="98" t="s">
        <v>1335</v>
      </c>
      <c r="BD331" s="96" t="s">
        <v>1336</v>
      </c>
      <c r="BE331" s="31" t="s">
        <v>1337</v>
      </c>
      <c r="BF331" s="106" t="s">
        <v>1339</v>
      </c>
      <c r="BG331" s="64"/>
      <c r="BH331" s="105"/>
      <c r="BI331" s="96" t="s">
        <v>1334</v>
      </c>
      <c r="BJ331" s="96"/>
      <c r="BK331" s="105"/>
      <c r="BL331" s="97"/>
    </row>
    <row r="332" spans="1:64" hidden="1" x14ac:dyDescent="0.3">
      <c r="A332" s="96">
        <v>331</v>
      </c>
      <c r="B332" s="116" t="s">
        <v>1354</v>
      </c>
      <c r="C332" s="116" t="s">
        <v>183</v>
      </c>
      <c r="D332" s="116" t="s">
        <v>184</v>
      </c>
      <c r="E332" s="116" t="s">
        <v>185</v>
      </c>
      <c r="F332" s="116" t="s">
        <v>186</v>
      </c>
      <c r="G332" s="116" t="s">
        <v>187</v>
      </c>
      <c r="H332" s="116" t="s">
        <v>188</v>
      </c>
      <c r="I332" s="116">
        <v>136721</v>
      </c>
      <c r="J332" s="116" t="s">
        <v>192</v>
      </c>
      <c r="K332" s="116">
        <v>136721</v>
      </c>
      <c r="L332" s="116" t="s">
        <v>190</v>
      </c>
      <c r="M332" s="116" t="s">
        <v>191</v>
      </c>
      <c r="N332" s="116">
        <v>255229</v>
      </c>
      <c r="O332" s="116" t="s">
        <v>331</v>
      </c>
      <c r="P332" s="116">
        <v>335211</v>
      </c>
      <c r="Q332" s="116" t="s">
        <v>443</v>
      </c>
      <c r="R332" s="116" t="s">
        <v>267</v>
      </c>
      <c r="S332" s="116" t="s">
        <v>567</v>
      </c>
      <c r="T332" s="116" t="s">
        <v>615</v>
      </c>
      <c r="U332" s="116" t="s">
        <v>609</v>
      </c>
      <c r="V332" s="116">
        <v>0</v>
      </c>
      <c r="W332" s="116" t="s">
        <v>616</v>
      </c>
      <c r="X332" s="116">
        <v>357310456</v>
      </c>
      <c r="Y332" s="116" t="s">
        <v>1105</v>
      </c>
      <c r="Z332" s="116" t="s">
        <v>1106</v>
      </c>
      <c r="AA332" s="117">
        <v>42000</v>
      </c>
      <c r="AB332" s="116" t="s">
        <v>626</v>
      </c>
      <c r="AC332" s="116">
        <v>24</v>
      </c>
      <c r="AD332" s="116" t="s">
        <v>1078</v>
      </c>
      <c r="AE332" s="116" t="s">
        <v>1284</v>
      </c>
      <c r="AF332" s="117">
        <v>2240</v>
      </c>
      <c r="AG332" s="117">
        <v>2240</v>
      </c>
      <c r="AH332" s="116" t="s">
        <v>1211</v>
      </c>
      <c r="AI332" s="117">
        <v>13133.49</v>
      </c>
      <c r="AJ332" s="117">
        <v>7026.51</v>
      </c>
      <c r="AK332" s="117">
        <v>20160</v>
      </c>
      <c r="AL332" s="117">
        <v>28866.51</v>
      </c>
      <c r="AM332" s="117">
        <v>5036.49</v>
      </c>
      <c r="AN332" s="117">
        <v>33903</v>
      </c>
      <c r="AO332" s="117">
        <v>0</v>
      </c>
      <c r="AP332" s="117">
        <v>0</v>
      </c>
      <c r="AQ332" s="117">
        <v>0</v>
      </c>
      <c r="AR332" s="116">
        <v>9</v>
      </c>
      <c r="AS332" s="118">
        <v>0</v>
      </c>
      <c r="AT332" s="116" t="s">
        <v>1306</v>
      </c>
      <c r="AU332" s="118"/>
      <c r="AV332" s="118"/>
      <c r="AW332" s="118"/>
      <c r="AX332" s="118"/>
      <c r="AY332" s="118"/>
      <c r="AZ332" s="118"/>
      <c r="BA332" s="118"/>
      <c r="BB332" s="98">
        <v>45751</v>
      </c>
      <c r="BC332" s="98" t="s">
        <v>1335</v>
      </c>
      <c r="BD332" s="96" t="s">
        <v>1336</v>
      </c>
      <c r="BE332" s="31" t="s">
        <v>1337</v>
      </c>
      <c r="BF332" s="106" t="s">
        <v>1339</v>
      </c>
      <c r="BG332" s="64"/>
      <c r="BH332" s="105"/>
      <c r="BI332" s="96" t="s">
        <v>1334</v>
      </c>
      <c r="BJ332" s="96"/>
      <c r="BK332" s="105"/>
      <c r="BL332" s="97"/>
    </row>
    <row r="333" spans="1:64" hidden="1" x14ac:dyDescent="0.3">
      <c r="A333" s="81">
        <v>332</v>
      </c>
      <c r="B333" s="116" t="s">
        <v>1354</v>
      </c>
      <c r="C333" s="116" t="s">
        <v>183</v>
      </c>
      <c r="D333" s="116" t="s">
        <v>184</v>
      </c>
      <c r="E333" s="116" t="s">
        <v>185</v>
      </c>
      <c r="F333" s="116" t="s">
        <v>186</v>
      </c>
      <c r="G333" s="116" t="s">
        <v>187</v>
      </c>
      <c r="H333" s="116" t="s">
        <v>188</v>
      </c>
      <c r="I333" s="116">
        <v>153455</v>
      </c>
      <c r="J333" s="116" t="s">
        <v>202</v>
      </c>
      <c r="K333" s="116">
        <v>153455</v>
      </c>
      <c r="L333" s="116" t="s">
        <v>190</v>
      </c>
      <c r="M333" s="116" t="s">
        <v>191</v>
      </c>
      <c r="N333" s="116">
        <v>260749</v>
      </c>
      <c r="O333" s="116" t="s">
        <v>369</v>
      </c>
      <c r="P333" s="116">
        <v>380345</v>
      </c>
      <c r="Q333" s="116" t="s">
        <v>370</v>
      </c>
      <c r="R333" s="116" t="s">
        <v>267</v>
      </c>
      <c r="S333" s="116" t="s">
        <v>568</v>
      </c>
      <c r="T333" s="116" t="s">
        <v>611</v>
      </c>
      <c r="U333" s="116" t="s">
        <v>609</v>
      </c>
      <c r="V333" s="116">
        <v>0</v>
      </c>
      <c r="W333" s="116" t="s">
        <v>616</v>
      </c>
      <c r="X333" s="116">
        <v>357348433</v>
      </c>
      <c r="Y333" s="116" t="s">
        <v>1107</v>
      </c>
      <c r="Z333" s="116" t="s">
        <v>1108</v>
      </c>
      <c r="AA333" s="117">
        <v>52000</v>
      </c>
      <c r="AB333" s="116" t="s">
        <v>629</v>
      </c>
      <c r="AC333" s="116">
        <v>24</v>
      </c>
      <c r="AD333" s="116" t="s">
        <v>1082</v>
      </c>
      <c r="AE333" s="116" t="s">
        <v>1112</v>
      </c>
      <c r="AF333" s="117">
        <v>2780</v>
      </c>
      <c r="AG333" s="117">
        <v>2780</v>
      </c>
      <c r="AH333" s="116" t="s">
        <v>1208</v>
      </c>
      <c r="AI333" s="117">
        <v>16646.97</v>
      </c>
      <c r="AJ333" s="117">
        <v>8373.0300000000007</v>
      </c>
      <c r="AK333" s="117">
        <v>25020</v>
      </c>
      <c r="AL333" s="117">
        <v>35353.03</v>
      </c>
      <c r="AM333" s="117">
        <v>6203.97</v>
      </c>
      <c r="AN333" s="117">
        <v>41557</v>
      </c>
      <c r="AO333" s="117">
        <v>0</v>
      </c>
      <c r="AP333" s="117">
        <v>0</v>
      </c>
      <c r="AQ333" s="117">
        <v>0</v>
      </c>
      <c r="AR333" s="116">
        <v>9</v>
      </c>
      <c r="AS333" s="118">
        <v>0</v>
      </c>
      <c r="AT333" s="116" t="s">
        <v>1306</v>
      </c>
      <c r="AU333" s="118"/>
      <c r="AV333" s="118"/>
      <c r="AW333" s="118"/>
      <c r="AX333" s="118"/>
      <c r="AY333" s="118"/>
      <c r="AZ333" s="118"/>
      <c r="BA333" s="118"/>
      <c r="BB333" s="98"/>
      <c r="BC333" s="98"/>
      <c r="BD333" s="96" t="s">
        <v>1348</v>
      </c>
      <c r="BE333" s="31"/>
      <c r="BF333" s="106"/>
      <c r="BG333" s="64"/>
      <c r="BH333" s="105"/>
      <c r="BI333" s="96"/>
      <c r="BJ333" s="96"/>
      <c r="BK333" s="105"/>
      <c r="BL333" s="96" t="s">
        <v>1350</v>
      </c>
    </row>
    <row r="334" spans="1:64" hidden="1" x14ac:dyDescent="0.3">
      <c r="A334" s="96">
        <v>333</v>
      </c>
      <c r="B334" s="116" t="s">
        <v>1354</v>
      </c>
      <c r="C334" s="116" t="s">
        <v>183</v>
      </c>
      <c r="D334" s="116" t="s">
        <v>184</v>
      </c>
      <c r="E334" s="116" t="s">
        <v>185</v>
      </c>
      <c r="F334" s="116" t="s">
        <v>186</v>
      </c>
      <c r="G334" s="116" t="s">
        <v>187</v>
      </c>
      <c r="H334" s="116" t="s">
        <v>188</v>
      </c>
      <c r="I334" s="116">
        <v>136338</v>
      </c>
      <c r="J334" s="116" t="s">
        <v>195</v>
      </c>
      <c r="K334" s="116">
        <v>136338</v>
      </c>
      <c r="L334" s="116" t="s">
        <v>190</v>
      </c>
      <c r="M334" s="116" t="s">
        <v>191</v>
      </c>
      <c r="N334" s="116">
        <v>250848</v>
      </c>
      <c r="O334" s="116" t="s">
        <v>314</v>
      </c>
      <c r="P334" s="116">
        <v>553973</v>
      </c>
      <c r="Q334" s="116" t="s">
        <v>335</v>
      </c>
      <c r="R334" s="116" t="s">
        <v>267</v>
      </c>
      <c r="S334" s="116" t="s">
        <v>569</v>
      </c>
      <c r="T334" s="116" t="s">
        <v>611</v>
      </c>
      <c r="U334" s="116" t="s">
        <v>609</v>
      </c>
      <c r="V334" s="116">
        <v>0</v>
      </c>
      <c r="W334" s="116" t="s">
        <v>616</v>
      </c>
      <c r="X334" s="116">
        <v>357408730</v>
      </c>
      <c r="Y334" s="116" t="s">
        <v>1109</v>
      </c>
      <c r="Z334" s="116" t="s">
        <v>1106</v>
      </c>
      <c r="AA334" s="117">
        <v>52000</v>
      </c>
      <c r="AB334" s="116" t="s">
        <v>626</v>
      </c>
      <c r="AC334" s="116">
        <v>24</v>
      </c>
      <c r="AD334" s="116" t="s">
        <v>632</v>
      </c>
      <c r="AE334" s="116" t="s">
        <v>1284</v>
      </c>
      <c r="AF334" s="117">
        <v>2780</v>
      </c>
      <c r="AG334" s="117">
        <v>2780</v>
      </c>
      <c r="AH334" s="116" t="s">
        <v>1211</v>
      </c>
      <c r="AI334" s="117">
        <v>16325.8</v>
      </c>
      <c r="AJ334" s="117">
        <v>8694.2000000000007</v>
      </c>
      <c r="AK334" s="117">
        <v>25020</v>
      </c>
      <c r="AL334" s="117">
        <v>35674.199999999997</v>
      </c>
      <c r="AM334" s="117">
        <v>6195.8</v>
      </c>
      <c r="AN334" s="117">
        <v>41870</v>
      </c>
      <c r="AO334" s="117">
        <v>0</v>
      </c>
      <c r="AP334" s="117">
        <v>0</v>
      </c>
      <c r="AQ334" s="117">
        <v>0</v>
      </c>
      <c r="AR334" s="116">
        <v>9</v>
      </c>
      <c r="AS334" s="118">
        <v>0</v>
      </c>
      <c r="AT334" s="116" t="s">
        <v>1306</v>
      </c>
      <c r="AU334" s="118"/>
      <c r="AV334" s="118"/>
      <c r="AW334" s="118"/>
      <c r="AX334" s="118"/>
      <c r="AY334" s="118"/>
      <c r="AZ334" s="118"/>
      <c r="BA334" s="118"/>
      <c r="BB334" s="98"/>
      <c r="BC334" s="98"/>
      <c r="BD334" s="96" t="s">
        <v>1348</v>
      </c>
      <c r="BE334" s="31"/>
      <c r="BF334" s="106"/>
      <c r="BG334" s="64"/>
      <c r="BH334" s="105"/>
      <c r="BI334" s="96"/>
      <c r="BJ334" s="96"/>
      <c r="BK334" s="105"/>
      <c r="BL334" s="96" t="s">
        <v>1350</v>
      </c>
    </row>
    <row r="335" spans="1:64" hidden="1" x14ac:dyDescent="0.3">
      <c r="A335" s="81">
        <v>334</v>
      </c>
      <c r="B335" s="116" t="s">
        <v>1354</v>
      </c>
      <c r="C335" s="116" t="s">
        <v>183</v>
      </c>
      <c r="D335" s="116" t="s">
        <v>184</v>
      </c>
      <c r="E335" s="116" t="s">
        <v>185</v>
      </c>
      <c r="F335" s="116" t="s">
        <v>186</v>
      </c>
      <c r="G335" s="116" t="s">
        <v>187</v>
      </c>
      <c r="H335" s="116" t="s">
        <v>188</v>
      </c>
      <c r="I335" s="116">
        <v>153197</v>
      </c>
      <c r="J335" s="116" t="s">
        <v>201</v>
      </c>
      <c r="K335" s="116">
        <v>153197</v>
      </c>
      <c r="L335" s="116" t="s">
        <v>190</v>
      </c>
      <c r="M335" s="116" t="s">
        <v>191</v>
      </c>
      <c r="N335" s="116">
        <v>312107</v>
      </c>
      <c r="O335" s="116" t="s">
        <v>351</v>
      </c>
      <c r="P335" s="116">
        <v>429229</v>
      </c>
      <c r="Q335" s="116" t="s">
        <v>352</v>
      </c>
      <c r="R335" s="116" t="s">
        <v>267</v>
      </c>
      <c r="S335" s="116" t="s">
        <v>570</v>
      </c>
      <c r="T335" s="116" t="s">
        <v>611</v>
      </c>
      <c r="U335" s="116" t="s">
        <v>609</v>
      </c>
      <c r="V335" s="116">
        <v>0</v>
      </c>
      <c r="W335" s="116" t="s">
        <v>616</v>
      </c>
      <c r="X335" s="116">
        <v>357421793</v>
      </c>
      <c r="Y335" s="116" t="s">
        <v>1110</v>
      </c>
      <c r="Z335" s="116" t="s">
        <v>1103</v>
      </c>
      <c r="AA335" s="117">
        <v>72000</v>
      </c>
      <c r="AB335" s="116" t="s">
        <v>629</v>
      </c>
      <c r="AC335" s="116">
        <v>24</v>
      </c>
      <c r="AD335" s="116" t="s">
        <v>1104</v>
      </c>
      <c r="AE335" s="116" t="s">
        <v>1283</v>
      </c>
      <c r="AF335" s="117">
        <v>3840</v>
      </c>
      <c r="AG335" s="117">
        <v>3840</v>
      </c>
      <c r="AH335" s="116" t="s">
        <v>1212</v>
      </c>
      <c r="AI335" s="117">
        <v>23075.86</v>
      </c>
      <c r="AJ335" s="117">
        <v>11484.14</v>
      </c>
      <c r="AK335" s="117">
        <v>34560</v>
      </c>
      <c r="AL335" s="117">
        <v>48924.14</v>
      </c>
      <c r="AM335" s="117">
        <v>8601.86</v>
      </c>
      <c r="AN335" s="117">
        <v>57526</v>
      </c>
      <c r="AO335" s="117">
        <v>0</v>
      </c>
      <c r="AP335" s="117">
        <v>0</v>
      </c>
      <c r="AQ335" s="117">
        <v>0</v>
      </c>
      <c r="AR335" s="116">
        <v>9</v>
      </c>
      <c r="AS335" s="118">
        <v>0</v>
      </c>
      <c r="AT335" s="116" t="s">
        <v>1306</v>
      </c>
      <c r="AU335" s="118"/>
      <c r="AV335" s="118"/>
      <c r="AW335" s="118"/>
      <c r="AX335" s="118"/>
      <c r="AY335" s="118"/>
      <c r="AZ335" s="118"/>
      <c r="BA335" s="118"/>
      <c r="BB335" s="98">
        <v>45752</v>
      </c>
      <c r="BC335" s="98" t="s">
        <v>1335</v>
      </c>
      <c r="BD335" s="96" t="s">
        <v>1336</v>
      </c>
      <c r="BE335" s="31" t="s">
        <v>1337</v>
      </c>
      <c r="BF335" s="106" t="s">
        <v>1315</v>
      </c>
      <c r="BG335" s="64"/>
      <c r="BH335" s="105"/>
      <c r="BI335" s="96" t="s">
        <v>1334</v>
      </c>
      <c r="BJ335" s="96"/>
      <c r="BK335" s="105"/>
      <c r="BL335" s="97"/>
    </row>
    <row r="336" spans="1:64" hidden="1" x14ac:dyDescent="0.3">
      <c r="A336" s="96">
        <v>335</v>
      </c>
      <c r="B336" s="116" t="s">
        <v>1354</v>
      </c>
      <c r="C336" s="116" t="s">
        <v>183</v>
      </c>
      <c r="D336" s="116" t="s">
        <v>184</v>
      </c>
      <c r="E336" s="116" t="s">
        <v>185</v>
      </c>
      <c r="F336" s="116" t="s">
        <v>186</v>
      </c>
      <c r="G336" s="116" t="s">
        <v>187</v>
      </c>
      <c r="H336" s="116" t="s">
        <v>188</v>
      </c>
      <c r="I336" s="116">
        <v>153197</v>
      </c>
      <c r="J336" s="116" t="s">
        <v>201</v>
      </c>
      <c r="K336" s="116">
        <v>153197</v>
      </c>
      <c r="L336" s="116" t="s">
        <v>190</v>
      </c>
      <c r="M336" s="116" t="s">
        <v>191</v>
      </c>
      <c r="N336" s="116">
        <v>333013</v>
      </c>
      <c r="O336" s="116" t="s">
        <v>341</v>
      </c>
      <c r="P336" s="116">
        <v>467887</v>
      </c>
      <c r="Q336" s="116" t="s">
        <v>342</v>
      </c>
      <c r="R336" s="116" t="s">
        <v>267</v>
      </c>
      <c r="S336" s="116" t="s">
        <v>571</v>
      </c>
      <c r="T336" s="116" t="s">
        <v>611</v>
      </c>
      <c r="U336" s="116" t="s">
        <v>609</v>
      </c>
      <c r="V336" s="116">
        <v>0</v>
      </c>
      <c r="W336" s="116" t="s">
        <v>616</v>
      </c>
      <c r="X336" s="116">
        <v>357422066</v>
      </c>
      <c r="Y336" s="116" t="s">
        <v>1111</v>
      </c>
      <c r="Z336" s="116" t="s">
        <v>1084</v>
      </c>
      <c r="AA336" s="117">
        <v>65000</v>
      </c>
      <c r="AB336" s="116" t="s">
        <v>629</v>
      </c>
      <c r="AC336" s="116">
        <v>24</v>
      </c>
      <c r="AD336" s="116" t="s">
        <v>1082</v>
      </c>
      <c r="AE336" s="116" t="s">
        <v>1283</v>
      </c>
      <c r="AF336" s="117">
        <v>3470</v>
      </c>
      <c r="AG336" s="117">
        <v>3470</v>
      </c>
      <c r="AH336" s="116" t="s">
        <v>1214</v>
      </c>
      <c r="AI336" s="117">
        <v>20602.14</v>
      </c>
      <c r="AJ336" s="117">
        <v>10627.86</v>
      </c>
      <c r="AK336" s="117">
        <v>31230</v>
      </c>
      <c r="AL336" s="117">
        <v>44397.86</v>
      </c>
      <c r="AM336" s="117">
        <v>7841.14</v>
      </c>
      <c r="AN336" s="117">
        <v>52239</v>
      </c>
      <c r="AO336" s="117">
        <v>0</v>
      </c>
      <c r="AP336" s="117">
        <v>0</v>
      </c>
      <c r="AQ336" s="117">
        <v>0</v>
      </c>
      <c r="AR336" s="116">
        <v>9</v>
      </c>
      <c r="AS336" s="118">
        <v>0</v>
      </c>
      <c r="AT336" s="116" t="s">
        <v>1306</v>
      </c>
      <c r="AU336" s="118"/>
      <c r="AV336" s="118"/>
      <c r="AW336" s="118"/>
      <c r="AX336" s="118"/>
      <c r="AY336" s="118"/>
      <c r="AZ336" s="118"/>
      <c r="BA336" s="118"/>
      <c r="BB336" s="98">
        <v>45752</v>
      </c>
      <c r="BC336" s="98" t="s">
        <v>1335</v>
      </c>
      <c r="BD336" s="96" t="s">
        <v>1336</v>
      </c>
      <c r="BE336" s="31" t="s">
        <v>1337</v>
      </c>
      <c r="BF336" s="106" t="s">
        <v>1339</v>
      </c>
      <c r="BG336" s="64"/>
      <c r="BH336" s="105"/>
      <c r="BI336" s="96" t="s">
        <v>1334</v>
      </c>
      <c r="BJ336" s="96"/>
      <c r="BK336" s="105"/>
      <c r="BL336" s="97"/>
    </row>
    <row r="337" spans="1:64" hidden="1" x14ac:dyDescent="0.3">
      <c r="A337" s="81">
        <v>336</v>
      </c>
      <c r="B337" s="116" t="s">
        <v>1354</v>
      </c>
      <c r="C337" s="116" t="s">
        <v>183</v>
      </c>
      <c r="D337" s="116" t="s">
        <v>184</v>
      </c>
      <c r="E337" s="116" t="s">
        <v>185</v>
      </c>
      <c r="F337" s="116" t="s">
        <v>186</v>
      </c>
      <c r="G337" s="116" t="s">
        <v>187</v>
      </c>
      <c r="H337" s="116" t="s">
        <v>188</v>
      </c>
      <c r="I337" s="116">
        <v>153197</v>
      </c>
      <c r="J337" s="116" t="s">
        <v>201</v>
      </c>
      <c r="K337" s="116">
        <v>153197</v>
      </c>
      <c r="L337" s="116" t="s">
        <v>190</v>
      </c>
      <c r="M337" s="116" t="s">
        <v>191</v>
      </c>
      <c r="N337" s="116">
        <v>328113</v>
      </c>
      <c r="O337" s="116" t="s">
        <v>297</v>
      </c>
      <c r="P337" s="116">
        <v>458310</v>
      </c>
      <c r="Q337" s="116" t="s">
        <v>360</v>
      </c>
      <c r="R337" s="116" t="s">
        <v>347</v>
      </c>
      <c r="S337" s="116" t="s">
        <v>452</v>
      </c>
      <c r="T337" s="116" t="s">
        <v>613</v>
      </c>
      <c r="U337" s="116" t="s">
        <v>609</v>
      </c>
      <c r="V337" s="116">
        <v>0</v>
      </c>
      <c r="W337" s="116" t="s">
        <v>616</v>
      </c>
      <c r="X337" s="116">
        <v>357625362</v>
      </c>
      <c r="Y337" s="116" t="s">
        <v>912</v>
      </c>
      <c r="Z337" s="116" t="s">
        <v>1112</v>
      </c>
      <c r="AA337" s="117">
        <v>10000</v>
      </c>
      <c r="AB337" s="116" t="s">
        <v>629</v>
      </c>
      <c r="AC337" s="116">
        <v>18</v>
      </c>
      <c r="AD337" s="116" t="s">
        <v>1079</v>
      </c>
      <c r="AE337" s="116" t="s">
        <v>1288</v>
      </c>
      <c r="AF337" s="117">
        <v>670</v>
      </c>
      <c r="AG337" s="117">
        <v>670</v>
      </c>
      <c r="AH337" s="116" t="s">
        <v>1214</v>
      </c>
      <c r="AI337" s="117">
        <v>3896.8</v>
      </c>
      <c r="AJ337" s="117">
        <v>1463.2</v>
      </c>
      <c r="AK337" s="117">
        <v>5360</v>
      </c>
      <c r="AL337" s="117">
        <v>6103.2</v>
      </c>
      <c r="AM337" s="117">
        <v>744.8</v>
      </c>
      <c r="AN337" s="117">
        <v>6848</v>
      </c>
      <c r="AO337" s="117">
        <v>0</v>
      </c>
      <c r="AP337" s="117">
        <v>0</v>
      </c>
      <c r="AQ337" s="117">
        <v>0</v>
      </c>
      <c r="AR337" s="116">
        <v>8</v>
      </c>
      <c r="AS337" s="118">
        <v>0</v>
      </c>
      <c r="AT337" s="116" t="s">
        <v>1306</v>
      </c>
      <c r="AU337" s="118"/>
      <c r="AV337" s="118"/>
      <c r="AW337" s="118"/>
      <c r="AX337" s="118"/>
      <c r="AY337" s="118"/>
      <c r="AZ337" s="118"/>
      <c r="BA337" s="118"/>
      <c r="BB337" s="98">
        <v>45752</v>
      </c>
      <c r="BC337" s="98" t="s">
        <v>1335</v>
      </c>
      <c r="BD337" s="96" t="s">
        <v>1336</v>
      </c>
      <c r="BE337" s="31" t="s">
        <v>1337</v>
      </c>
      <c r="BF337" s="106" t="s">
        <v>1339</v>
      </c>
      <c r="BG337" s="64"/>
      <c r="BH337" s="105"/>
      <c r="BI337" s="96" t="s">
        <v>1334</v>
      </c>
      <c r="BJ337" s="96"/>
      <c r="BK337" s="105"/>
      <c r="BL337" s="97"/>
    </row>
    <row r="338" spans="1:64" hidden="1" x14ac:dyDescent="0.3">
      <c r="A338" s="96">
        <v>337</v>
      </c>
      <c r="B338" s="116" t="s">
        <v>1354</v>
      </c>
      <c r="C338" s="116" t="s">
        <v>183</v>
      </c>
      <c r="D338" s="116" t="s">
        <v>184</v>
      </c>
      <c r="E338" s="116" t="s">
        <v>185</v>
      </c>
      <c r="F338" s="116" t="s">
        <v>186</v>
      </c>
      <c r="G338" s="116" t="s">
        <v>187</v>
      </c>
      <c r="H338" s="116" t="s">
        <v>188</v>
      </c>
      <c r="I338" s="116">
        <v>136338</v>
      </c>
      <c r="J338" s="116" t="s">
        <v>195</v>
      </c>
      <c r="K338" s="116">
        <v>136338</v>
      </c>
      <c r="L338" s="116" t="s">
        <v>190</v>
      </c>
      <c r="M338" s="116" t="s">
        <v>191</v>
      </c>
      <c r="N338" s="116">
        <v>250848</v>
      </c>
      <c r="O338" s="116" t="s">
        <v>314</v>
      </c>
      <c r="P338" s="116">
        <v>329549</v>
      </c>
      <c r="Q338" s="116" t="s">
        <v>357</v>
      </c>
      <c r="R338" s="116" t="s">
        <v>267</v>
      </c>
      <c r="S338" s="116" t="s">
        <v>572</v>
      </c>
      <c r="T338" s="116" t="s">
        <v>610</v>
      </c>
      <c r="U338" s="116" t="s">
        <v>612</v>
      </c>
      <c r="V338" s="116">
        <v>0</v>
      </c>
      <c r="W338" s="116" t="s">
        <v>616</v>
      </c>
      <c r="X338" s="116">
        <v>357633277</v>
      </c>
      <c r="Y338" s="116" t="s">
        <v>1113</v>
      </c>
      <c r="Z338" s="116" t="s">
        <v>1112</v>
      </c>
      <c r="AA338" s="117">
        <v>76000</v>
      </c>
      <c r="AB338" s="116" t="s">
        <v>626</v>
      </c>
      <c r="AC338" s="116">
        <v>24</v>
      </c>
      <c r="AD338" s="116" t="s">
        <v>1114</v>
      </c>
      <c r="AE338" s="116" t="s">
        <v>1289</v>
      </c>
      <c r="AF338" s="117">
        <v>4060</v>
      </c>
      <c r="AG338" s="117">
        <v>4060</v>
      </c>
      <c r="AH338" s="116" t="s">
        <v>1211</v>
      </c>
      <c r="AI338" s="117">
        <v>20586.43</v>
      </c>
      <c r="AJ338" s="117">
        <v>11893.57</v>
      </c>
      <c r="AK338" s="117">
        <v>32480</v>
      </c>
      <c r="AL338" s="117">
        <v>55413.57</v>
      </c>
      <c r="AM338" s="117">
        <v>10337.43</v>
      </c>
      <c r="AN338" s="117">
        <v>65751</v>
      </c>
      <c r="AO338" s="117">
        <v>0</v>
      </c>
      <c r="AP338" s="117">
        <v>0</v>
      </c>
      <c r="AQ338" s="117">
        <v>0</v>
      </c>
      <c r="AR338" s="116">
        <v>8</v>
      </c>
      <c r="AS338" s="118">
        <v>0</v>
      </c>
      <c r="AT338" s="116" t="s">
        <v>1306</v>
      </c>
      <c r="AU338" s="118"/>
      <c r="AV338" s="118"/>
      <c r="AW338" s="118"/>
      <c r="AX338" s="118"/>
      <c r="AY338" s="118"/>
      <c r="AZ338" s="118"/>
      <c r="BA338" s="118"/>
      <c r="BB338" s="98"/>
      <c r="BC338" s="98"/>
      <c r="BD338" s="96" t="s">
        <v>1348</v>
      </c>
      <c r="BE338" s="31"/>
      <c r="BF338" s="106"/>
      <c r="BG338" s="64"/>
      <c r="BH338" s="105"/>
      <c r="BI338" s="96"/>
      <c r="BJ338" s="96"/>
      <c r="BK338" s="105"/>
      <c r="BL338" s="96" t="s">
        <v>1350</v>
      </c>
    </row>
    <row r="339" spans="1:64" hidden="1" x14ac:dyDescent="0.3">
      <c r="A339" s="81">
        <v>338</v>
      </c>
      <c r="B339" s="116" t="s">
        <v>1354</v>
      </c>
      <c r="C339" s="116" t="s">
        <v>183</v>
      </c>
      <c r="D339" s="116" t="s">
        <v>184</v>
      </c>
      <c r="E339" s="116" t="s">
        <v>185</v>
      </c>
      <c r="F339" s="116" t="s">
        <v>186</v>
      </c>
      <c r="G339" s="116" t="s">
        <v>187</v>
      </c>
      <c r="H339" s="116" t="s">
        <v>188</v>
      </c>
      <c r="I339" s="116">
        <v>147287</v>
      </c>
      <c r="J339" s="116" t="s">
        <v>199</v>
      </c>
      <c r="K339" s="116">
        <v>147287</v>
      </c>
      <c r="L339" s="116" t="s">
        <v>190</v>
      </c>
      <c r="M339" s="116" t="s">
        <v>191</v>
      </c>
      <c r="N339" s="116">
        <v>249554</v>
      </c>
      <c r="O339" s="116" t="s">
        <v>279</v>
      </c>
      <c r="P339" s="116">
        <v>825722</v>
      </c>
      <c r="Q339" s="116" t="s">
        <v>290</v>
      </c>
      <c r="R339" s="116" t="s">
        <v>267</v>
      </c>
      <c r="S339" s="116" t="s">
        <v>573</v>
      </c>
      <c r="T339" s="116" t="s">
        <v>613</v>
      </c>
      <c r="U339" s="116" t="s">
        <v>609</v>
      </c>
      <c r="V339" s="116">
        <v>0</v>
      </c>
      <c r="W339" s="116" t="s">
        <v>616</v>
      </c>
      <c r="X339" s="116">
        <v>357666485</v>
      </c>
      <c r="Y339" s="116" t="s">
        <v>1115</v>
      </c>
      <c r="Z339" s="116" t="s">
        <v>1116</v>
      </c>
      <c r="AA339" s="117">
        <v>80000</v>
      </c>
      <c r="AB339" s="116" t="s">
        <v>700</v>
      </c>
      <c r="AC339" s="116">
        <v>30</v>
      </c>
      <c r="AD339" s="116" t="s">
        <v>1114</v>
      </c>
      <c r="AE339" s="116" t="s">
        <v>1290</v>
      </c>
      <c r="AF339" s="117">
        <v>3610</v>
      </c>
      <c r="AG339" s="117">
        <v>3610</v>
      </c>
      <c r="AH339" s="116" t="s">
        <v>1212</v>
      </c>
      <c r="AI339" s="117">
        <v>16765.490000000002</v>
      </c>
      <c r="AJ339" s="117">
        <v>12114.51</v>
      </c>
      <c r="AK339" s="117">
        <v>28880</v>
      </c>
      <c r="AL339" s="117">
        <v>63234.51</v>
      </c>
      <c r="AM339" s="117">
        <v>16390.490000000002</v>
      </c>
      <c r="AN339" s="117">
        <v>79625</v>
      </c>
      <c r="AO339" s="117">
        <v>0</v>
      </c>
      <c r="AP339" s="117">
        <v>0</v>
      </c>
      <c r="AQ339" s="117">
        <v>0</v>
      </c>
      <c r="AR339" s="116">
        <v>8</v>
      </c>
      <c r="AS339" s="118">
        <v>0</v>
      </c>
      <c r="AT339" s="116" t="s">
        <v>1306</v>
      </c>
      <c r="AU339" s="118"/>
      <c r="AV339" s="118"/>
      <c r="AW339" s="118"/>
      <c r="AX339" s="118"/>
      <c r="AY339" s="118"/>
      <c r="AZ339" s="118"/>
      <c r="BA339" s="118"/>
      <c r="BB339" s="98">
        <v>45751</v>
      </c>
      <c r="BC339" s="98" t="s">
        <v>1335</v>
      </c>
      <c r="BD339" s="96" t="s">
        <v>1336</v>
      </c>
      <c r="BE339" s="31" t="s">
        <v>1338</v>
      </c>
      <c r="BF339" s="106" t="s">
        <v>1339</v>
      </c>
      <c r="BG339" s="64"/>
      <c r="BH339" s="105"/>
      <c r="BI339" s="96" t="s">
        <v>1334</v>
      </c>
      <c r="BJ339" s="96"/>
      <c r="BK339" s="105"/>
      <c r="BL339" s="97"/>
    </row>
    <row r="340" spans="1:64" hidden="1" x14ac:dyDescent="0.3">
      <c r="A340" s="96">
        <v>339</v>
      </c>
      <c r="B340" s="116" t="s">
        <v>1354</v>
      </c>
      <c r="C340" s="116" t="s">
        <v>183</v>
      </c>
      <c r="D340" s="116" t="s">
        <v>184</v>
      </c>
      <c r="E340" s="116" t="s">
        <v>185</v>
      </c>
      <c r="F340" s="116" t="s">
        <v>186</v>
      </c>
      <c r="G340" s="116" t="s">
        <v>187</v>
      </c>
      <c r="H340" s="116" t="s">
        <v>188</v>
      </c>
      <c r="I340" s="116">
        <v>136338</v>
      </c>
      <c r="J340" s="116" t="s">
        <v>195</v>
      </c>
      <c r="K340" s="116">
        <v>136338</v>
      </c>
      <c r="L340" s="116" t="s">
        <v>190</v>
      </c>
      <c r="M340" s="116" t="s">
        <v>191</v>
      </c>
      <c r="N340" s="116">
        <v>226030</v>
      </c>
      <c r="O340" s="116" t="s">
        <v>271</v>
      </c>
      <c r="P340" s="116">
        <v>297840</v>
      </c>
      <c r="Q340" s="116" t="s">
        <v>272</v>
      </c>
      <c r="R340" s="116" t="s">
        <v>267</v>
      </c>
      <c r="S340" s="116" t="s">
        <v>574</v>
      </c>
      <c r="T340" s="116" t="s">
        <v>611</v>
      </c>
      <c r="U340" s="116" t="s">
        <v>609</v>
      </c>
      <c r="V340" s="116">
        <v>0</v>
      </c>
      <c r="W340" s="116" t="s">
        <v>616</v>
      </c>
      <c r="X340" s="116">
        <v>357734331</v>
      </c>
      <c r="Y340" s="116" t="s">
        <v>1117</v>
      </c>
      <c r="Z340" s="116" t="s">
        <v>1118</v>
      </c>
      <c r="AA340" s="117">
        <v>63000</v>
      </c>
      <c r="AB340" s="116" t="s">
        <v>626</v>
      </c>
      <c r="AC340" s="116">
        <v>24</v>
      </c>
      <c r="AD340" s="116" t="s">
        <v>634</v>
      </c>
      <c r="AE340" s="116" t="s">
        <v>1291</v>
      </c>
      <c r="AF340" s="117">
        <v>3360</v>
      </c>
      <c r="AG340" s="117">
        <v>3360</v>
      </c>
      <c r="AH340" s="116" t="s">
        <v>1211</v>
      </c>
      <c r="AI340" s="117">
        <v>14684.12</v>
      </c>
      <c r="AJ340" s="117">
        <v>8835.8799999999992</v>
      </c>
      <c r="AK340" s="117">
        <v>23520</v>
      </c>
      <c r="AL340" s="117">
        <v>48315.88</v>
      </c>
      <c r="AM340" s="117">
        <v>9604.1200000000008</v>
      </c>
      <c r="AN340" s="117">
        <v>57920</v>
      </c>
      <c r="AO340" s="117">
        <v>0</v>
      </c>
      <c r="AP340" s="117">
        <v>0</v>
      </c>
      <c r="AQ340" s="117">
        <v>0</v>
      </c>
      <c r="AR340" s="116">
        <v>7</v>
      </c>
      <c r="AS340" s="118">
        <v>0</v>
      </c>
      <c r="AT340" s="116" t="s">
        <v>1306</v>
      </c>
      <c r="AU340" s="118"/>
      <c r="AV340" s="118"/>
      <c r="AW340" s="118"/>
      <c r="AX340" s="118"/>
      <c r="AY340" s="118"/>
      <c r="AZ340" s="118"/>
      <c r="BA340" s="118"/>
      <c r="BB340" s="98"/>
      <c r="BC340" s="98"/>
      <c r="BD340" s="96" t="s">
        <v>1348</v>
      </c>
      <c r="BE340" s="31"/>
      <c r="BF340" s="106"/>
      <c r="BG340" s="64"/>
      <c r="BH340" s="105"/>
      <c r="BI340" s="96"/>
      <c r="BJ340" s="96"/>
      <c r="BK340" s="105"/>
      <c r="BL340" s="96" t="s">
        <v>1350</v>
      </c>
    </row>
    <row r="341" spans="1:64" hidden="1" x14ac:dyDescent="0.3">
      <c r="A341" s="81">
        <v>340</v>
      </c>
      <c r="B341" s="116" t="s">
        <v>1354</v>
      </c>
      <c r="C341" s="116" t="s">
        <v>183</v>
      </c>
      <c r="D341" s="116" t="s">
        <v>184</v>
      </c>
      <c r="E341" s="116" t="s">
        <v>185</v>
      </c>
      <c r="F341" s="116" t="s">
        <v>186</v>
      </c>
      <c r="G341" s="116" t="s">
        <v>187</v>
      </c>
      <c r="H341" s="116" t="s">
        <v>188</v>
      </c>
      <c r="I341" s="116">
        <v>147287</v>
      </c>
      <c r="J341" s="116" t="s">
        <v>199</v>
      </c>
      <c r="K341" s="116">
        <v>147287</v>
      </c>
      <c r="L341" s="116" t="s">
        <v>190</v>
      </c>
      <c r="M341" s="116" t="s">
        <v>191</v>
      </c>
      <c r="N341" s="116">
        <v>249554</v>
      </c>
      <c r="O341" s="116" t="s">
        <v>279</v>
      </c>
      <c r="P341" s="116">
        <v>825722</v>
      </c>
      <c r="Q341" s="116" t="s">
        <v>290</v>
      </c>
      <c r="R341" s="116" t="s">
        <v>347</v>
      </c>
      <c r="S341" s="116" t="s">
        <v>466</v>
      </c>
      <c r="T341" s="116" t="s">
        <v>613</v>
      </c>
      <c r="U341" s="116" t="s">
        <v>609</v>
      </c>
      <c r="V341" s="116">
        <v>0</v>
      </c>
      <c r="W341" s="116" t="s">
        <v>616</v>
      </c>
      <c r="X341" s="116">
        <v>357737809</v>
      </c>
      <c r="Y341" s="116" t="s">
        <v>933</v>
      </c>
      <c r="Z341" s="116" t="s">
        <v>1116</v>
      </c>
      <c r="AA341" s="117">
        <v>40000</v>
      </c>
      <c r="AB341" s="116" t="s">
        <v>700</v>
      </c>
      <c r="AC341" s="116">
        <v>18</v>
      </c>
      <c r="AD341" s="116" t="s">
        <v>1079</v>
      </c>
      <c r="AE341" s="116" t="s">
        <v>1290</v>
      </c>
      <c r="AF341" s="117">
        <v>2690</v>
      </c>
      <c r="AG341" s="117">
        <v>2690</v>
      </c>
      <c r="AH341" s="116" t="s">
        <v>1214</v>
      </c>
      <c r="AI341" s="117">
        <v>15989.02</v>
      </c>
      <c r="AJ341" s="117">
        <v>5530.98</v>
      </c>
      <c r="AK341" s="117">
        <v>21520</v>
      </c>
      <c r="AL341" s="117">
        <v>24010.98</v>
      </c>
      <c r="AM341" s="117">
        <v>2873.02</v>
      </c>
      <c r="AN341" s="117">
        <v>26884</v>
      </c>
      <c r="AO341" s="117">
        <v>0</v>
      </c>
      <c r="AP341" s="117">
        <v>0</v>
      </c>
      <c r="AQ341" s="117">
        <v>0</v>
      </c>
      <c r="AR341" s="116">
        <v>8</v>
      </c>
      <c r="AS341" s="118">
        <v>0</v>
      </c>
      <c r="AT341" s="116" t="s">
        <v>1306</v>
      </c>
      <c r="AU341" s="118"/>
      <c r="AV341" s="118"/>
      <c r="AW341" s="118"/>
      <c r="AX341" s="118"/>
      <c r="AY341" s="118"/>
      <c r="AZ341" s="118"/>
      <c r="BA341" s="118"/>
      <c r="BB341" s="98">
        <v>45751</v>
      </c>
      <c r="BC341" s="98" t="s">
        <v>1335</v>
      </c>
      <c r="BD341" s="96" t="s">
        <v>1336</v>
      </c>
      <c r="BE341" s="31" t="s">
        <v>1337</v>
      </c>
      <c r="BF341" s="106" t="s">
        <v>1339</v>
      </c>
      <c r="BG341" s="64"/>
      <c r="BH341" s="105"/>
      <c r="BI341" s="96" t="s">
        <v>1334</v>
      </c>
      <c r="BJ341" s="96"/>
      <c r="BK341" s="105"/>
      <c r="BL341" s="97"/>
    </row>
    <row r="342" spans="1:64" hidden="1" x14ac:dyDescent="0.3">
      <c r="A342" s="96">
        <v>341</v>
      </c>
      <c r="B342" s="116" t="s">
        <v>1354</v>
      </c>
      <c r="C342" s="116" t="s">
        <v>183</v>
      </c>
      <c r="D342" s="116" t="s">
        <v>184</v>
      </c>
      <c r="E342" s="116" t="s">
        <v>185</v>
      </c>
      <c r="F342" s="116" t="s">
        <v>186</v>
      </c>
      <c r="G342" s="116" t="s">
        <v>187</v>
      </c>
      <c r="H342" s="116" t="s">
        <v>188</v>
      </c>
      <c r="I342" s="116">
        <v>138556</v>
      </c>
      <c r="J342" s="116" t="s">
        <v>197</v>
      </c>
      <c r="K342" s="116">
        <v>138556</v>
      </c>
      <c r="L342" s="116" t="s">
        <v>190</v>
      </c>
      <c r="M342" s="116" t="s">
        <v>191</v>
      </c>
      <c r="N342" s="116">
        <v>233837</v>
      </c>
      <c r="O342" s="116" t="s">
        <v>254</v>
      </c>
      <c r="P342" s="116">
        <v>307778</v>
      </c>
      <c r="Q342" s="116" t="s">
        <v>255</v>
      </c>
      <c r="R342" s="116" t="s">
        <v>267</v>
      </c>
      <c r="S342" s="116" t="s">
        <v>575</v>
      </c>
      <c r="T342" s="116" t="s">
        <v>611</v>
      </c>
      <c r="U342" s="116" t="s">
        <v>609</v>
      </c>
      <c r="V342" s="116">
        <v>0</v>
      </c>
      <c r="W342" s="116" t="s">
        <v>616</v>
      </c>
      <c r="X342" s="116">
        <v>357844212</v>
      </c>
      <c r="Y342" s="116" t="s">
        <v>1119</v>
      </c>
      <c r="Z342" s="116" t="s">
        <v>1120</v>
      </c>
      <c r="AA342" s="117">
        <v>65000</v>
      </c>
      <c r="AB342" s="116" t="s">
        <v>626</v>
      </c>
      <c r="AC342" s="116">
        <v>24</v>
      </c>
      <c r="AD342" s="116" t="s">
        <v>1082</v>
      </c>
      <c r="AE342" s="116" t="s">
        <v>1225</v>
      </c>
      <c r="AF342" s="117">
        <v>3460</v>
      </c>
      <c r="AG342" s="117">
        <v>3460</v>
      </c>
      <c r="AH342" s="116" t="s">
        <v>1262</v>
      </c>
      <c r="AI342" s="117">
        <v>13185.81</v>
      </c>
      <c r="AJ342" s="117">
        <v>7574.19</v>
      </c>
      <c r="AK342" s="117">
        <v>20760</v>
      </c>
      <c r="AL342" s="117">
        <v>51814.19</v>
      </c>
      <c r="AM342" s="117">
        <v>10691.81</v>
      </c>
      <c r="AN342" s="117">
        <v>62506</v>
      </c>
      <c r="AO342" s="117">
        <v>0</v>
      </c>
      <c r="AP342" s="117">
        <v>0</v>
      </c>
      <c r="AQ342" s="117">
        <v>0</v>
      </c>
      <c r="AR342" s="116">
        <v>6</v>
      </c>
      <c r="AS342" s="118">
        <v>0</v>
      </c>
      <c r="AT342" s="116" t="s">
        <v>1306</v>
      </c>
      <c r="AU342" s="118"/>
      <c r="AV342" s="118"/>
      <c r="AW342" s="118"/>
      <c r="AX342" s="118"/>
      <c r="AY342" s="118"/>
      <c r="AZ342" s="118"/>
      <c r="BA342" s="118"/>
      <c r="BB342" s="98"/>
      <c r="BC342" s="98"/>
      <c r="BD342" s="96" t="s">
        <v>1348</v>
      </c>
      <c r="BE342" s="31"/>
      <c r="BF342" s="106"/>
      <c r="BG342" s="64"/>
      <c r="BH342" s="105"/>
      <c r="BI342" s="96"/>
      <c r="BJ342" s="96"/>
      <c r="BK342" s="105"/>
      <c r="BL342" s="96" t="s">
        <v>1350</v>
      </c>
    </row>
    <row r="343" spans="1:64" hidden="1" x14ac:dyDescent="0.3">
      <c r="A343" s="81">
        <v>342</v>
      </c>
      <c r="B343" s="116" t="s">
        <v>1354</v>
      </c>
      <c r="C343" s="116" t="s">
        <v>183</v>
      </c>
      <c r="D343" s="116" t="s">
        <v>184</v>
      </c>
      <c r="E343" s="116" t="s">
        <v>185</v>
      </c>
      <c r="F343" s="116" t="s">
        <v>186</v>
      </c>
      <c r="G343" s="116" t="s">
        <v>187</v>
      </c>
      <c r="H343" s="116" t="s">
        <v>188</v>
      </c>
      <c r="I343" s="116">
        <v>136721</v>
      </c>
      <c r="J343" s="116" t="s">
        <v>192</v>
      </c>
      <c r="K343" s="116">
        <v>136721</v>
      </c>
      <c r="L343" s="116" t="s">
        <v>190</v>
      </c>
      <c r="M343" s="116" t="s">
        <v>191</v>
      </c>
      <c r="N343" s="116">
        <v>255229</v>
      </c>
      <c r="O343" s="116" t="s">
        <v>331</v>
      </c>
      <c r="P343" s="116">
        <v>335385</v>
      </c>
      <c r="Q343" s="116" t="s">
        <v>332</v>
      </c>
      <c r="R343" s="116" t="s">
        <v>576</v>
      </c>
      <c r="S343" s="116" t="s">
        <v>333</v>
      </c>
      <c r="T343" s="116" t="s">
        <v>613</v>
      </c>
      <c r="U343" s="116" t="s">
        <v>609</v>
      </c>
      <c r="V343" s="116">
        <v>0</v>
      </c>
      <c r="W343" s="116" t="s">
        <v>1121</v>
      </c>
      <c r="X343" s="116">
        <v>357845305</v>
      </c>
      <c r="Y343" s="116" t="s">
        <v>752</v>
      </c>
      <c r="Z343" s="116" t="s">
        <v>1122</v>
      </c>
      <c r="AA343" s="117">
        <v>15499</v>
      </c>
      <c r="AB343" s="116" t="s">
        <v>626</v>
      </c>
      <c r="AC343" s="116">
        <v>12</v>
      </c>
      <c r="AD343" s="116" t="s">
        <v>1123</v>
      </c>
      <c r="AE343" s="116" t="s">
        <v>1291</v>
      </c>
      <c r="AF343" s="117">
        <v>1470</v>
      </c>
      <c r="AG343" s="117">
        <v>1470</v>
      </c>
      <c r="AH343" s="116" t="s">
        <v>1211</v>
      </c>
      <c r="AI343" s="117">
        <v>8470.2099999999991</v>
      </c>
      <c r="AJ343" s="117">
        <v>1819.79</v>
      </c>
      <c r="AK343" s="117">
        <v>10290</v>
      </c>
      <c r="AL343" s="117">
        <v>7028.79</v>
      </c>
      <c r="AM343" s="117">
        <v>435.21</v>
      </c>
      <c r="AN343" s="117">
        <v>7464</v>
      </c>
      <c r="AO343" s="117">
        <v>0</v>
      </c>
      <c r="AP343" s="117">
        <v>0</v>
      </c>
      <c r="AQ343" s="117">
        <v>0</v>
      </c>
      <c r="AR343" s="116">
        <v>7</v>
      </c>
      <c r="AS343" s="118">
        <v>0</v>
      </c>
      <c r="AT343" s="116" t="s">
        <v>1306</v>
      </c>
      <c r="AU343" s="118"/>
      <c r="AV343" s="118"/>
      <c r="AW343" s="118"/>
      <c r="AX343" s="118"/>
      <c r="AY343" s="118"/>
      <c r="AZ343" s="118"/>
      <c r="BA343" s="118"/>
      <c r="BB343" s="98">
        <v>45751</v>
      </c>
      <c r="BC343" s="98" t="s">
        <v>1335</v>
      </c>
      <c r="BD343" s="96" t="s">
        <v>1336</v>
      </c>
      <c r="BE343" s="31" t="s">
        <v>1337</v>
      </c>
      <c r="BF343" s="106" t="s">
        <v>1339</v>
      </c>
      <c r="BG343" s="64"/>
      <c r="BH343" s="105"/>
      <c r="BI343" s="96" t="s">
        <v>1334</v>
      </c>
      <c r="BJ343" s="96"/>
      <c r="BK343" s="105"/>
      <c r="BL343" s="97"/>
    </row>
    <row r="344" spans="1:64" hidden="1" x14ac:dyDescent="0.3">
      <c r="A344" s="96">
        <v>343</v>
      </c>
      <c r="B344" s="116" t="s">
        <v>1354</v>
      </c>
      <c r="C344" s="116" t="s">
        <v>183</v>
      </c>
      <c r="D344" s="116" t="s">
        <v>184</v>
      </c>
      <c r="E344" s="116" t="s">
        <v>185</v>
      </c>
      <c r="F344" s="116" t="s">
        <v>186</v>
      </c>
      <c r="G344" s="116" t="s">
        <v>187</v>
      </c>
      <c r="H344" s="116" t="s">
        <v>188</v>
      </c>
      <c r="I344" s="116">
        <v>150451</v>
      </c>
      <c r="J344" s="116" t="s">
        <v>198</v>
      </c>
      <c r="K344" s="116">
        <v>150451</v>
      </c>
      <c r="L344" s="116" t="s">
        <v>190</v>
      </c>
      <c r="M344" s="116" t="s">
        <v>191</v>
      </c>
      <c r="N344" s="116">
        <v>255291</v>
      </c>
      <c r="O344" s="116" t="s">
        <v>435</v>
      </c>
      <c r="P344" s="116">
        <v>362568</v>
      </c>
      <c r="Q344" s="116" t="s">
        <v>455</v>
      </c>
      <c r="R344" s="116" t="s">
        <v>267</v>
      </c>
      <c r="S344" s="116" t="s">
        <v>577</v>
      </c>
      <c r="T344" s="116" t="s">
        <v>611</v>
      </c>
      <c r="U344" s="116" t="s">
        <v>609</v>
      </c>
      <c r="V344" s="116">
        <v>0</v>
      </c>
      <c r="W344" s="116" t="s">
        <v>616</v>
      </c>
      <c r="X344" s="116">
        <v>357897868</v>
      </c>
      <c r="Y344" s="116" t="s">
        <v>1124</v>
      </c>
      <c r="Z344" s="116" t="s">
        <v>1118</v>
      </c>
      <c r="AA344" s="117">
        <v>73000</v>
      </c>
      <c r="AB344" s="116" t="s">
        <v>619</v>
      </c>
      <c r="AC344" s="116">
        <v>24</v>
      </c>
      <c r="AD344" s="116" t="s">
        <v>1114</v>
      </c>
      <c r="AE344" s="116" t="s">
        <v>1292</v>
      </c>
      <c r="AF344" s="117">
        <v>3900</v>
      </c>
      <c r="AG344" s="117">
        <v>3900</v>
      </c>
      <c r="AH344" s="116" t="s">
        <v>1216</v>
      </c>
      <c r="AI344" s="117">
        <v>20428.73</v>
      </c>
      <c r="AJ344" s="117">
        <v>10771.27</v>
      </c>
      <c r="AK344" s="117">
        <v>31200</v>
      </c>
      <c r="AL344" s="117">
        <v>52571.27</v>
      </c>
      <c r="AM344" s="117">
        <v>9951.73</v>
      </c>
      <c r="AN344" s="117">
        <v>62523</v>
      </c>
      <c r="AO344" s="117">
        <v>0</v>
      </c>
      <c r="AP344" s="117">
        <v>0</v>
      </c>
      <c r="AQ344" s="117">
        <v>0</v>
      </c>
      <c r="AR344" s="116">
        <v>8</v>
      </c>
      <c r="AS344" s="118">
        <v>0</v>
      </c>
      <c r="AT344" s="116" t="s">
        <v>1306</v>
      </c>
      <c r="AU344" s="118"/>
      <c r="AV344" s="118"/>
      <c r="AW344" s="118"/>
      <c r="AX344" s="118"/>
      <c r="AY344" s="118"/>
      <c r="AZ344" s="118"/>
      <c r="BA344" s="118"/>
      <c r="BB344" s="98"/>
      <c r="BC344" s="98"/>
      <c r="BD344" s="96" t="s">
        <v>1348</v>
      </c>
      <c r="BE344" s="31"/>
      <c r="BF344" s="106"/>
      <c r="BG344" s="64"/>
      <c r="BH344" s="105"/>
      <c r="BI344" s="96"/>
      <c r="BJ344" s="96"/>
      <c r="BK344" s="105"/>
      <c r="BL344" s="96" t="s">
        <v>1350</v>
      </c>
    </row>
    <row r="345" spans="1:64" hidden="1" x14ac:dyDescent="0.3">
      <c r="A345" s="81">
        <v>344</v>
      </c>
      <c r="B345" s="116" t="s">
        <v>1354</v>
      </c>
      <c r="C345" s="116" t="s">
        <v>183</v>
      </c>
      <c r="D345" s="116" t="s">
        <v>184</v>
      </c>
      <c r="E345" s="116" t="s">
        <v>185</v>
      </c>
      <c r="F345" s="116" t="s">
        <v>186</v>
      </c>
      <c r="G345" s="116" t="s">
        <v>187</v>
      </c>
      <c r="H345" s="116" t="s">
        <v>188</v>
      </c>
      <c r="I345" s="116">
        <v>153455</v>
      </c>
      <c r="J345" s="116" t="s">
        <v>202</v>
      </c>
      <c r="K345" s="116">
        <v>153455</v>
      </c>
      <c r="L345" s="116" t="s">
        <v>190</v>
      </c>
      <c r="M345" s="116" t="s">
        <v>191</v>
      </c>
      <c r="N345" s="116">
        <v>260749</v>
      </c>
      <c r="O345" s="116" t="s">
        <v>369</v>
      </c>
      <c r="P345" s="116">
        <v>342322</v>
      </c>
      <c r="Q345" s="116" t="s">
        <v>391</v>
      </c>
      <c r="R345" s="116" t="s">
        <v>267</v>
      </c>
      <c r="S345" s="116" t="s">
        <v>578</v>
      </c>
      <c r="T345" s="116" t="s">
        <v>613</v>
      </c>
      <c r="U345" s="116" t="s">
        <v>609</v>
      </c>
      <c r="V345" s="116">
        <v>0</v>
      </c>
      <c r="W345" s="116" t="s">
        <v>616</v>
      </c>
      <c r="X345" s="116">
        <v>357904824</v>
      </c>
      <c r="Y345" s="116" t="s">
        <v>1125</v>
      </c>
      <c r="Z345" s="116" t="s">
        <v>1122</v>
      </c>
      <c r="AA345" s="117">
        <v>78000</v>
      </c>
      <c r="AB345" s="116" t="s">
        <v>629</v>
      </c>
      <c r="AC345" s="116">
        <v>24</v>
      </c>
      <c r="AD345" s="116" t="s">
        <v>1126</v>
      </c>
      <c r="AE345" s="116" t="s">
        <v>1142</v>
      </c>
      <c r="AF345" s="117">
        <v>4160</v>
      </c>
      <c r="AG345" s="117">
        <v>4160</v>
      </c>
      <c r="AH345" s="116" t="s">
        <v>1232</v>
      </c>
      <c r="AI345" s="117">
        <v>19084.2</v>
      </c>
      <c r="AJ345" s="117">
        <v>10035.799999999999</v>
      </c>
      <c r="AK345" s="117">
        <v>29120</v>
      </c>
      <c r="AL345" s="117">
        <v>58915.8</v>
      </c>
      <c r="AM345" s="117">
        <v>11723.2</v>
      </c>
      <c r="AN345" s="117">
        <v>70639</v>
      </c>
      <c r="AO345" s="117">
        <v>0</v>
      </c>
      <c r="AP345" s="117">
        <v>0</v>
      </c>
      <c r="AQ345" s="117">
        <v>0</v>
      </c>
      <c r="AR345" s="116">
        <v>7</v>
      </c>
      <c r="AS345" s="118">
        <v>0</v>
      </c>
      <c r="AT345" s="116" t="s">
        <v>1306</v>
      </c>
      <c r="AU345" s="118"/>
      <c r="AV345" s="118"/>
      <c r="AW345" s="118"/>
      <c r="AX345" s="118"/>
      <c r="AY345" s="118"/>
      <c r="AZ345" s="118"/>
      <c r="BA345" s="118"/>
      <c r="BB345" s="98"/>
      <c r="BC345" s="98"/>
      <c r="BD345" s="96" t="s">
        <v>1348</v>
      </c>
      <c r="BE345" s="31"/>
      <c r="BF345" s="106"/>
      <c r="BG345" s="64"/>
      <c r="BH345" s="105"/>
      <c r="BI345" s="96"/>
      <c r="BJ345" s="96"/>
      <c r="BK345" s="105"/>
      <c r="BL345" s="96" t="s">
        <v>1350</v>
      </c>
    </row>
    <row r="346" spans="1:64" hidden="1" x14ac:dyDescent="0.3">
      <c r="A346" s="96">
        <v>345</v>
      </c>
      <c r="B346" s="116" t="s">
        <v>1354</v>
      </c>
      <c r="C346" s="116" t="s">
        <v>183</v>
      </c>
      <c r="D346" s="116" t="s">
        <v>184</v>
      </c>
      <c r="E346" s="116" t="s">
        <v>185</v>
      </c>
      <c r="F346" s="116" t="s">
        <v>186</v>
      </c>
      <c r="G346" s="116" t="s">
        <v>187</v>
      </c>
      <c r="H346" s="116" t="s">
        <v>188</v>
      </c>
      <c r="I346" s="116">
        <v>181518</v>
      </c>
      <c r="J346" s="116" t="s">
        <v>200</v>
      </c>
      <c r="K346" s="116">
        <v>181518</v>
      </c>
      <c r="L346" s="116" t="s">
        <v>190</v>
      </c>
      <c r="M346" s="116" t="s">
        <v>191</v>
      </c>
      <c r="N346" s="116">
        <v>311804</v>
      </c>
      <c r="O346" s="116" t="s">
        <v>319</v>
      </c>
      <c r="P346" s="116">
        <v>428652</v>
      </c>
      <c r="Q346" s="116" t="s">
        <v>320</v>
      </c>
      <c r="R346" s="116" t="s">
        <v>267</v>
      </c>
      <c r="S346" s="116" t="s">
        <v>579</v>
      </c>
      <c r="T346" s="116" t="s">
        <v>615</v>
      </c>
      <c r="U346" s="116" t="s">
        <v>609</v>
      </c>
      <c r="V346" s="116">
        <v>0</v>
      </c>
      <c r="W346" s="116" t="s">
        <v>616</v>
      </c>
      <c r="X346" s="116">
        <v>357921581</v>
      </c>
      <c r="Y346" s="116" t="s">
        <v>1127</v>
      </c>
      <c r="Z346" s="116" t="s">
        <v>1122</v>
      </c>
      <c r="AA346" s="117">
        <v>52000</v>
      </c>
      <c r="AB346" s="116" t="s">
        <v>619</v>
      </c>
      <c r="AC346" s="116">
        <v>24</v>
      </c>
      <c r="AD346" s="116" t="s">
        <v>1104</v>
      </c>
      <c r="AE346" s="116" t="s">
        <v>1292</v>
      </c>
      <c r="AF346" s="117">
        <v>2780</v>
      </c>
      <c r="AG346" s="117">
        <v>2780</v>
      </c>
      <c r="AH346" s="116" t="s">
        <v>1216</v>
      </c>
      <c r="AI346" s="117">
        <v>14773.77</v>
      </c>
      <c r="AJ346" s="117">
        <v>7466.23</v>
      </c>
      <c r="AK346" s="117">
        <v>22240</v>
      </c>
      <c r="AL346" s="117">
        <v>37226.230000000003</v>
      </c>
      <c r="AM346" s="117">
        <v>6996.77</v>
      </c>
      <c r="AN346" s="117">
        <v>44223</v>
      </c>
      <c r="AO346" s="117">
        <v>0</v>
      </c>
      <c r="AP346" s="117">
        <v>0</v>
      </c>
      <c r="AQ346" s="117">
        <v>0</v>
      </c>
      <c r="AR346" s="116">
        <v>8</v>
      </c>
      <c r="AS346" s="118">
        <v>0</v>
      </c>
      <c r="AT346" s="116" t="s">
        <v>1306</v>
      </c>
      <c r="AU346" s="118"/>
      <c r="AV346" s="118"/>
      <c r="AW346" s="118"/>
      <c r="AX346" s="118"/>
      <c r="AY346" s="118"/>
      <c r="AZ346" s="118"/>
      <c r="BA346" s="118"/>
      <c r="BB346" s="98"/>
      <c r="BC346" s="98"/>
      <c r="BD346" s="96" t="s">
        <v>1348</v>
      </c>
      <c r="BE346" s="31"/>
      <c r="BF346" s="106"/>
      <c r="BG346" s="64"/>
      <c r="BH346" s="105"/>
      <c r="BI346" s="96"/>
      <c r="BJ346" s="96"/>
      <c r="BK346" s="105"/>
      <c r="BL346" s="96" t="s">
        <v>1350</v>
      </c>
    </row>
    <row r="347" spans="1:64" hidden="1" x14ac:dyDescent="0.3">
      <c r="A347" s="81">
        <v>346</v>
      </c>
      <c r="B347" s="116" t="s">
        <v>1354</v>
      </c>
      <c r="C347" s="116" t="s">
        <v>183</v>
      </c>
      <c r="D347" s="116" t="s">
        <v>184</v>
      </c>
      <c r="E347" s="116" t="s">
        <v>185</v>
      </c>
      <c r="F347" s="116" t="s">
        <v>186</v>
      </c>
      <c r="G347" s="116" t="s">
        <v>187</v>
      </c>
      <c r="H347" s="116" t="s">
        <v>188</v>
      </c>
      <c r="I347" s="116">
        <v>136338</v>
      </c>
      <c r="J347" s="116" t="s">
        <v>195</v>
      </c>
      <c r="K347" s="116">
        <v>136338</v>
      </c>
      <c r="L347" s="116" t="s">
        <v>190</v>
      </c>
      <c r="M347" s="116" t="s">
        <v>191</v>
      </c>
      <c r="N347" s="116">
        <v>250848</v>
      </c>
      <c r="O347" s="116" t="s">
        <v>314</v>
      </c>
      <c r="P347" s="116">
        <v>553973</v>
      </c>
      <c r="Q347" s="116" t="s">
        <v>335</v>
      </c>
      <c r="R347" s="116" t="s">
        <v>267</v>
      </c>
      <c r="S347" s="116" t="s">
        <v>580</v>
      </c>
      <c r="T347" s="116" t="s">
        <v>611</v>
      </c>
      <c r="U347" s="116" t="s">
        <v>609</v>
      </c>
      <c r="V347" s="116">
        <v>0</v>
      </c>
      <c r="W347" s="116" t="s">
        <v>616</v>
      </c>
      <c r="X347" s="116">
        <v>357930251</v>
      </c>
      <c r="Y347" s="116" t="s">
        <v>1128</v>
      </c>
      <c r="Z347" s="116" t="s">
        <v>1122</v>
      </c>
      <c r="AA347" s="117">
        <v>52000</v>
      </c>
      <c r="AB347" s="116" t="s">
        <v>626</v>
      </c>
      <c r="AC347" s="116">
        <v>24</v>
      </c>
      <c r="AD347" s="116" t="s">
        <v>1082</v>
      </c>
      <c r="AE347" s="116" t="s">
        <v>1291</v>
      </c>
      <c r="AF347" s="117">
        <v>2780</v>
      </c>
      <c r="AG347" s="117">
        <v>2780</v>
      </c>
      <c r="AH347" s="116" t="s">
        <v>1211</v>
      </c>
      <c r="AI347" s="117">
        <v>12371.42</v>
      </c>
      <c r="AJ347" s="117">
        <v>7088.58</v>
      </c>
      <c r="AK347" s="117">
        <v>19460</v>
      </c>
      <c r="AL347" s="117">
        <v>39628.58</v>
      </c>
      <c r="AM347" s="117">
        <v>7800.42</v>
      </c>
      <c r="AN347" s="117">
        <v>47429</v>
      </c>
      <c r="AO347" s="117">
        <v>0</v>
      </c>
      <c r="AP347" s="117">
        <v>0</v>
      </c>
      <c r="AQ347" s="117">
        <v>0</v>
      </c>
      <c r="AR347" s="116">
        <v>7</v>
      </c>
      <c r="AS347" s="118">
        <v>0</v>
      </c>
      <c r="AT347" s="116" t="s">
        <v>1306</v>
      </c>
      <c r="AU347" s="118"/>
      <c r="AV347" s="118"/>
      <c r="AW347" s="118"/>
      <c r="AX347" s="118"/>
      <c r="AY347" s="118"/>
      <c r="AZ347" s="118"/>
      <c r="BA347" s="118"/>
      <c r="BB347" s="98"/>
      <c r="BC347" s="98"/>
      <c r="BD347" s="96" t="s">
        <v>1348</v>
      </c>
      <c r="BE347" s="31"/>
      <c r="BF347" s="106"/>
      <c r="BG347" s="64"/>
      <c r="BH347" s="105"/>
      <c r="BI347" s="96"/>
      <c r="BJ347" s="96"/>
      <c r="BK347" s="105"/>
      <c r="BL347" s="96" t="s">
        <v>1350</v>
      </c>
    </row>
    <row r="348" spans="1:64" hidden="1" x14ac:dyDescent="0.3">
      <c r="A348" s="96">
        <v>347</v>
      </c>
      <c r="B348" s="116" t="s">
        <v>1354</v>
      </c>
      <c r="C348" s="116" t="s">
        <v>183</v>
      </c>
      <c r="D348" s="116" t="s">
        <v>184</v>
      </c>
      <c r="E348" s="116" t="s">
        <v>185</v>
      </c>
      <c r="F348" s="116" t="s">
        <v>186</v>
      </c>
      <c r="G348" s="116" t="s">
        <v>187</v>
      </c>
      <c r="H348" s="116" t="s">
        <v>188</v>
      </c>
      <c r="I348" s="116">
        <v>136338</v>
      </c>
      <c r="J348" s="116" t="s">
        <v>195</v>
      </c>
      <c r="K348" s="116">
        <v>136338</v>
      </c>
      <c r="L348" s="116" t="s">
        <v>190</v>
      </c>
      <c r="M348" s="116" t="s">
        <v>191</v>
      </c>
      <c r="N348" s="116">
        <v>226030</v>
      </c>
      <c r="O348" s="116" t="s">
        <v>271</v>
      </c>
      <c r="P348" s="116">
        <v>297840</v>
      </c>
      <c r="Q348" s="116" t="s">
        <v>272</v>
      </c>
      <c r="R348" s="116" t="s">
        <v>347</v>
      </c>
      <c r="S348" s="116" t="s">
        <v>493</v>
      </c>
      <c r="T348" s="116" t="s">
        <v>611</v>
      </c>
      <c r="U348" s="116" t="s">
        <v>609</v>
      </c>
      <c r="V348" s="116">
        <v>0</v>
      </c>
      <c r="W348" s="116" t="s">
        <v>616</v>
      </c>
      <c r="X348" s="116">
        <v>357930821</v>
      </c>
      <c r="Y348" s="116" t="s">
        <v>975</v>
      </c>
      <c r="Z348" s="116" t="s">
        <v>1122</v>
      </c>
      <c r="AA348" s="117">
        <v>30000</v>
      </c>
      <c r="AB348" s="116" t="s">
        <v>626</v>
      </c>
      <c r="AC348" s="116">
        <v>18</v>
      </c>
      <c r="AD348" s="116" t="s">
        <v>1079</v>
      </c>
      <c r="AE348" s="116" t="s">
        <v>1291</v>
      </c>
      <c r="AF348" s="117">
        <v>2020</v>
      </c>
      <c r="AG348" s="117">
        <v>2020</v>
      </c>
      <c r="AH348" s="116" t="s">
        <v>1211</v>
      </c>
      <c r="AI348" s="117">
        <v>10240.549999999999</v>
      </c>
      <c r="AJ348" s="117">
        <v>3899.45</v>
      </c>
      <c r="AK348" s="117">
        <v>14140</v>
      </c>
      <c r="AL348" s="117">
        <v>19759.45</v>
      </c>
      <c r="AM348" s="117">
        <v>2534.5500000000002</v>
      </c>
      <c r="AN348" s="117">
        <v>22294</v>
      </c>
      <c r="AO348" s="117">
        <v>0</v>
      </c>
      <c r="AP348" s="117">
        <v>0</v>
      </c>
      <c r="AQ348" s="117">
        <v>0</v>
      </c>
      <c r="AR348" s="116">
        <v>7</v>
      </c>
      <c r="AS348" s="118">
        <v>0</v>
      </c>
      <c r="AT348" s="116" t="s">
        <v>1306</v>
      </c>
      <c r="AU348" s="118"/>
      <c r="AV348" s="118"/>
      <c r="AW348" s="118"/>
      <c r="AX348" s="118"/>
      <c r="AY348" s="118"/>
      <c r="AZ348" s="118"/>
      <c r="BA348" s="118"/>
      <c r="BB348" s="98"/>
      <c r="BC348" s="98"/>
      <c r="BD348" s="96" t="s">
        <v>1348</v>
      </c>
      <c r="BE348" s="31"/>
      <c r="BF348" s="106"/>
      <c r="BG348" s="64"/>
      <c r="BH348" s="105"/>
      <c r="BI348" s="96"/>
      <c r="BJ348" s="96"/>
      <c r="BK348" s="105"/>
      <c r="BL348" s="96" t="s">
        <v>1350</v>
      </c>
    </row>
    <row r="349" spans="1:64" hidden="1" x14ac:dyDescent="0.3">
      <c r="A349" s="81">
        <v>348</v>
      </c>
      <c r="B349" s="116" t="s">
        <v>1354</v>
      </c>
      <c r="C349" s="116" t="s">
        <v>183</v>
      </c>
      <c r="D349" s="116" t="s">
        <v>184</v>
      </c>
      <c r="E349" s="116" t="s">
        <v>185</v>
      </c>
      <c r="F349" s="116" t="s">
        <v>186</v>
      </c>
      <c r="G349" s="116" t="s">
        <v>187</v>
      </c>
      <c r="H349" s="116" t="s">
        <v>188</v>
      </c>
      <c r="I349" s="116">
        <v>153455</v>
      </c>
      <c r="J349" s="116" t="s">
        <v>202</v>
      </c>
      <c r="K349" s="116">
        <v>153455</v>
      </c>
      <c r="L349" s="116" t="s">
        <v>190</v>
      </c>
      <c r="M349" s="116" t="s">
        <v>191</v>
      </c>
      <c r="N349" s="116">
        <v>260749</v>
      </c>
      <c r="O349" s="116" t="s">
        <v>369</v>
      </c>
      <c r="P349" s="116">
        <v>342322</v>
      </c>
      <c r="Q349" s="116" t="s">
        <v>391</v>
      </c>
      <c r="R349" s="116" t="s">
        <v>267</v>
      </c>
      <c r="S349" s="116" t="s">
        <v>581</v>
      </c>
      <c r="T349" s="116" t="s">
        <v>613</v>
      </c>
      <c r="U349" s="116" t="s">
        <v>609</v>
      </c>
      <c r="V349" s="116">
        <v>0</v>
      </c>
      <c r="W349" s="116" t="s">
        <v>616</v>
      </c>
      <c r="X349" s="116">
        <v>357942899</v>
      </c>
      <c r="Y349" s="116" t="s">
        <v>1129</v>
      </c>
      <c r="Z349" s="116" t="s">
        <v>1122</v>
      </c>
      <c r="AA349" s="117">
        <v>63000</v>
      </c>
      <c r="AB349" s="116" t="s">
        <v>629</v>
      </c>
      <c r="AC349" s="116">
        <v>30</v>
      </c>
      <c r="AD349" s="116" t="s">
        <v>1126</v>
      </c>
      <c r="AE349" s="116" t="s">
        <v>1142</v>
      </c>
      <c r="AF349" s="117">
        <v>2850</v>
      </c>
      <c r="AG349" s="117">
        <v>2850</v>
      </c>
      <c r="AH349" s="116" t="s">
        <v>1208</v>
      </c>
      <c r="AI349" s="117">
        <v>11618.93</v>
      </c>
      <c r="AJ349" s="117">
        <v>8331.07</v>
      </c>
      <c r="AK349" s="117">
        <v>19950</v>
      </c>
      <c r="AL349" s="117">
        <v>51381.07</v>
      </c>
      <c r="AM349" s="117">
        <v>13828.93</v>
      </c>
      <c r="AN349" s="117">
        <v>65210</v>
      </c>
      <c r="AO349" s="117">
        <v>0</v>
      </c>
      <c r="AP349" s="117">
        <v>0</v>
      </c>
      <c r="AQ349" s="117">
        <v>0</v>
      </c>
      <c r="AR349" s="116">
        <v>7</v>
      </c>
      <c r="AS349" s="118">
        <v>0</v>
      </c>
      <c r="AT349" s="116" t="s">
        <v>1306</v>
      </c>
      <c r="AU349" s="118"/>
      <c r="AV349" s="118"/>
      <c r="AW349" s="118"/>
      <c r="AX349" s="118"/>
      <c r="AY349" s="118"/>
      <c r="AZ349" s="118"/>
      <c r="BA349" s="118"/>
      <c r="BB349" s="98"/>
      <c r="BC349" s="98"/>
      <c r="BD349" s="96" t="s">
        <v>1348</v>
      </c>
      <c r="BE349" s="31"/>
      <c r="BF349" s="106"/>
      <c r="BG349" s="64"/>
      <c r="BH349" s="105"/>
      <c r="BI349" s="96"/>
      <c r="BJ349" s="96"/>
      <c r="BK349" s="105"/>
      <c r="BL349" s="96" t="s">
        <v>1350</v>
      </c>
    </row>
    <row r="350" spans="1:64" hidden="1" x14ac:dyDescent="0.3">
      <c r="A350" s="96">
        <v>349</v>
      </c>
      <c r="B350" s="116" t="s">
        <v>1354</v>
      </c>
      <c r="C350" s="116" t="s">
        <v>183</v>
      </c>
      <c r="D350" s="116" t="s">
        <v>184</v>
      </c>
      <c r="E350" s="116" t="s">
        <v>185</v>
      </c>
      <c r="F350" s="116" t="s">
        <v>186</v>
      </c>
      <c r="G350" s="116" t="s">
        <v>187</v>
      </c>
      <c r="H350" s="116" t="s">
        <v>188</v>
      </c>
      <c r="I350" s="116">
        <v>153455</v>
      </c>
      <c r="J350" s="116" t="s">
        <v>202</v>
      </c>
      <c r="K350" s="116">
        <v>153455</v>
      </c>
      <c r="L350" s="116" t="s">
        <v>190</v>
      </c>
      <c r="M350" s="116" t="s">
        <v>191</v>
      </c>
      <c r="N350" s="116">
        <v>260749</v>
      </c>
      <c r="O350" s="116" t="s">
        <v>369</v>
      </c>
      <c r="P350" s="116">
        <v>342322</v>
      </c>
      <c r="Q350" s="116" t="s">
        <v>391</v>
      </c>
      <c r="R350" s="116" t="s">
        <v>267</v>
      </c>
      <c r="S350" s="116" t="s">
        <v>582</v>
      </c>
      <c r="T350" s="116" t="s">
        <v>613</v>
      </c>
      <c r="U350" s="116" t="s">
        <v>609</v>
      </c>
      <c r="V350" s="116">
        <v>0</v>
      </c>
      <c r="W350" s="116" t="s">
        <v>616</v>
      </c>
      <c r="X350" s="116">
        <v>357944112</v>
      </c>
      <c r="Y350" s="116" t="s">
        <v>1130</v>
      </c>
      <c r="Z350" s="116" t="s">
        <v>1122</v>
      </c>
      <c r="AA350" s="117">
        <v>34000</v>
      </c>
      <c r="AB350" s="116" t="s">
        <v>629</v>
      </c>
      <c r="AC350" s="116">
        <v>24</v>
      </c>
      <c r="AD350" s="116" t="s">
        <v>1126</v>
      </c>
      <c r="AE350" s="116" t="s">
        <v>1142</v>
      </c>
      <c r="AF350" s="117">
        <v>1810</v>
      </c>
      <c r="AG350" s="117">
        <v>1810</v>
      </c>
      <c r="AH350" s="116" t="s">
        <v>1208</v>
      </c>
      <c r="AI350" s="117">
        <v>8293.9500000000007</v>
      </c>
      <c r="AJ350" s="117">
        <v>4376.05</v>
      </c>
      <c r="AK350" s="117">
        <v>12670</v>
      </c>
      <c r="AL350" s="117">
        <v>25706.05</v>
      </c>
      <c r="AM350" s="117">
        <v>5130.95</v>
      </c>
      <c r="AN350" s="117">
        <v>30837</v>
      </c>
      <c r="AO350" s="117">
        <v>0</v>
      </c>
      <c r="AP350" s="117">
        <v>0</v>
      </c>
      <c r="AQ350" s="117">
        <v>0</v>
      </c>
      <c r="AR350" s="116">
        <v>7</v>
      </c>
      <c r="AS350" s="118">
        <v>0</v>
      </c>
      <c r="AT350" s="116" t="s">
        <v>1306</v>
      </c>
      <c r="AU350" s="118"/>
      <c r="AV350" s="118"/>
      <c r="AW350" s="118"/>
      <c r="AX350" s="118"/>
      <c r="AY350" s="118"/>
      <c r="AZ350" s="118"/>
      <c r="BA350" s="118"/>
      <c r="BB350" s="98"/>
      <c r="BC350" s="98"/>
      <c r="BD350" s="96" t="s">
        <v>1348</v>
      </c>
      <c r="BE350" s="31"/>
      <c r="BF350" s="106"/>
      <c r="BG350" s="64"/>
      <c r="BH350" s="105"/>
      <c r="BI350" s="96"/>
      <c r="BJ350" s="96"/>
      <c r="BK350" s="105"/>
      <c r="BL350" s="96" t="s">
        <v>1350</v>
      </c>
    </row>
    <row r="351" spans="1:64" hidden="1" x14ac:dyDescent="0.3">
      <c r="A351" s="81">
        <v>350</v>
      </c>
      <c r="B351" s="116" t="s">
        <v>1354</v>
      </c>
      <c r="C351" s="116" t="s">
        <v>183</v>
      </c>
      <c r="D351" s="116" t="s">
        <v>184</v>
      </c>
      <c r="E351" s="116" t="s">
        <v>185</v>
      </c>
      <c r="F351" s="116" t="s">
        <v>186</v>
      </c>
      <c r="G351" s="116" t="s">
        <v>187</v>
      </c>
      <c r="H351" s="116" t="s">
        <v>188</v>
      </c>
      <c r="I351" s="116">
        <v>153455</v>
      </c>
      <c r="J351" s="116" t="s">
        <v>202</v>
      </c>
      <c r="K351" s="116">
        <v>153455</v>
      </c>
      <c r="L351" s="116" t="s">
        <v>190</v>
      </c>
      <c r="M351" s="116" t="s">
        <v>191</v>
      </c>
      <c r="N351" s="116">
        <v>260749</v>
      </c>
      <c r="O351" s="116" t="s">
        <v>369</v>
      </c>
      <c r="P351" s="116">
        <v>380345</v>
      </c>
      <c r="Q351" s="116" t="s">
        <v>370</v>
      </c>
      <c r="R351" s="116" t="s">
        <v>576</v>
      </c>
      <c r="S351" s="116" t="s">
        <v>382</v>
      </c>
      <c r="T351" s="116" t="s">
        <v>611</v>
      </c>
      <c r="U351" s="116" t="s">
        <v>609</v>
      </c>
      <c r="V351" s="116">
        <v>0</v>
      </c>
      <c r="W351" s="116" t="s">
        <v>1121</v>
      </c>
      <c r="X351" s="116">
        <v>357946770</v>
      </c>
      <c r="Y351" s="116" t="s">
        <v>818</v>
      </c>
      <c r="Z351" s="116" t="s">
        <v>1122</v>
      </c>
      <c r="AA351" s="117">
        <v>15499</v>
      </c>
      <c r="AB351" s="116" t="s">
        <v>629</v>
      </c>
      <c r="AC351" s="116">
        <v>12</v>
      </c>
      <c r="AD351" s="116" t="s">
        <v>1123</v>
      </c>
      <c r="AE351" s="116" t="s">
        <v>1142</v>
      </c>
      <c r="AF351" s="117">
        <v>1470</v>
      </c>
      <c r="AG351" s="117">
        <v>1470</v>
      </c>
      <c r="AH351" s="116" t="s">
        <v>1208</v>
      </c>
      <c r="AI351" s="117">
        <v>8579.98</v>
      </c>
      <c r="AJ351" s="117">
        <v>1710.02</v>
      </c>
      <c r="AK351" s="117">
        <v>10290</v>
      </c>
      <c r="AL351" s="117">
        <v>6919.02</v>
      </c>
      <c r="AM351" s="117">
        <v>451.98</v>
      </c>
      <c r="AN351" s="117">
        <v>7371</v>
      </c>
      <c r="AO351" s="117">
        <v>0</v>
      </c>
      <c r="AP351" s="117">
        <v>0</v>
      </c>
      <c r="AQ351" s="117">
        <v>0</v>
      </c>
      <c r="AR351" s="116">
        <v>7</v>
      </c>
      <c r="AS351" s="118">
        <v>0</v>
      </c>
      <c r="AT351" s="116" t="s">
        <v>1306</v>
      </c>
      <c r="AU351" s="118"/>
      <c r="AV351" s="118"/>
      <c r="AW351" s="118"/>
      <c r="AX351" s="118"/>
      <c r="AY351" s="118"/>
      <c r="AZ351" s="118"/>
      <c r="BA351" s="118"/>
      <c r="BB351" s="98"/>
      <c r="BC351" s="98"/>
      <c r="BD351" s="96" t="s">
        <v>1348</v>
      </c>
      <c r="BE351" s="31"/>
      <c r="BF351" s="106"/>
      <c r="BG351" s="64"/>
      <c r="BH351" s="105"/>
      <c r="BI351" s="96"/>
      <c r="BJ351" s="96"/>
      <c r="BK351" s="105"/>
      <c r="BL351" s="96" t="s">
        <v>1350</v>
      </c>
    </row>
    <row r="352" spans="1:64" hidden="1" x14ac:dyDescent="0.3">
      <c r="A352" s="96">
        <v>351</v>
      </c>
      <c r="B352" s="116" t="s">
        <v>1354</v>
      </c>
      <c r="C352" s="116" t="s">
        <v>183</v>
      </c>
      <c r="D352" s="116" t="s">
        <v>184</v>
      </c>
      <c r="E352" s="116" t="s">
        <v>185</v>
      </c>
      <c r="F352" s="116" t="s">
        <v>186</v>
      </c>
      <c r="G352" s="116" t="s">
        <v>187</v>
      </c>
      <c r="H352" s="116" t="s">
        <v>188</v>
      </c>
      <c r="I352" s="116">
        <v>135905</v>
      </c>
      <c r="J352" s="116" t="s">
        <v>189</v>
      </c>
      <c r="K352" s="116">
        <v>135905</v>
      </c>
      <c r="L352" s="116" t="s">
        <v>190</v>
      </c>
      <c r="M352" s="116" t="s">
        <v>191</v>
      </c>
      <c r="N352" s="116">
        <v>229300</v>
      </c>
      <c r="O352" s="116" t="s">
        <v>205</v>
      </c>
      <c r="P352" s="116">
        <v>301988</v>
      </c>
      <c r="Q352" s="116" t="s">
        <v>206</v>
      </c>
      <c r="R352" s="116" t="s">
        <v>267</v>
      </c>
      <c r="S352" s="116" t="s">
        <v>583</v>
      </c>
      <c r="T352" s="116" t="s">
        <v>615</v>
      </c>
      <c r="U352" s="116" t="s">
        <v>612</v>
      </c>
      <c r="V352" s="116">
        <v>0</v>
      </c>
      <c r="W352" s="116" t="s">
        <v>1131</v>
      </c>
      <c r="X352" s="116">
        <v>357978647</v>
      </c>
      <c r="Y352" s="116" t="s">
        <v>1132</v>
      </c>
      <c r="Z352" s="116" t="s">
        <v>1122</v>
      </c>
      <c r="AA352" s="117">
        <v>80000</v>
      </c>
      <c r="AB352" s="116" t="s">
        <v>619</v>
      </c>
      <c r="AC352" s="116">
        <v>30</v>
      </c>
      <c r="AD352" s="116" t="s">
        <v>1133</v>
      </c>
      <c r="AE352" s="116" t="s">
        <v>1292</v>
      </c>
      <c r="AF352" s="117">
        <v>3570</v>
      </c>
      <c r="AG352" s="117">
        <v>3570</v>
      </c>
      <c r="AH352" s="116" t="s">
        <v>1255</v>
      </c>
      <c r="AI352" s="117">
        <v>10187.030000000001</v>
      </c>
      <c r="AJ352" s="117">
        <v>7662.97</v>
      </c>
      <c r="AK352" s="117">
        <v>17850</v>
      </c>
      <c r="AL352" s="117">
        <v>69812.97</v>
      </c>
      <c r="AM352" s="117">
        <v>19327.03</v>
      </c>
      <c r="AN352" s="117">
        <v>89140</v>
      </c>
      <c r="AO352" s="117">
        <v>6981</v>
      </c>
      <c r="AP352" s="117">
        <v>3729</v>
      </c>
      <c r="AQ352" s="117">
        <v>10710</v>
      </c>
      <c r="AR352" s="116">
        <v>8</v>
      </c>
      <c r="AS352" s="118">
        <v>58</v>
      </c>
      <c r="AT352" s="116" t="s">
        <v>1309</v>
      </c>
      <c r="AU352" s="118"/>
      <c r="AV352" s="118"/>
      <c r="AW352" s="118"/>
      <c r="AX352" s="118"/>
      <c r="AY352" s="118"/>
      <c r="AZ352" s="118"/>
      <c r="BA352" s="118"/>
      <c r="BB352" s="98">
        <v>45751</v>
      </c>
      <c r="BC352" s="98" t="s">
        <v>1335</v>
      </c>
      <c r="BD352" s="96" t="s">
        <v>1336</v>
      </c>
      <c r="BE352" s="31" t="s">
        <v>1338</v>
      </c>
      <c r="BF352" s="106" t="s">
        <v>1339</v>
      </c>
      <c r="BG352" s="64"/>
      <c r="BH352" s="105"/>
      <c r="BI352" s="96" t="s">
        <v>1334</v>
      </c>
      <c r="BJ352" s="96"/>
      <c r="BK352" s="105"/>
      <c r="BL352" s="97"/>
    </row>
    <row r="353" spans="1:64" hidden="1" x14ac:dyDescent="0.3">
      <c r="A353" s="81">
        <v>352</v>
      </c>
      <c r="B353" s="116" t="s">
        <v>1354</v>
      </c>
      <c r="C353" s="116" t="s">
        <v>183</v>
      </c>
      <c r="D353" s="116" t="s">
        <v>184</v>
      </c>
      <c r="E353" s="116" t="s">
        <v>185</v>
      </c>
      <c r="F353" s="116" t="s">
        <v>186</v>
      </c>
      <c r="G353" s="116" t="s">
        <v>187</v>
      </c>
      <c r="H353" s="116" t="s">
        <v>188</v>
      </c>
      <c r="I353" s="116">
        <v>172318</v>
      </c>
      <c r="J353" s="116" t="s">
        <v>204</v>
      </c>
      <c r="K353" s="116">
        <v>172318</v>
      </c>
      <c r="L353" s="116" t="s">
        <v>190</v>
      </c>
      <c r="M353" s="116" t="s">
        <v>191</v>
      </c>
      <c r="N353" s="116">
        <v>294192</v>
      </c>
      <c r="O353" s="116" t="s">
        <v>405</v>
      </c>
      <c r="P353" s="116">
        <v>390409</v>
      </c>
      <c r="Q353" s="116" t="s">
        <v>411</v>
      </c>
      <c r="R353" s="116" t="s">
        <v>267</v>
      </c>
      <c r="S353" s="116" t="s">
        <v>584</v>
      </c>
      <c r="T353" s="116" t="s">
        <v>613</v>
      </c>
      <c r="U353" s="116" t="s">
        <v>609</v>
      </c>
      <c r="V353" s="116">
        <v>0</v>
      </c>
      <c r="W353" s="116" t="s">
        <v>616</v>
      </c>
      <c r="X353" s="116">
        <v>357986429</v>
      </c>
      <c r="Y353" s="116" t="s">
        <v>1134</v>
      </c>
      <c r="Z353" s="116" t="s">
        <v>1122</v>
      </c>
      <c r="AA353" s="117">
        <v>62000</v>
      </c>
      <c r="AB353" s="116" t="s">
        <v>626</v>
      </c>
      <c r="AC353" s="116">
        <v>24</v>
      </c>
      <c r="AD353" s="116" t="s">
        <v>1082</v>
      </c>
      <c r="AE353" s="116" t="s">
        <v>1291</v>
      </c>
      <c r="AF353" s="117">
        <v>3310</v>
      </c>
      <c r="AG353" s="117">
        <v>3310</v>
      </c>
      <c r="AH353" s="116" t="s">
        <v>1211</v>
      </c>
      <c r="AI353" s="117">
        <v>14716.1</v>
      </c>
      <c r="AJ353" s="117">
        <v>8453.9</v>
      </c>
      <c r="AK353" s="117">
        <v>23170</v>
      </c>
      <c r="AL353" s="117">
        <v>47283.9</v>
      </c>
      <c r="AM353" s="117">
        <v>9329.1</v>
      </c>
      <c r="AN353" s="117">
        <v>56613</v>
      </c>
      <c r="AO353" s="117">
        <v>0</v>
      </c>
      <c r="AP353" s="117">
        <v>0</v>
      </c>
      <c r="AQ353" s="117">
        <v>0</v>
      </c>
      <c r="AR353" s="116">
        <v>7</v>
      </c>
      <c r="AS353" s="118">
        <v>0</v>
      </c>
      <c r="AT353" s="116" t="s">
        <v>1306</v>
      </c>
      <c r="AU353" s="118"/>
      <c r="AV353" s="118"/>
      <c r="AW353" s="118"/>
      <c r="AX353" s="118"/>
      <c r="AY353" s="118"/>
      <c r="AZ353" s="118"/>
      <c r="BA353" s="118"/>
      <c r="BB353" s="98"/>
      <c r="BC353" s="98"/>
      <c r="BD353" s="96" t="s">
        <v>1348</v>
      </c>
      <c r="BE353" s="31"/>
      <c r="BF353" s="106"/>
      <c r="BG353" s="64"/>
      <c r="BH353" s="105"/>
      <c r="BI353" s="96"/>
      <c r="BJ353" s="96"/>
      <c r="BK353" s="105"/>
      <c r="BL353" s="96" t="s">
        <v>1350</v>
      </c>
    </row>
    <row r="354" spans="1:64" hidden="1" x14ac:dyDescent="0.3">
      <c r="A354" s="96">
        <v>353</v>
      </c>
      <c r="B354" s="116" t="s">
        <v>1354</v>
      </c>
      <c r="C354" s="116" t="s">
        <v>183</v>
      </c>
      <c r="D354" s="116" t="s">
        <v>184</v>
      </c>
      <c r="E354" s="116" t="s">
        <v>185</v>
      </c>
      <c r="F354" s="116" t="s">
        <v>186</v>
      </c>
      <c r="G354" s="116" t="s">
        <v>187</v>
      </c>
      <c r="H354" s="116" t="s">
        <v>188</v>
      </c>
      <c r="I354" s="116">
        <v>136979</v>
      </c>
      <c r="J354" s="116" t="s">
        <v>193</v>
      </c>
      <c r="K354" s="116">
        <v>136979</v>
      </c>
      <c r="L354" s="116" t="s">
        <v>190</v>
      </c>
      <c r="M354" s="116" t="s">
        <v>191</v>
      </c>
      <c r="N354" s="116">
        <v>233625</v>
      </c>
      <c r="O354" s="116" t="s">
        <v>216</v>
      </c>
      <c r="P354" s="116">
        <v>307492</v>
      </c>
      <c r="Q354" s="116" t="s">
        <v>217</v>
      </c>
      <c r="R354" s="116" t="s">
        <v>267</v>
      </c>
      <c r="S354" s="116" t="s">
        <v>585</v>
      </c>
      <c r="T354" s="116" t="s">
        <v>611</v>
      </c>
      <c r="U354" s="116" t="s">
        <v>609</v>
      </c>
      <c r="V354" s="116">
        <v>0</v>
      </c>
      <c r="W354" s="116" t="s">
        <v>616</v>
      </c>
      <c r="X354" s="116">
        <v>357986658</v>
      </c>
      <c r="Y354" s="116" t="s">
        <v>1135</v>
      </c>
      <c r="Z354" s="116" t="s">
        <v>1122</v>
      </c>
      <c r="AA354" s="117">
        <v>80000</v>
      </c>
      <c r="AB354" s="116" t="s">
        <v>629</v>
      </c>
      <c r="AC354" s="116">
        <v>30</v>
      </c>
      <c r="AD354" s="116" t="s">
        <v>1126</v>
      </c>
      <c r="AE354" s="116" t="s">
        <v>1142</v>
      </c>
      <c r="AF354" s="117">
        <v>3610</v>
      </c>
      <c r="AG354" s="117">
        <v>3610</v>
      </c>
      <c r="AH354" s="116" t="s">
        <v>1245</v>
      </c>
      <c r="AI354" s="117">
        <v>14686.87</v>
      </c>
      <c r="AJ354" s="117">
        <v>10583.13</v>
      </c>
      <c r="AK354" s="117">
        <v>25270</v>
      </c>
      <c r="AL354" s="117">
        <v>65313.13</v>
      </c>
      <c r="AM354" s="117">
        <v>17656.87</v>
      </c>
      <c r="AN354" s="117">
        <v>82970</v>
      </c>
      <c r="AO354" s="117">
        <v>0</v>
      </c>
      <c r="AP354" s="117">
        <v>0</v>
      </c>
      <c r="AQ354" s="117">
        <v>0</v>
      </c>
      <c r="AR354" s="116">
        <v>7</v>
      </c>
      <c r="AS354" s="118">
        <v>0</v>
      </c>
      <c r="AT354" s="116" t="s">
        <v>1306</v>
      </c>
      <c r="AU354" s="118"/>
      <c r="AV354" s="118"/>
      <c r="AW354" s="118"/>
      <c r="AX354" s="118"/>
      <c r="AY354" s="118"/>
      <c r="AZ354" s="118"/>
      <c r="BA354" s="118"/>
      <c r="BB354" s="98"/>
      <c r="BC354" s="98"/>
      <c r="BD354" s="96" t="s">
        <v>1348</v>
      </c>
      <c r="BE354" s="31"/>
      <c r="BF354" s="106"/>
      <c r="BG354" s="64"/>
      <c r="BH354" s="105"/>
      <c r="BI354" s="96"/>
      <c r="BJ354" s="96"/>
      <c r="BK354" s="105"/>
      <c r="BL354" s="96" t="s">
        <v>1350</v>
      </c>
    </row>
    <row r="355" spans="1:64" hidden="1" x14ac:dyDescent="0.3">
      <c r="A355" s="81">
        <v>354</v>
      </c>
      <c r="B355" s="116" t="s">
        <v>1354</v>
      </c>
      <c r="C355" s="116" t="s">
        <v>183</v>
      </c>
      <c r="D355" s="116" t="s">
        <v>184</v>
      </c>
      <c r="E355" s="116" t="s">
        <v>185</v>
      </c>
      <c r="F355" s="116" t="s">
        <v>186</v>
      </c>
      <c r="G355" s="116" t="s">
        <v>187</v>
      </c>
      <c r="H355" s="116" t="s">
        <v>188</v>
      </c>
      <c r="I355" s="116">
        <v>135594</v>
      </c>
      <c r="J355" s="116" t="s">
        <v>204</v>
      </c>
      <c r="K355" s="116">
        <v>135594</v>
      </c>
      <c r="L355" s="116" t="s">
        <v>190</v>
      </c>
      <c r="M355" s="116" t="s">
        <v>191</v>
      </c>
      <c r="N355" s="116">
        <v>228802</v>
      </c>
      <c r="O355" s="116" t="s">
        <v>300</v>
      </c>
      <c r="P355" s="116">
        <v>401914</v>
      </c>
      <c r="Q355" s="116" t="s">
        <v>402</v>
      </c>
      <c r="R355" s="116" t="s">
        <v>267</v>
      </c>
      <c r="S355" s="116" t="s">
        <v>586</v>
      </c>
      <c r="T355" s="116" t="s">
        <v>615</v>
      </c>
      <c r="U355" s="116" t="s">
        <v>609</v>
      </c>
      <c r="V355" s="116">
        <v>0</v>
      </c>
      <c r="W355" s="116" t="s">
        <v>616</v>
      </c>
      <c r="X355" s="116">
        <v>358040409</v>
      </c>
      <c r="Y355" s="116" t="s">
        <v>1136</v>
      </c>
      <c r="Z355" s="116" t="s">
        <v>1120</v>
      </c>
      <c r="AA355" s="117">
        <v>65000</v>
      </c>
      <c r="AB355" s="116" t="s">
        <v>626</v>
      </c>
      <c r="AC355" s="116">
        <v>24</v>
      </c>
      <c r="AD355" s="116" t="s">
        <v>1082</v>
      </c>
      <c r="AE355" s="116" t="s">
        <v>1293</v>
      </c>
      <c r="AF355" s="117">
        <v>3460</v>
      </c>
      <c r="AG355" s="117">
        <v>3460</v>
      </c>
      <c r="AH355" s="116" t="s">
        <v>1211</v>
      </c>
      <c r="AI355" s="117">
        <v>12843.71</v>
      </c>
      <c r="AJ355" s="117">
        <v>7916.29</v>
      </c>
      <c r="AK355" s="117">
        <v>20760</v>
      </c>
      <c r="AL355" s="117">
        <v>52156.29</v>
      </c>
      <c r="AM355" s="117">
        <v>10843.71</v>
      </c>
      <c r="AN355" s="117">
        <v>63000</v>
      </c>
      <c r="AO355" s="117">
        <v>0</v>
      </c>
      <c r="AP355" s="117">
        <v>0</v>
      </c>
      <c r="AQ355" s="117">
        <v>0</v>
      </c>
      <c r="AR355" s="116">
        <v>6</v>
      </c>
      <c r="AS355" s="118">
        <v>0</v>
      </c>
      <c r="AT355" s="116" t="s">
        <v>1306</v>
      </c>
      <c r="AU355" s="118"/>
      <c r="AV355" s="118"/>
      <c r="AW355" s="118"/>
      <c r="AX355" s="118"/>
      <c r="AY355" s="118"/>
      <c r="AZ355" s="118"/>
      <c r="BA355" s="118"/>
      <c r="BB355" s="98"/>
      <c r="BC355" s="98"/>
      <c r="BD355" s="96" t="s">
        <v>1348</v>
      </c>
      <c r="BE355" s="31"/>
      <c r="BF355" s="106"/>
      <c r="BG355" s="64"/>
      <c r="BH355" s="105"/>
      <c r="BI355" s="96"/>
      <c r="BJ355" s="96"/>
      <c r="BK355" s="105"/>
      <c r="BL355" s="96" t="s">
        <v>1350</v>
      </c>
    </row>
    <row r="356" spans="1:64" hidden="1" x14ac:dyDescent="0.3">
      <c r="A356" s="96">
        <v>355</v>
      </c>
      <c r="B356" s="116" t="s">
        <v>1354</v>
      </c>
      <c r="C356" s="116" t="s">
        <v>183</v>
      </c>
      <c r="D356" s="116" t="s">
        <v>184</v>
      </c>
      <c r="E356" s="116" t="s">
        <v>185</v>
      </c>
      <c r="F356" s="116" t="s">
        <v>186</v>
      </c>
      <c r="G356" s="116" t="s">
        <v>187</v>
      </c>
      <c r="H356" s="116" t="s">
        <v>188</v>
      </c>
      <c r="I356" s="116">
        <v>181518</v>
      </c>
      <c r="J356" s="116" t="s">
        <v>200</v>
      </c>
      <c r="K356" s="116">
        <v>181518</v>
      </c>
      <c r="L356" s="116" t="s">
        <v>190</v>
      </c>
      <c r="M356" s="116" t="s">
        <v>191</v>
      </c>
      <c r="N356" s="116">
        <v>328679</v>
      </c>
      <c r="O356" s="116" t="s">
        <v>293</v>
      </c>
      <c r="P356" s="116">
        <v>459529</v>
      </c>
      <c r="Q356" s="116" t="s">
        <v>294</v>
      </c>
      <c r="R356" s="116" t="s">
        <v>347</v>
      </c>
      <c r="S356" s="116" t="s">
        <v>453</v>
      </c>
      <c r="T356" s="116" t="s">
        <v>615</v>
      </c>
      <c r="U356" s="116" t="s">
        <v>609</v>
      </c>
      <c r="V356" s="116">
        <v>0</v>
      </c>
      <c r="W356" s="116" t="s">
        <v>616</v>
      </c>
      <c r="X356" s="116">
        <v>358085658</v>
      </c>
      <c r="Y356" s="116" t="s">
        <v>913</v>
      </c>
      <c r="Z356" s="116" t="s">
        <v>1120</v>
      </c>
      <c r="AA356" s="117">
        <v>40000</v>
      </c>
      <c r="AB356" s="116" t="s">
        <v>619</v>
      </c>
      <c r="AC356" s="116">
        <v>18</v>
      </c>
      <c r="AD356" s="116" t="s">
        <v>1137</v>
      </c>
      <c r="AE356" s="116" t="s">
        <v>1140</v>
      </c>
      <c r="AF356" s="117">
        <v>2680</v>
      </c>
      <c r="AG356" s="117">
        <v>2680</v>
      </c>
      <c r="AH356" s="116" t="s">
        <v>1216</v>
      </c>
      <c r="AI356" s="117">
        <v>13802.09</v>
      </c>
      <c r="AJ356" s="117">
        <v>4957.91</v>
      </c>
      <c r="AK356" s="117">
        <v>18760</v>
      </c>
      <c r="AL356" s="117">
        <v>26197.91</v>
      </c>
      <c r="AM356" s="117">
        <v>3432.09</v>
      </c>
      <c r="AN356" s="117">
        <v>29630</v>
      </c>
      <c r="AO356" s="117">
        <v>0</v>
      </c>
      <c r="AP356" s="117">
        <v>0</v>
      </c>
      <c r="AQ356" s="117">
        <v>0</v>
      </c>
      <c r="AR356" s="116">
        <v>7</v>
      </c>
      <c r="AS356" s="118">
        <v>0</v>
      </c>
      <c r="AT356" s="116" t="s">
        <v>1306</v>
      </c>
      <c r="AU356" s="118"/>
      <c r="AV356" s="118"/>
      <c r="AW356" s="118"/>
      <c r="AX356" s="118"/>
      <c r="AY356" s="118"/>
      <c r="AZ356" s="118"/>
      <c r="BA356" s="118"/>
      <c r="BB356" s="98"/>
      <c r="BC356" s="98"/>
      <c r="BD356" s="96" t="s">
        <v>1348</v>
      </c>
      <c r="BE356" s="31"/>
      <c r="BF356" s="106"/>
      <c r="BG356" s="64"/>
      <c r="BH356" s="105"/>
      <c r="BI356" s="96"/>
      <c r="BJ356" s="96"/>
      <c r="BK356" s="105"/>
      <c r="BL356" s="96" t="s">
        <v>1350</v>
      </c>
    </row>
    <row r="357" spans="1:64" hidden="1" x14ac:dyDescent="0.3">
      <c r="A357" s="81">
        <v>356</v>
      </c>
      <c r="B357" s="116" t="s">
        <v>1354</v>
      </c>
      <c r="C357" s="116" t="s">
        <v>183</v>
      </c>
      <c r="D357" s="116" t="s">
        <v>184</v>
      </c>
      <c r="E357" s="116" t="s">
        <v>185</v>
      </c>
      <c r="F357" s="116" t="s">
        <v>186</v>
      </c>
      <c r="G357" s="116" t="s">
        <v>187</v>
      </c>
      <c r="H357" s="116" t="s">
        <v>188</v>
      </c>
      <c r="I357" s="116">
        <v>136721</v>
      </c>
      <c r="J357" s="116" t="s">
        <v>192</v>
      </c>
      <c r="K357" s="116">
        <v>136721</v>
      </c>
      <c r="L357" s="116" t="s">
        <v>190</v>
      </c>
      <c r="M357" s="116" t="s">
        <v>191</v>
      </c>
      <c r="N357" s="116">
        <v>250167</v>
      </c>
      <c r="O357" s="116" t="s">
        <v>439</v>
      </c>
      <c r="P357" s="116">
        <v>401917</v>
      </c>
      <c r="Q357" s="116" t="s">
        <v>440</v>
      </c>
      <c r="R357" s="116" t="s">
        <v>347</v>
      </c>
      <c r="S357" s="116" t="s">
        <v>450</v>
      </c>
      <c r="T357" s="116" t="s">
        <v>615</v>
      </c>
      <c r="U357" s="116" t="s">
        <v>609</v>
      </c>
      <c r="V357" s="116">
        <v>0</v>
      </c>
      <c r="W357" s="116" t="s">
        <v>616</v>
      </c>
      <c r="X357" s="116">
        <v>358183923</v>
      </c>
      <c r="Y357" s="116" t="s">
        <v>908</v>
      </c>
      <c r="Z357" s="116" t="s">
        <v>1120</v>
      </c>
      <c r="AA357" s="117">
        <v>20000</v>
      </c>
      <c r="AB357" s="116" t="s">
        <v>626</v>
      </c>
      <c r="AC357" s="116">
        <v>18</v>
      </c>
      <c r="AD357" s="116" t="s">
        <v>1079</v>
      </c>
      <c r="AE357" s="116" t="s">
        <v>1293</v>
      </c>
      <c r="AF357" s="117">
        <v>1340</v>
      </c>
      <c r="AG357" s="117">
        <v>1340</v>
      </c>
      <c r="AH357" s="116" t="s">
        <v>1211</v>
      </c>
      <c r="AI357" s="117">
        <v>5692.94</v>
      </c>
      <c r="AJ357" s="117">
        <v>2347.06</v>
      </c>
      <c r="AK357" s="117">
        <v>8040</v>
      </c>
      <c r="AL357" s="117">
        <v>14307.06</v>
      </c>
      <c r="AM357" s="117">
        <v>1994.94</v>
      </c>
      <c r="AN357" s="117">
        <v>16302</v>
      </c>
      <c r="AO357" s="117">
        <v>0</v>
      </c>
      <c r="AP357" s="117">
        <v>0</v>
      </c>
      <c r="AQ357" s="117">
        <v>0</v>
      </c>
      <c r="AR357" s="116">
        <v>6</v>
      </c>
      <c r="AS357" s="118">
        <v>0</v>
      </c>
      <c r="AT357" s="116" t="s">
        <v>1306</v>
      </c>
      <c r="AU357" s="118"/>
      <c r="AV357" s="118"/>
      <c r="AW357" s="118"/>
      <c r="AX357" s="118"/>
      <c r="AY357" s="118"/>
      <c r="AZ357" s="118"/>
      <c r="BA357" s="118"/>
      <c r="BB357" s="98">
        <v>45751</v>
      </c>
      <c r="BC357" s="98" t="s">
        <v>1335</v>
      </c>
      <c r="BD357" s="96" t="s">
        <v>1336</v>
      </c>
      <c r="BE357" s="31" t="s">
        <v>1337</v>
      </c>
      <c r="BF357" s="106" t="s">
        <v>1339</v>
      </c>
      <c r="BG357" s="64"/>
      <c r="BH357" s="105"/>
      <c r="BI357" s="96" t="s">
        <v>1334</v>
      </c>
      <c r="BJ357" s="96"/>
      <c r="BK357" s="105"/>
      <c r="BL357" s="97"/>
    </row>
    <row r="358" spans="1:64" hidden="1" x14ac:dyDescent="0.3">
      <c r="A358" s="96">
        <v>357</v>
      </c>
      <c r="B358" s="116" t="s">
        <v>1354</v>
      </c>
      <c r="C358" s="116" t="s">
        <v>183</v>
      </c>
      <c r="D358" s="116" t="s">
        <v>184</v>
      </c>
      <c r="E358" s="116" t="s">
        <v>185</v>
      </c>
      <c r="F358" s="116" t="s">
        <v>186</v>
      </c>
      <c r="G358" s="116" t="s">
        <v>187</v>
      </c>
      <c r="H358" s="116" t="s">
        <v>188</v>
      </c>
      <c r="I358" s="116">
        <v>153197</v>
      </c>
      <c r="J358" s="116" t="s">
        <v>201</v>
      </c>
      <c r="K358" s="116">
        <v>153197</v>
      </c>
      <c r="L358" s="116" t="s">
        <v>190</v>
      </c>
      <c r="M358" s="116" t="s">
        <v>191</v>
      </c>
      <c r="N358" s="116">
        <v>312107</v>
      </c>
      <c r="O358" s="116" t="s">
        <v>351</v>
      </c>
      <c r="P358" s="116">
        <v>429229</v>
      </c>
      <c r="Q358" s="116" t="s">
        <v>352</v>
      </c>
      <c r="R358" s="116" t="s">
        <v>347</v>
      </c>
      <c r="S358" s="116" t="s">
        <v>514</v>
      </c>
      <c r="T358" s="116" t="s">
        <v>611</v>
      </c>
      <c r="U358" s="116" t="s">
        <v>609</v>
      </c>
      <c r="V358" s="116">
        <v>0</v>
      </c>
      <c r="W358" s="116" t="s">
        <v>616</v>
      </c>
      <c r="X358" s="116">
        <v>358207838</v>
      </c>
      <c r="Y358" s="116" t="s">
        <v>1011</v>
      </c>
      <c r="Z358" s="116" t="s">
        <v>1120</v>
      </c>
      <c r="AA358" s="117">
        <v>30000</v>
      </c>
      <c r="AB358" s="116" t="s">
        <v>629</v>
      </c>
      <c r="AC358" s="116">
        <v>18</v>
      </c>
      <c r="AD358" s="116" t="s">
        <v>1079</v>
      </c>
      <c r="AE358" s="116" t="s">
        <v>1294</v>
      </c>
      <c r="AF358" s="117">
        <v>2010</v>
      </c>
      <c r="AG358" s="117">
        <v>2010</v>
      </c>
      <c r="AH358" s="116" t="s">
        <v>1214</v>
      </c>
      <c r="AI358" s="117">
        <v>8600.2800000000007</v>
      </c>
      <c r="AJ358" s="117">
        <v>3459.72</v>
      </c>
      <c r="AK358" s="117">
        <v>12060</v>
      </c>
      <c r="AL358" s="117">
        <v>21399.72</v>
      </c>
      <c r="AM358" s="117">
        <v>3040.28</v>
      </c>
      <c r="AN358" s="117">
        <v>24440</v>
      </c>
      <c r="AO358" s="117">
        <v>0</v>
      </c>
      <c r="AP358" s="117">
        <v>0</v>
      </c>
      <c r="AQ358" s="117">
        <v>0</v>
      </c>
      <c r="AR358" s="116">
        <v>6</v>
      </c>
      <c r="AS358" s="118">
        <v>0</v>
      </c>
      <c r="AT358" s="116" t="s">
        <v>1306</v>
      </c>
      <c r="AU358" s="118"/>
      <c r="AV358" s="118"/>
      <c r="AW358" s="118"/>
      <c r="AX358" s="118"/>
      <c r="AY358" s="118"/>
      <c r="AZ358" s="118"/>
      <c r="BA358" s="118"/>
      <c r="BB358" s="98">
        <v>45752</v>
      </c>
      <c r="BC358" s="98" t="s">
        <v>1335</v>
      </c>
      <c r="BD358" s="96" t="s">
        <v>1336</v>
      </c>
      <c r="BE358" s="31" t="s">
        <v>1337</v>
      </c>
      <c r="BF358" s="106" t="s">
        <v>1339</v>
      </c>
      <c r="BG358" s="64"/>
      <c r="BH358" s="105"/>
      <c r="BI358" s="96" t="s">
        <v>1334</v>
      </c>
      <c r="BJ358" s="96"/>
      <c r="BK358" s="105"/>
      <c r="BL358" s="97"/>
    </row>
    <row r="359" spans="1:64" hidden="1" x14ac:dyDescent="0.3">
      <c r="A359" s="81">
        <v>358</v>
      </c>
      <c r="B359" s="116" t="s">
        <v>1354</v>
      </c>
      <c r="C359" s="116" t="s">
        <v>183</v>
      </c>
      <c r="D359" s="116" t="s">
        <v>184</v>
      </c>
      <c r="E359" s="116" t="s">
        <v>185</v>
      </c>
      <c r="F359" s="116" t="s">
        <v>186</v>
      </c>
      <c r="G359" s="116" t="s">
        <v>187</v>
      </c>
      <c r="H359" s="116" t="s">
        <v>188</v>
      </c>
      <c r="I359" s="116">
        <v>153197</v>
      </c>
      <c r="J359" s="116" t="s">
        <v>201</v>
      </c>
      <c r="K359" s="116">
        <v>153197</v>
      </c>
      <c r="L359" s="116" t="s">
        <v>190</v>
      </c>
      <c r="M359" s="116" t="s">
        <v>191</v>
      </c>
      <c r="N359" s="116">
        <v>328113</v>
      </c>
      <c r="O359" s="116" t="s">
        <v>297</v>
      </c>
      <c r="P359" s="116">
        <v>589590</v>
      </c>
      <c r="Q359" s="116" t="s">
        <v>298</v>
      </c>
      <c r="R359" s="116" t="s">
        <v>347</v>
      </c>
      <c r="S359" s="116" t="s">
        <v>523</v>
      </c>
      <c r="T359" s="116" t="s">
        <v>611</v>
      </c>
      <c r="U359" s="116" t="s">
        <v>609</v>
      </c>
      <c r="V359" s="116">
        <v>0</v>
      </c>
      <c r="W359" s="116" t="s">
        <v>616</v>
      </c>
      <c r="X359" s="116">
        <v>358207873</v>
      </c>
      <c r="Y359" s="116" t="s">
        <v>1022</v>
      </c>
      <c r="Z359" s="116" t="s">
        <v>1120</v>
      </c>
      <c r="AA359" s="117">
        <v>30000</v>
      </c>
      <c r="AB359" s="116" t="s">
        <v>629</v>
      </c>
      <c r="AC359" s="116">
        <v>18</v>
      </c>
      <c r="AD359" s="116" t="s">
        <v>1079</v>
      </c>
      <c r="AE359" s="116" t="s">
        <v>1294</v>
      </c>
      <c r="AF359" s="117">
        <v>2010</v>
      </c>
      <c r="AG359" s="117">
        <v>2010</v>
      </c>
      <c r="AH359" s="116" t="s">
        <v>1214</v>
      </c>
      <c r="AI359" s="117">
        <v>8600.2800000000007</v>
      </c>
      <c r="AJ359" s="117">
        <v>3459.72</v>
      </c>
      <c r="AK359" s="117">
        <v>12060</v>
      </c>
      <c r="AL359" s="117">
        <v>21399.72</v>
      </c>
      <c r="AM359" s="117">
        <v>3040.28</v>
      </c>
      <c r="AN359" s="117">
        <v>24440</v>
      </c>
      <c r="AO359" s="117">
        <v>0</v>
      </c>
      <c r="AP359" s="117">
        <v>0</v>
      </c>
      <c r="AQ359" s="117">
        <v>0</v>
      </c>
      <c r="AR359" s="116">
        <v>6</v>
      </c>
      <c r="AS359" s="118">
        <v>0</v>
      </c>
      <c r="AT359" s="116" t="s">
        <v>1306</v>
      </c>
      <c r="AU359" s="118"/>
      <c r="AV359" s="118"/>
      <c r="AW359" s="118"/>
      <c r="AX359" s="118"/>
      <c r="AY359" s="118"/>
      <c r="AZ359" s="118"/>
      <c r="BA359" s="118"/>
      <c r="BB359" s="98">
        <v>45752</v>
      </c>
      <c r="BC359" s="98" t="s">
        <v>1335</v>
      </c>
      <c r="BD359" s="96" t="s">
        <v>1336</v>
      </c>
      <c r="BE359" s="31" t="s">
        <v>1337</v>
      </c>
      <c r="BF359" s="106" t="s">
        <v>1339</v>
      </c>
      <c r="BG359" s="64"/>
      <c r="BH359" s="105"/>
      <c r="BI359" s="96" t="s">
        <v>1334</v>
      </c>
      <c r="BJ359" s="96"/>
      <c r="BK359" s="105"/>
      <c r="BL359" s="97"/>
    </row>
    <row r="360" spans="1:64" hidden="1" x14ac:dyDescent="0.3">
      <c r="A360" s="96">
        <v>359</v>
      </c>
      <c r="B360" s="116" t="s">
        <v>1354</v>
      </c>
      <c r="C360" s="116" t="s">
        <v>183</v>
      </c>
      <c r="D360" s="116" t="s">
        <v>184</v>
      </c>
      <c r="E360" s="116" t="s">
        <v>185</v>
      </c>
      <c r="F360" s="116" t="s">
        <v>186</v>
      </c>
      <c r="G360" s="116" t="s">
        <v>187</v>
      </c>
      <c r="H360" s="116" t="s">
        <v>188</v>
      </c>
      <c r="I360" s="116">
        <v>153197</v>
      </c>
      <c r="J360" s="116" t="s">
        <v>201</v>
      </c>
      <c r="K360" s="116">
        <v>153197</v>
      </c>
      <c r="L360" s="116" t="s">
        <v>190</v>
      </c>
      <c r="M360" s="116" t="s">
        <v>191</v>
      </c>
      <c r="N360" s="116">
        <v>312107</v>
      </c>
      <c r="O360" s="116" t="s">
        <v>351</v>
      </c>
      <c r="P360" s="116">
        <v>429229</v>
      </c>
      <c r="Q360" s="116" t="s">
        <v>352</v>
      </c>
      <c r="R360" s="116" t="s">
        <v>347</v>
      </c>
      <c r="S360" s="116" t="s">
        <v>518</v>
      </c>
      <c r="T360" s="116" t="s">
        <v>613</v>
      </c>
      <c r="U360" s="116" t="s">
        <v>609</v>
      </c>
      <c r="V360" s="116">
        <v>0</v>
      </c>
      <c r="W360" s="116" t="s">
        <v>616</v>
      </c>
      <c r="X360" s="116">
        <v>358207916</v>
      </c>
      <c r="Y360" s="116" t="s">
        <v>1015</v>
      </c>
      <c r="Z360" s="116" t="s">
        <v>1120</v>
      </c>
      <c r="AA360" s="117">
        <v>25000</v>
      </c>
      <c r="AB360" s="116" t="s">
        <v>629</v>
      </c>
      <c r="AC360" s="116">
        <v>18</v>
      </c>
      <c r="AD360" s="116" t="s">
        <v>1079</v>
      </c>
      <c r="AE360" s="116" t="s">
        <v>1294</v>
      </c>
      <c r="AF360" s="117">
        <v>1680</v>
      </c>
      <c r="AG360" s="117">
        <v>1680</v>
      </c>
      <c r="AH360" s="116" t="s">
        <v>1214</v>
      </c>
      <c r="AI360" s="117">
        <v>7198.44</v>
      </c>
      <c r="AJ360" s="117">
        <v>2881.56</v>
      </c>
      <c r="AK360" s="117">
        <v>10080</v>
      </c>
      <c r="AL360" s="117">
        <v>17801.560000000001</v>
      </c>
      <c r="AM360" s="117">
        <v>2517.44</v>
      </c>
      <c r="AN360" s="117">
        <v>20319</v>
      </c>
      <c r="AO360" s="117">
        <v>0</v>
      </c>
      <c r="AP360" s="117">
        <v>0</v>
      </c>
      <c r="AQ360" s="117">
        <v>0</v>
      </c>
      <c r="AR360" s="116">
        <v>6</v>
      </c>
      <c r="AS360" s="118">
        <v>0</v>
      </c>
      <c r="AT360" s="116" t="s">
        <v>1306</v>
      </c>
      <c r="AU360" s="118"/>
      <c r="AV360" s="118"/>
      <c r="AW360" s="118"/>
      <c r="AX360" s="118"/>
      <c r="AY360" s="118"/>
      <c r="AZ360" s="118"/>
      <c r="BA360" s="118"/>
      <c r="BB360" s="98">
        <v>45752</v>
      </c>
      <c r="BC360" s="98" t="s">
        <v>1335</v>
      </c>
      <c r="BD360" s="96" t="s">
        <v>1336</v>
      </c>
      <c r="BE360" s="31" t="s">
        <v>1337</v>
      </c>
      <c r="BF360" s="106" t="s">
        <v>1339</v>
      </c>
      <c r="BG360" s="64"/>
      <c r="BH360" s="105"/>
      <c r="BI360" s="96" t="s">
        <v>1334</v>
      </c>
      <c r="BJ360" s="96"/>
      <c r="BK360" s="105"/>
      <c r="BL360" s="97"/>
    </row>
    <row r="361" spans="1:64" hidden="1" x14ac:dyDescent="0.3">
      <c r="A361" s="81">
        <v>360</v>
      </c>
      <c r="B361" s="116" t="s">
        <v>1354</v>
      </c>
      <c r="C361" s="116" t="s">
        <v>183</v>
      </c>
      <c r="D361" s="116" t="s">
        <v>184</v>
      </c>
      <c r="E361" s="116" t="s">
        <v>185</v>
      </c>
      <c r="F361" s="116" t="s">
        <v>186</v>
      </c>
      <c r="G361" s="116" t="s">
        <v>187</v>
      </c>
      <c r="H361" s="116" t="s">
        <v>188</v>
      </c>
      <c r="I361" s="116">
        <v>172318</v>
      </c>
      <c r="J361" s="116" t="s">
        <v>204</v>
      </c>
      <c r="K361" s="116">
        <v>172318</v>
      </c>
      <c r="L361" s="116" t="s">
        <v>190</v>
      </c>
      <c r="M361" s="116" t="s">
        <v>191</v>
      </c>
      <c r="N361" s="116">
        <v>294192</v>
      </c>
      <c r="O361" s="116" t="s">
        <v>405</v>
      </c>
      <c r="P361" s="116">
        <v>390409</v>
      </c>
      <c r="Q361" s="116" t="s">
        <v>411</v>
      </c>
      <c r="R361" s="116" t="s">
        <v>347</v>
      </c>
      <c r="S361" s="116" t="s">
        <v>419</v>
      </c>
      <c r="T361" s="116" t="s">
        <v>615</v>
      </c>
      <c r="U361" s="116" t="s">
        <v>609</v>
      </c>
      <c r="V361" s="116">
        <v>0</v>
      </c>
      <c r="W361" s="116" t="s">
        <v>616</v>
      </c>
      <c r="X361" s="116">
        <v>358237496</v>
      </c>
      <c r="Y361" s="116" t="s">
        <v>870</v>
      </c>
      <c r="Z361" s="116" t="s">
        <v>1120</v>
      </c>
      <c r="AA361" s="117">
        <v>30000</v>
      </c>
      <c r="AB361" s="116" t="s">
        <v>626</v>
      </c>
      <c r="AC361" s="116">
        <v>18</v>
      </c>
      <c r="AD361" s="116" t="s">
        <v>1079</v>
      </c>
      <c r="AE361" s="116" t="s">
        <v>1293</v>
      </c>
      <c r="AF361" s="117">
        <v>2010</v>
      </c>
      <c r="AG361" s="117">
        <v>2010</v>
      </c>
      <c r="AH361" s="116" t="s">
        <v>1211</v>
      </c>
      <c r="AI361" s="117">
        <v>8539.41</v>
      </c>
      <c r="AJ361" s="117">
        <v>3520.59</v>
      </c>
      <c r="AK361" s="117">
        <v>12060</v>
      </c>
      <c r="AL361" s="117">
        <v>21460.59</v>
      </c>
      <c r="AM361" s="117">
        <v>2992.41</v>
      </c>
      <c r="AN361" s="117">
        <v>24453</v>
      </c>
      <c r="AO361" s="117">
        <v>0</v>
      </c>
      <c r="AP361" s="117">
        <v>0</v>
      </c>
      <c r="AQ361" s="117">
        <v>0</v>
      </c>
      <c r="AR361" s="116">
        <v>6</v>
      </c>
      <c r="AS361" s="118">
        <v>0</v>
      </c>
      <c r="AT361" s="116" t="s">
        <v>1306</v>
      </c>
      <c r="AU361" s="118"/>
      <c r="AV361" s="118"/>
      <c r="AW361" s="118"/>
      <c r="AX361" s="118"/>
      <c r="AY361" s="118"/>
      <c r="AZ361" s="118"/>
      <c r="BA361" s="118"/>
      <c r="BB361" s="98"/>
      <c r="BC361" s="98"/>
      <c r="BD361" s="96" t="s">
        <v>1348</v>
      </c>
      <c r="BE361" s="31"/>
      <c r="BF361" s="106"/>
      <c r="BG361" s="64"/>
      <c r="BH361" s="105"/>
      <c r="BI361" s="96"/>
      <c r="BJ361" s="96"/>
      <c r="BK361" s="105"/>
      <c r="BL361" s="96" t="s">
        <v>1350</v>
      </c>
    </row>
    <row r="362" spans="1:64" hidden="1" x14ac:dyDescent="0.3">
      <c r="A362" s="96">
        <v>361</v>
      </c>
      <c r="B362" s="116" t="s">
        <v>1354</v>
      </c>
      <c r="C362" s="116" t="s">
        <v>183</v>
      </c>
      <c r="D362" s="116" t="s">
        <v>184</v>
      </c>
      <c r="E362" s="116" t="s">
        <v>185</v>
      </c>
      <c r="F362" s="116" t="s">
        <v>186</v>
      </c>
      <c r="G362" s="116" t="s">
        <v>187</v>
      </c>
      <c r="H362" s="116" t="s">
        <v>188</v>
      </c>
      <c r="I362" s="116">
        <v>172318</v>
      </c>
      <c r="J362" s="116" t="s">
        <v>204</v>
      </c>
      <c r="K362" s="116">
        <v>172318</v>
      </c>
      <c r="L362" s="116" t="s">
        <v>190</v>
      </c>
      <c r="M362" s="116" t="s">
        <v>191</v>
      </c>
      <c r="N362" s="116">
        <v>294192</v>
      </c>
      <c r="O362" s="116" t="s">
        <v>405</v>
      </c>
      <c r="P362" s="116">
        <v>390409</v>
      </c>
      <c r="Q362" s="116" t="s">
        <v>411</v>
      </c>
      <c r="R362" s="116" t="s">
        <v>267</v>
      </c>
      <c r="S362" s="116" t="s">
        <v>425</v>
      </c>
      <c r="T362" s="116" t="s">
        <v>615</v>
      </c>
      <c r="U362" s="116" t="s">
        <v>609</v>
      </c>
      <c r="V362" s="116">
        <v>0</v>
      </c>
      <c r="W362" s="116" t="s">
        <v>616</v>
      </c>
      <c r="X362" s="116">
        <v>358257194</v>
      </c>
      <c r="Y362" s="116" t="s">
        <v>879</v>
      </c>
      <c r="Z362" s="116" t="s">
        <v>1120</v>
      </c>
      <c r="AA362" s="117">
        <v>65000</v>
      </c>
      <c r="AB362" s="116" t="s">
        <v>626</v>
      </c>
      <c r="AC362" s="116">
        <v>24</v>
      </c>
      <c r="AD362" s="116" t="s">
        <v>1082</v>
      </c>
      <c r="AE362" s="116" t="s">
        <v>1293</v>
      </c>
      <c r="AF362" s="117">
        <v>3460</v>
      </c>
      <c r="AG362" s="117">
        <v>3460</v>
      </c>
      <c r="AH362" s="116" t="s">
        <v>1211</v>
      </c>
      <c r="AI362" s="117">
        <v>12843.71</v>
      </c>
      <c r="AJ362" s="117">
        <v>7916.29</v>
      </c>
      <c r="AK362" s="117">
        <v>20760</v>
      </c>
      <c r="AL362" s="117">
        <v>52156.29</v>
      </c>
      <c r="AM362" s="117">
        <v>10843.71</v>
      </c>
      <c r="AN362" s="117">
        <v>63000</v>
      </c>
      <c r="AO362" s="117">
        <v>0</v>
      </c>
      <c r="AP362" s="117">
        <v>0</v>
      </c>
      <c r="AQ362" s="117">
        <v>0</v>
      </c>
      <c r="AR362" s="116">
        <v>6</v>
      </c>
      <c r="AS362" s="118">
        <v>0</v>
      </c>
      <c r="AT362" s="116" t="s">
        <v>1306</v>
      </c>
      <c r="AU362" s="118"/>
      <c r="AV362" s="118"/>
      <c r="AW362" s="118"/>
      <c r="AX362" s="118"/>
      <c r="AY362" s="118"/>
      <c r="AZ362" s="118"/>
      <c r="BA362" s="118"/>
      <c r="BB362" s="98"/>
      <c r="BC362" s="98"/>
      <c r="BD362" s="96" t="s">
        <v>1348</v>
      </c>
      <c r="BE362" s="31"/>
      <c r="BF362" s="106"/>
      <c r="BG362" s="64"/>
      <c r="BH362" s="105"/>
      <c r="BI362" s="96"/>
      <c r="BJ362" s="96"/>
      <c r="BK362" s="105"/>
      <c r="BL362" s="96" t="s">
        <v>1350</v>
      </c>
    </row>
    <row r="363" spans="1:64" hidden="1" x14ac:dyDescent="0.3">
      <c r="A363" s="81">
        <v>362</v>
      </c>
      <c r="B363" s="116" t="s">
        <v>1354</v>
      </c>
      <c r="C363" s="116" t="s">
        <v>183</v>
      </c>
      <c r="D363" s="116" t="s">
        <v>184</v>
      </c>
      <c r="E363" s="116" t="s">
        <v>185</v>
      </c>
      <c r="F363" s="116" t="s">
        <v>186</v>
      </c>
      <c r="G363" s="116" t="s">
        <v>187</v>
      </c>
      <c r="H363" s="116" t="s">
        <v>188</v>
      </c>
      <c r="I363" s="116">
        <v>153197</v>
      </c>
      <c r="J363" s="116" t="s">
        <v>201</v>
      </c>
      <c r="K363" s="116">
        <v>153197</v>
      </c>
      <c r="L363" s="116" t="s">
        <v>190</v>
      </c>
      <c r="M363" s="116" t="s">
        <v>191</v>
      </c>
      <c r="N363" s="116">
        <v>328113</v>
      </c>
      <c r="O363" s="116" t="s">
        <v>297</v>
      </c>
      <c r="P363" s="116">
        <v>458310</v>
      </c>
      <c r="Q363" s="116" t="s">
        <v>360</v>
      </c>
      <c r="R363" s="116" t="s">
        <v>347</v>
      </c>
      <c r="S363" s="116" t="s">
        <v>520</v>
      </c>
      <c r="T363" s="116" t="s">
        <v>611</v>
      </c>
      <c r="U363" s="116" t="s">
        <v>609</v>
      </c>
      <c r="V363" s="116">
        <v>0</v>
      </c>
      <c r="W363" s="116" t="s">
        <v>616</v>
      </c>
      <c r="X363" s="116">
        <v>358285480</v>
      </c>
      <c r="Y363" s="116" t="s">
        <v>1018</v>
      </c>
      <c r="Z363" s="116" t="s">
        <v>1138</v>
      </c>
      <c r="AA363" s="117">
        <v>12000</v>
      </c>
      <c r="AB363" s="116" t="s">
        <v>629</v>
      </c>
      <c r="AC363" s="116">
        <v>18</v>
      </c>
      <c r="AD363" s="116" t="s">
        <v>1079</v>
      </c>
      <c r="AE363" s="116" t="s">
        <v>1157</v>
      </c>
      <c r="AF363" s="117">
        <v>800</v>
      </c>
      <c r="AG363" s="117">
        <v>800</v>
      </c>
      <c r="AH363" s="116" t="s">
        <v>1214</v>
      </c>
      <c r="AI363" s="117">
        <v>2821.15</v>
      </c>
      <c r="AJ363" s="117">
        <v>1178.8499999999999</v>
      </c>
      <c r="AK363" s="117">
        <v>4000</v>
      </c>
      <c r="AL363" s="117">
        <v>9178.85</v>
      </c>
      <c r="AM363" s="117">
        <v>1416.15</v>
      </c>
      <c r="AN363" s="117">
        <v>10595</v>
      </c>
      <c r="AO363" s="117">
        <v>0</v>
      </c>
      <c r="AP363" s="117">
        <v>0</v>
      </c>
      <c r="AQ363" s="117">
        <v>0</v>
      </c>
      <c r="AR363" s="116">
        <v>5</v>
      </c>
      <c r="AS363" s="118">
        <v>0</v>
      </c>
      <c r="AT363" s="116" t="s">
        <v>1306</v>
      </c>
      <c r="AU363" s="118"/>
      <c r="AV363" s="118"/>
      <c r="AW363" s="118"/>
      <c r="AX363" s="118"/>
      <c r="AY363" s="118"/>
      <c r="AZ363" s="118"/>
      <c r="BA363" s="118"/>
      <c r="BB363" s="98">
        <v>45752</v>
      </c>
      <c r="BC363" s="98" t="s">
        <v>1335</v>
      </c>
      <c r="BD363" s="96" t="s">
        <v>1336</v>
      </c>
      <c r="BE363" s="31" t="s">
        <v>1337</v>
      </c>
      <c r="BF363" s="106" t="s">
        <v>1339</v>
      </c>
      <c r="BG363" s="64"/>
      <c r="BH363" s="105"/>
      <c r="BI363" s="96" t="s">
        <v>1334</v>
      </c>
      <c r="BJ363" s="96"/>
      <c r="BK363" s="105"/>
      <c r="BL363" s="97"/>
    </row>
    <row r="364" spans="1:64" hidden="1" x14ac:dyDescent="0.3">
      <c r="A364" s="96">
        <v>363</v>
      </c>
      <c r="B364" s="116" t="s">
        <v>1354</v>
      </c>
      <c r="C364" s="116" t="s">
        <v>183</v>
      </c>
      <c r="D364" s="116" t="s">
        <v>184</v>
      </c>
      <c r="E364" s="116" t="s">
        <v>185</v>
      </c>
      <c r="F364" s="116" t="s">
        <v>186</v>
      </c>
      <c r="G364" s="116" t="s">
        <v>187</v>
      </c>
      <c r="H364" s="116" t="s">
        <v>188</v>
      </c>
      <c r="I364" s="116">
        <v>153197</v>
      </c>
      <c r="J364" s="116" t="s">
        <v>201</v>
      </c>
      <c r="K364" s="116">
        <v>153197</v>
      </c>
      <c r="L364" s="116" t="s">
        <v>190</v>
      </c>
      <c r="M364" s="116" t="s">
        <v>191</v>
      </c>
      <c r="N364" s="116">
        <v>312107</v>
      </c>
      <c r="O364" s="116" t="s">
        <v>351</v>
      </c>
      <c r="P364" s="116">
        <v>429229</v>
      </c>
      <c r="Q364" s="116" t="s">
        <v>352</v>
      </c>
      <c r="R364" s="116" t="s">
        <v>347</v>
      </c>
      <c r="S364" s="116" t="s">
        <v>516</v>
      </c>
      <c r="T364" s="116" t="s">
        <v>613</v>
      </c>
      <c r="U364" s="116" t="s">
        <v>609</v>
      </c>
      <c r="V364" s="116">
        <v>0</v>
      </c>
      <c r="W364" s="116" t="s">
        <v>616</v>
      </c>
      <c r="X364" s="116">
        <v>358285512</v>
      </c>
      <c r="Y364" s="116" t="s">
        <v>1013</v>
      </c>
      <c r="Z364" s="116" t="s">
        <v>1120</v>
      </c>
      <c r="AA364" s="117">
        <v>30000</v>
      </c>
      <c r="AB364" s="116" t="s">
        <v>629</v>
      </c>
      <c r="AC364" s="116">
        <v>18</v>
      </c>
      <c r="AD364" s="116" t="s">
        <v>1079</v>
      </c>
      <c r="AE364" s="116" t="s">
        <v>1294</v>
      </c>
      <c r="AF364" s="117">
        <v>2010</v>
      </c>
      <c r="AG364" s="117">
        <v>2010</v>
      </c>
      <c r="AH364" s="116" t="s">
        <v>1214</v>
      </c>
      <c r="AI364" s="117">
        <v>8600.2800000000007</v>
      </c>
      <c r="AJ364" s="117">
        <v>3459.72</v>
      </c>
      <c r="AK364" s="117">
        <v>12060</v>
      </c>
      <c r="AL364" s="117">
        <v>21399.72</v>
      </c>
      <c r="AM364" s="117">
        <v>3040.28</v>
      </c>
      <c r="AN364" s="117">
        <v>24440</v>
      </c>
      <c r="AO364" s="117">
        <v>0</v>
      </c>
      <c r="AP364" s="117">
        <v>0</v>
      </c>
      <c r="AQ364" s="117">
        <v>0</v>
      </c>
      <c r="AR364" s="116">
        <v>6</v>
      </c>
      <c r="AS364" s="118">
        <v>0</v>
      </c>
      <c r="AT364" s="116" t="s">
        <v>1306</v>
      </c>
      <c r="AU364" s="118"/>
      <c r="AV364" s="118"/>
      <c r="AW364" s="118"/>
      <c r="AX364" s="118"/>
      <c r="AY364" s="118"/>
      <c r="AZ364" s="118"/>
      <c r="BA364" s="118"/>
      <c r="BB364" s="98">
        <v>45752</v>
      </c>
      <c r="BC364" s="98" t="s">
        <v>1335</v>
      </c>
      <c r="BD364" s="96" t="s">
        <v>1336</v>
      </c>
      <c r="BE364" s="31" t="s">
        <v>1338</v>
      </c>
      <c r="BF364" s="106" t="s">
        <v>1339</v>
      </c>
      <c r="BG364" s="64"/>
      <c r="BH364" s="105"/>
      <c r="BI364" s="96" t="s">
        <v>1334</v>
      </c>
      <c r="BJ364" s="96"/>
      <c r="BK364" s="105"/>
      <c r="BL364" s="97"/>
    </row>
    <row r="365" spans="1:64" hidden="1" x14ac:dyDescent="0.3">
      <c r="A365" s="81">
        <v>364</v>
      </c>
      <c r="B365" s="116" t="s">
        <v>1354</v>
      </c>
      <c r="C365" s="116" t="s">
        <v>183</v>
      </c>
      <c r="D365" s="116" t="s">
        <v>184</v>
      </c>
      <c r="E365" s="116" t="s">
        <v>185</v>
      </c>
      <c r="F365" s="116" t="s">
        <v>186</v>
      </c>
      <c r="G365" s="116" t="s">
        <v>187</v>
      </c>
      <c r="H365" s="116" t="s">
        <v>188</v>
      </c>
      <c r="I365" s="116">
        <v>153197</v>
      </c>
      <c r="J365" s="116" t="s">
        <v>201</v>
      </c>
      <c r="K365" s="116">
        <v>153197</v>
      </c>
      <c r="L365" s="116" t="s">
        <v>190</v>
      </c>
      <c r="M365" s="116" t="s">
        <v>191</v>
      </c>
      <c r="N365" s="116">
        <v>328113</v>
      </c>
      <c r="O365" s="116" t="s">
        <v>297</v>
      </c>
      <c r="P365" s="116">
        <v>589590</v>
      </c>
      <c r="Q365" s="116" t="s">
        <v>298</v>
      </c>
      <c r="R365" s="116" t="s">
        <v>347</v>
      </c>
      <c r="S365" s="116" t="s">
        <v>524</v>
      </c>
      <c r="T365" s="116" t="s">
        <v>611</v>
      </c>
      <c r="U365" s="116" t="s">
        <v>609</v>
      </c>
      <c r="V365" s="116">
        <v>0</v>
      </c>
      <c r="W365" s="116" t="s">
        <v>616</v>
      </c>
      <c r="X365" s="116">
        <v>358285571</v>
      </c>
      <c r="Y365" s="116" t="s">
        <v>1024</v>
      </c>
      <c r="Z365" s="116" t="s">
        <v>1120</v>
      </c>
      <c r="AA365" s="117">
        <v>30000</v>
      </c>
      <c r="AB365" s="116" t="s">
        <v>629</v>
      </c>
      <c r="AC365" s="116">
        <v>18</v>
      </c>
      <c r="AD365" s="116" t="s">
        <v>1079</v>
      </c>
      <c r="AE365" s="116" t="s">
        <v>1294</v>
      </c>
      <c r="AF365" s="117">
        <v>2010</v>
      </c>
      <c r="AG365" s="117">
        <v>2010</v>
      </c>
      <c r="AH365" s="116" t="s">
        <v>1214</v>
      </c>
      <c r="AI365" s="117">
        <v>8600.2800000000007</v>
      </c>
      <c r="AJ365" s="117">
        <v>3459.72</v>
      </c>
      <c r="AK365" s="117">
        <v>12060</v>
      </c>
      <c r="AL365" s="117">
        <v>21399.72</v>
      </c>
      <c r="AM365" s="117">
        <v>3040.28</v>
      </c>
      <c r="AN365" s="117">
        <v>24440</v>
      </c>
      <c r="AO365" s="117">
        <v>0</v>
      </c>
      <c r="AP365" s="117">
        <v>0</v>
      </c>
      <c r="AQ365" s="117">
        <v>0</v>
      </c>
      <c r="AR365" s="116">
        <v>6</v>
      </c>
      <c r="AS365" s="118">
        <v>0</v>
      </c>
      <c r="AT365" s="116" t="s">
        <v>1306</v>
      </c>
      <c r="AU365" s="118"/>
      <c r="AV365" s="118"/>
      <c r="AW365" s="118"/>
      <c r="AX365" s="118"/>
      <c r="AY365" s="118"/>
      <c r="AZ365" s="118"/>
      <c r="BA365" s="118"/>
      <c r="BB365" s="98">
        <v>45752</v>
      </c>
      <c r="BC365" s="98" t="s">
        <v>1335</v>
      </c>
      <c r="BD365" s="96" t="s">
        <v>1336</v>
      </c>
      <c r="BE365" s="31" t="s">
        <v>1337</v>
      </c>
      <c r="BF365" s="106" t="s">
        <v>1339</v>
      </c>
      <c r="BG365" s="64"/>
      <c r="BH365" s="105"/>
      <c r="BI365" s="96" t="s">
        <v>1334</v>
      </c>
      <c r="BJ365" s="96"/>
      <c r="BK365" s="105"/>
      <c r="BL365" s="97"/>
    </row>
    <row r="366" spans="1:64" hidden="1" x14ac:dyDescent="0.3">
      <c r="A366" s="96">
        <v>365</v>
      </c>
      <c r="B366" s="116" t="s">
        <v>1354</v>
      </c>
      <c r="C366" s="116" t="s">
        <v>183</v>
      </c>
      <c r="D366" s="116" t="s">
        <v>184</v>
      </c>
      <c r="E366" s="116" t="s">
        <v>185</v>
      </c>
      <c r="F366" s="116" t="s">
        <v>186</v>
      </c>
      <c r="G366" s="116" t="s">
        <v>187</v>
      </c>
      <c r="H366" s="116" t="s">
        <v>188</v>
      </c>
      <c r="I366" s="116">
        <v>153197</v>
      </c>
      <c r="J366" s="116" t="s">
        <v>201</v>
      </c>
      <c r="K366" s="116">
        <v>153197</v>
      </c>
      <c r="L366" s="116" t="s">
        <v>190</v>
      </c>
      <c r="M366" s="116" t="s">
        <v>191</v>
      </c>
      <c r="N366" s="116">
        <v>328113</v>
      </c>
      <c r="O366" s="116" t="s">
        <v>297</v>
      </c>
      <c r="P366" s="116">
        <v>589590</v>
      </c>
      <c r="Q366" s="116" t="s">
        <v>298</v>
      </c>
      <c r="R366" s="116" t="s">
        <v>347</v>
      </c>
      <c r="S366" s="116" t="s">
        <v>529</v>
      </c>
      <c r="T366" s="116" t="s">
        <v>611</v>
      </c>
      <c r="U366" s="116" t="s">
        <v>609</v>
      </c>
      <c r="V366" s="116">
        <v>0</v>
      </c>
      <c r="W366" s="116" t="s">
        <v>616</v>
      </c>
      <c r="X366" s="116">
        <v>358285595</v>
      </c>
      <c r="Y366" s="116" t="s">
        <v>1034</v>
      </c>
      <c r="Z366" s="116" t="s">
        <v>1120</v>
      </c>
      <c r="AA366" s="117">
        <v>30000</v>
      </c>
      <c r="AB366" s="116" t="s">
        <v>629</v>
      </c>
      <c r="AC366" s="116">
        <v>18</v>
      </c>
      <c r="AD366" s="116" t="s">
        <v>1079</v>
      </c>
      <c r="AE366" s="116" t="s">
        <v>1294</v>
      </c>
      <c r="AF366" s="117">
        <v>2010</v>
      </c>
      <c r="AG366" s="117">
        <v>2010</v>
      </c>
      <c r="AH366" s="116" t="s">
        <v>1212</v>
      </c>
      <c r="AI366" s="117">
        <v>8600.2800000000007</v>
      </c>
      <c r="AJ366" s="117">
        <v>3459.72</v>
      </c>
      <c r="AK366" s="117">
        <v>12060</v>
      </c>
      <c r="AL366" s="117">
        <v>21399.72</v>
      </c>
      <c r="AM366" s="117">
        <v>3040.28</v>
      </c>
      <c r="AN366" s="117">
        <v>24440</v>
      </c>
      <c r="AO366" s="117">
        <v>0</v>
      </c>
      <c r="AP366" s="117">
        <v>0</v>
      </c>
      <c r="AQ366" s="117">
        <v>0</v>
      </c>
      <c r="AR366" s="116">
        <v>6</v>
      </c>
      <c r="AS366" s="118">
        <v>0</v>
      </c>
      <c r="AT366" s="116" t="s">
        <v>1306</v>
      </c>
      <c r="AU366" s="118"/>
      <c r="AV366" s="118"/>
      <c r="AW366" s="118"/>
      <c r="AX366" s="118"/>
      <c r="AY366" s="118"/>
      <c r="AZ366" s="118"/>
      <c r="BA366" s="118"/>
      <c r="BB366" s="98">
        <v>45752</v>
      </c>
      <c r="BC366" s="98" t="s">
        <v>1335</v>
      </c>
      <c r="BD366" s="96" t="s">
        <v>1336</v>
      </c>
      <c r="BE366" s="31" t="s">
        <v>1337</v>
      </c>
      <c r="BF366" s="106" t="s">
        <v>1339</v>
      </c>
      <c r="BG366" s="64"/>
      <c r="BH366" s="105"/>
      <c r="BI366" s="96" t="s">
        <v>1334</v>
      </c>
      <c r="BJ366" s="96"/>
      <c r="BK366" s="105"/>
      <c r="BL366" s="97"/>
    </row>
    <row r="367" spans="1:64" hidden="1" x14ac:dyDescent="0.3">
      <c r="A367" s="81">
        <v>366</v>
      </c>
      <c r="B367" s="116" t="s">
        <v>1354</v>
      </c>
      <c r="C367" s="116" t="s">
        <v>183</v>
      </c>
      <c r="D367" s="116" t="s">
        <v>184</v>
      </c>
      <c r="E367" s="116" t="s">
        <v>185</v>
      </c>
      <c r="F367" s="116" t="s">
        <v>186</v>
      </c>
      <c r="G367" s="116" t="s">
        <v>187</v>
      </c>
      <c r="H367" s="116" t="s">
        <v>188</v>
      </c>
      <c r="I367" s="116">
        <v>150451</v>
      </c>
      <c r="J367" s="116" t="s">
        <v>198</v>
      </c>
      <c r="K367" s="116">
        <v>150451</v>
      </c>
      <c r="L367" s="116" t="s">
        <v>190</v>
      </c>
      <c r="M367" s="116" t="s">
        <v>191</v>
      </c>
      <c r="N367" s="116">
        <v>255291</v>
      </c>
      <c r="O367" s="116" t="s">
        <v>435</v>
      </c>
      <c r="P367" s="116">
        <v>335268</v>
      </c>
      <c r="Q367" s="116" t="s">
        <v>539</v>
      </c>
      <c r="R367" s="116" t="s">
        <v>267</v>
      </c>
      <c r="S367" s="116" t="s">
        <v>587</v>
      </c>
      <c r="T367" s="116" t="s">
        <v>611</v>
      </c>
      <c r="U367" s="116" t="s">
        <v>609</v>
      </c>
      <c r="V367" s="116">
        <v>0</v>
      </c>
      <c r="W367" s="116" t="s">
        <v>616</v>
      </c>
      <c r="X367" s="116">
        <v>358315036</v>
      </c>
      <c r="Y367" s="116" t="s">
        <v>1139</v>
      </c>
      <c r="Z367" s="116" t="s">
        <v>1120</v>
      </c>
      <c r="AA367" s="117">
        <v>72000</v>
      </c>
      <c r="AB367" s="116" t="s">
        <v>619</v>
      </c>
      <c r="AC367" s="116">
        <v>24</v>
      </c>
      <c r="AD367" s="116" t="s">
        <v>1126</v>
      </c>
      <c r="AE367" s="116" t="s">
        <v>1140</v>
      </c>
      <c r="AF367" s="117">
        <v>3830</v>
      </c>
      <c r="AG367" s="117">
        <v>3830</v>
      </c>
      <c r="AH367" s="116" t="s">
        <v>1216</v>
      </c>
      <c r="AI367" s="117">
        <v>17456.21</v>
      </c>
      <c r="AJ367" s="117">
        <v>9353.7900000000009</v>
      </c>
      <c r="AK367" s="117">
        <v>26810</v>
      </c>
      <c r="AL367" s="117">
        <v>54543.79</v>
      </c>
      <c r="AM367" s="117">
        <v>10865.21</v>
      </c>
      <c r="AN367" s="117">
        <v>65409</v>
      </c>
      <c r="AO367" s="117">
        <v>0</v>
      </c>
      <c r="AP367" s="117">
        <v>0</v>
      </c>
      <c r="AQ367" s="117">
        <v>0</v>
      </c>
      <c r="AR367" s="116">
        <v>7</v>
      </c>
      <c r="AS367" s="118">
        <v>0</v>
      </c>
      <c r="AT367" s="116" t="s">
        <v>1306</v>
      </c>
      <c r="AU367" s="118"/>
      <c r="AV367" s="118"/>
      <c r="AW367" s="118"/>
      <c r="AX367" s="118"/>
      <c r="AY367" s="118"/>
      <c r="AZ367" s="118"/>
      <c r="BA367" s="118"/>
      <c r="BB367" s="98"/>
      <c r="BC367" s="98"/>
      <c r="BD367" s="96" t="s">
        <v>1348</v>
      </c>
      <c r="BE367" s="31"/>
      <c r="BF367" s="106"/>
      <c r="BG367" s="64"/>
      <c r="BH367" s="105"/>
      <c r="BI367" s="96"/>
      <c r="BJ367" s="96"/>
      <c r="BK367" s="105"/>
      <c r="BL367" s="96" t="s">
        <v>1350</v>
      </c>
    </row>
    <row r="368" spans="1:64" hidden="1" x14ac:dyDescent="0.3">
      <c r="A368" s="96">
        <v>367</v>
      </c>
      <c r="B368" s="116" t="s">
        <v>1354</v>
      </c>
      <c r="C368" s="116" t="s">
        <v>183</v>
      </c>
      <c r="D368" s="116" t="s">
        <v>184</v>
      </c>
      <c r="E368" s="116" t="s">
        <v>185</v>
      </c>
      <c r="F368" s="116" t="s">
        <v>186</v>
      </c>
      <c r="G368" s="116" t="s">
        <v>187</v>
      </c>
      <c r="H368" s="116" t="s">
        <v>188</v>
      </c>
      <c r="I368" s="116">
        <v>181518</v>
      </c>
      <c r="J368" s="116" t="s">
        <v>200</v>
      </c>
      <c r="K368" s="116">
        <v>181518</v>
      </c>
      <c r="L368" s="116" t="s">
        <v>190</v>
      </c>
      <c r="M368" s="116" t="s">
        <v>191</v>
      </c>
      <c r="N368" s="116">
        <v>457787</v>
      </c>
      <c r="O368" s="116" t="s">
        <v>428</v>
      </c>
      <c r="P368" s="116">
        <v>703597</v>
      </c>
      <c r="Q368" s="116" t="s">
        <v>429</v>
      </c>
      <c r="R368" s="116" t="s">
        <v>347</v>
      </c>
      <c r="S368" s="116" t="s">
        <v>501</v>
      </c>
      <c r="T368" s="116" t="s">
        <v>611</v>
      </c>
      <c r="U368" s="116" t="s">
        <v>609</v>
      </c>
      <c r="V368" s="116">
        <v>0</v>
      </c>
      <c r="W368" s="116" t="s">
        <v>616</v>
      </c>
      <c r="X368" s="116">
        <v>358317914</v>
      </c>
      <c r="Y368" s="116" t="s">
        <v>991</v>
      </c>
      <c r="Z368" s="116" t="s">
        <v>1140</v>
      </c>
      <c r="AA368" s="117">
        <v>40000</v>
      </c>
      <c r="AB368" s="116" t="s">
        <v>884</v>
      </c>
      <c r="AC368" s="116">
        <v>18</v>
      </c>
      <c r="AD368" s="116" t="s">
        <v>1079</v>
      </c>
      <c r="AE368" s="116" t="s">
        <v>1295</v>
      </c>
      <c r="AF368" s="117">
        <v>2680</v>
      </c>
      <c r="AG368" s="117">
        <v>2680</v>
      </c>
      <c r="AH368" s="116" t="s">
        <v>1232</v>
      </c>
      <c r="AI368" s="117">
        <v>9507.74</v>
      </c>
      <c r="AJ368" s="117">
        <v>3892.26</v>
      </c>
      <c r="AK368" s="117">
        <v>13400</v>
      </c>
      <c r="AL368" s="117">
        <v>30492.26</v>
      </c>
      <c r="AM368" s="117">
        <v>4639.74</v>
      </c>
      <c r="AN368" s="117">
        <v>35132</v>
      </c>
      <c r="AO368" s="117">
        <v>0</v>
      </c>
      <c r="AP368" s="117">
        <v>0</v>
      </c>
      <c r="AQ368" s="117">
        <v>0</v>
      </c>
      <c r="AR368" s="116">
        <v>6</v>
      </c>
      <c r="AS368" s="118">
        <v>0</v>
      </c>
      <c r="AT368" s="116" t="s">
        <v>1306</v>
      </c>
      <c r="AU368" s="118"/>
      <c r="AV368" s="118"/>
      <c r="AW368" s="118"/>
      <c r="AX368" s="118"/>
      <c r="AY368" s="118"/>
      <c r="AZ368" s="118"/>
      <c r="BA368" s="118"/>
      <c r="BB368" s="98"/>
      <c r="BC368" s="98"/>
      <c r="BD368" s="96" t="s">
        <v>1348</v>
      </c>
      <c r="BE368" s="31"/>
      <c r="BF368" s="106"/>
      <c r="BG368" s="64"/>
      <c r="BH368" s="105"/>
      <c r="BI368" s="96"/>
      <c r="BJ368" s="96"/>
      <c r="BK368" s="105"/>
      <c r="BL368" s="96" t="s">
        <v>1350</v>
      </c>
    </row>
    <row r="369" spans="1:64" hidden="1" x14ac:dyDescent="0.3">
      <c r="A369" s="81">
        <v>368</v>
      </c>
      <c r="B369" s="116" t="s">
        <v>1354</v>
      </c>
      <c r="C369" s="116" t="s">
        <v>183</v>
      </c>
      <c r="D369" s="116" t="s">
        <v>184</v>
      </c>
      <c r="E369" s="116" t="s">
        <v>185</v>
      </c>
      <c r="F369" s="116" t="s">
        <v>186</v>
      </c>
      <c r="G369" s="116" t="s">
        <v>187</v>
      </c>
      <c r="H369" s="116" t="s">
        <v>188</v>
      </c>
      <c r="I369" s="116">
        <v>136338</v>
      </c>
      <c r="J369" s="116" t="s">
        <v>195</v>
      </c>
      <c r="K369" s="116">
        <v>136338</v>
      </c>
      <c r="L369" s="116" t="s">
        <v>190</v>
      </c>
      <c r="M369" s="116" t="s">
        <v>191</v>
      </c>
      <c r="N369" s="116">
        <v>250848</v>
      </c>
      <c r="O369" s="116" t="s">
        <v>314</v>
      </c>
      <c r="P369" s="116">
        <v>329549</v>
      </c>
      <c r="Q369" s="116" t="s">
        <v>357</v>
      </c>
      <c r="R369" s="116" t="s">
        <v>267</v>
      </c>
      <c r="S369" s="116" t="s">
        <v>588</v>
      </c>
      <c r="T369" s="116" t="s">
        <v>611</v>
      </c>
      <c r="U369" s="116" t="s">
        <v>609</v>
      </c>
      <c r="V369" s="116">
        <v>0</v>
      </c>
      <c r="W369" s="116" t="s">
        <v>616</v>
      </c>
      <c r="X369" s="116">
        <v>358325993</v>
      </c>
      <c r="Y369" s="116" t="s">
        <v>1141</v>
      </c>
      <c r="Z369" s="116" t="s">
        <v>1142</v>
      </c>
      <c r="AA369" s="117">
        <v>63000</v>
      </c>
      <c r="AB369" s="116" t="s">
        <v>626</v>
      </c>
      <c r="AC369" s="116">
        <v>24</v>
      </c>
      <c r="AD369" s="116" t="s">
        <v>1114</v>
      </c>
      <c r="AE369" s="116" t="s">
        <v>1293</v>
      </c>
      <c r="AF369" s="117">
        <v>3350</v>
      </c>
      <c r="AG369" s="117">
        <v>3350</v>
      </c>
      <c r="AH369" s="116" t="s">
        <v>1211</v>
      </c>
      <c r="AI369" s="117">
        <v>12473.5</v>
      </c>
      <c r="AJ369" s="117">
        <v>7626.5</v>
      </c>
      <c r="AK369" s="117">
        <v>20100</v>
      </c>
      <c r="AL369" s="117">
        <v>50526.5</v>
      </c>
      <c r="AM369" s="117">
        <v>10511.5</v>
      </c>
      <c r="AN369" s="117">
        <v>61038</v>
      </c>
      <c r="AO369" s="117">
        <v>0</v>
      </c>
      <c r="AP369" s="117">
        <v>0</v>
      </c>
      <c r="AQ369" s="117">
        <v>0</v>
      </c>
      <c r="AR369" s="116">
        <v>6</v>
      </c>
      <c r="AS369" s="118">
        <v>0</v>
      </c>
      <c r="AT369" s="116" t="s">
        <v>1306</v>
      </c>
      <c r="AU369" s="118"/>
      <c r="AV369" s="118"/>
      <c r="AW369" s="118"/>
      <c r="AX369" s="118"/>
      <c r="AY369" s="118"/>
      <c r="AZ369" s="118"/>
      <c r="BA369" s="118"/>
      <c r="BB369" s="98"/>
      <c r="BC369" s="98"/>
      <c r="BD369" s="96" t="s">
        <v>1348</v>
      </c>
      <c r="BE369" s="31"/>
      <c r="BF369" s="106"/>
      <c r="BG369" s="64"/>
      <c r="BH369" s="105"/>
      <c r="BI369" s="96"/>
      <c r="BJ369" s="96"/>
      <c r="BK369" s="105"/>
      <c r="BL369" s="96" t="s">
        <v>1350</v>
      </c>
    </row>
    <row r="370" spans="1:64" hidden="1" x14ac:dyDescent="0.3">
      <c r="A370" s="96">
        <v>369</v>
      </c>
      <c r="B370" s="116" t="s">
        <v>1354</v>
      </c>
      <c r="C370" s="116" t="s">
        <v>183</v>
      </c>
      <c r="D370" s="116" t="s">
        <v>184</v>
      </c>
      <c r="E370" s="116" t="s">
        <v>185</v>
      </c>
      <c r="F370" s="116" t="s">
        <v>186</v>
      </c>
      <c r="G370" s="116" t="s">
        <v>187</v>
      </c>
      <c r="H370" s="116" t="s">
        <v>188</v>
      </c>
      <c r="I370" s="116">
        <v>147287</v>
      </c>
      <c r="J370" s="116" t="s">
        <v>199</v>
      </c>
      <c r="K370" s="116">
        <v>147287</v>
      </c>
      <c r="L370" s="116" t="s">
        <v>190</v>
      </c>
      <c r="M370" s="116" t="s">
        <v>191</v>
      </c>
      <c r="N370" s="116">
        <v>249554</v>
      </c>
      <c r="O370" s="116" t="s">
        <v>279</v>
      </c>
      <c r="P370" s="116">
        <v>327920</v>
      </c>
      <c r="Q370" s="116" t="s">
        <v>280</v>
      </c>
      <c r="R370" s="116" t="s">
        <v>347</v>
      </c>
      <c r="S370" s="116" t="s">
        <v>415</v>
      </c>
      <c r="T370" s="116" t="s">
        <v>611</v>
      </c>
      <c r="U370" s="116" t="s">
        <v>609</v>
      </c>
      <c r="V370" s="116">
        <v>0</v>
      </c>
      <c r="W370" s="116" t="s">
        <v>616</v>
      </c>
      <c r="X370" s="116">
        <v>358347165</v>
      </c>
      <c r="Y370" s="116" t="s">
        <v>861</v>
      </c>
      <c r="Z370" s="116" t="s">
        <v>1138</v>
      </c>
      <c r="AA370" s="117">
        <v>40000</v>
      </c>
      <c r="AB370" s="116" t="s">
        <v>700</v>
      </c>
      <c r="AC370" s="116">
        <v>18</v>
      </c>
      <c r="AD370" s="116" t="s">
        <v>1079</v>
      </c>
      <c r="AE370" s="116" t="s">
        <v>1296</v>
      </c>
      <c r="AF370" s="117">
        <v>2650</v>
      </c>
      <c r="AG370" s="117">
        <v>2650</v>
      </c>
      <c r="AH370" s="116" t="s">
        <v>1214</v>
      </c>
      <c r="AI370" s="117">
        <v>9757.91</v>
      </c>
      <c r="AJ370" s="117">
        <v>3492.09</v>
      </c>
      <c r="AK370" s="117">
        <v>13250</v>
      </c>
      <c r="AL370" s="117">
        <v>30242.09</v>
      </c>
      <c r="AM370" s="117">
        <v>4312.91</v>
      </c>
      <c r="AN370" s="117">
        <v>34555</v>
      </c>
      <c r="AO370" s="117">
        <v>0</v>
      </c>
      <c r="AP370" s="117">
        <v>0</v>
      </c>
      <c r="AQ370" s="117">
        <v>0</v>
      </c>
      <c r="AR370" s="116">
        <v>5</v>
      </c>
      <c r="AS370" s="118">
        <v>0</v>
      </c>
      <c r="AT370" s="116" t="s">
        <v>1306</v>
      </c>
      <c r="AU370" s="118"/>
      <c r="AV370" s="118"/>
      <c r="AW370" s="118"/>
      <c r="AX370" s="118"/>
      <c r="AY370" s="118"/>
      <c r="AZ370" s="118"/>
      <c r="BA370" s="118"/>
      <c r="BB370" s="98">
        <v>45751</v>
      </c>
      <c r="BC370" s="98" t="s">
        <v>1335</v>
      </c>
      <c r="BD370" s="96" t="s">
        <v>1336</v>
      </c>
      <c r="BE370" s="31" t="s">
        <v>1337</v>
      </c>
      <c r="BF370" s="106" t="s">
        <v>1339</v>
      </c>
      <c r="BG370" s="64"/>
      <c r="BH370" s="105"/>
      <c r="BI370" s="96" t="s">
        <v>1334</v>
      </c>
      <c r="BJ370" s="96"/>
      <c r="BK370" s="105"/>
      <c r="BL370" s="97"/>
    </row>
    <row r="371" spans="1:64" hidden="1" x14ac:dyDescent="0.3">
      <c r="A371" s="81">
        <v>370</v>
      </c>
      <c r="B371" s="116" t="s">
        <v>1354</v>
      </c>
      <c r="C371" s="116" t="s">
        <v>183</v>
      </c>
      <c r="D371" s="116" t="s">
        <v>184</v>
      </c>
      <c r="E371" s="116" t="s">
        <v>185</v>
      </c>
      <c r="F371" s="116" t="s">
        <v>186</v>
      </c>
      <c r="G371" s="116" t="s">
        <v>187</v>
      </c>
      <c r="H371" s="116" t="s">
        <v>188</v>
      </c>
      <c r="I371" s="116">
        <v>150451</v>
      </c>
      <c r="J371" s="116" t="s">
        <v>198</v>
      </c>
      <c r="K371" s="116">
        <v>150451</v>
      </c>
      <c r="L371" s="116" t="s">
        <v>190</v>
      </c>
      <c r="M371" s="116" t="s">
        <v>191</v>
      </c>
      <c r="N371" s="116">
        <v>255291</v>
      </c>
      <c r="O371" s="116" t="s">
        <v>435</v>
      </c>
      <c r="P371" s="116">
        <v>374898</v>
      </c>
      <c r="Q371" s="116" t="s">
        <v>436</v>
      </c>
      <c r="R371" s="116" t="s">
        <v>267</v>
      </c>
      <c r="S371" s="116" t="s">
        <v>589</v>
      </c>
      <c r="T371" s="116" t="s">
        <v>613</v>
      </c>
      <c r="U371" s="116" t="s">
        <v>609</v>
      </c>
      <c r="V371" s="116">
        <v>0</v>
      </c>
      <c r="W371" s="116" t="s">
        <v>616</v>
      </c>
      <c r="X371" s="116">
        <v>358374954</v>
      </c>
      <c r="Y371" s="116" t="s">
        <v>1143</v>
      </c>
      <c r="Z371" s="116" t="s">
        <v>1140</v>
      </c>
      <c r="AA371" s="117">
        <v>72000</v>
      </c>
      <c r="AB371" s="116" t="s">
        <v>619</v>
      </c>
      <c r="AC371" s="116">
        <v>24</v>
      </c>
      <c r="AD371" s="116" t="s">
        <v>1104</v>
      </c>
      <c r="AE371" s="116" t="s">
        <v>1297</v>
      </c>
      <c r="AF371" s="117">
        <v>3830</v>
      </c>
      <c r="AG371" s="117">
        <v>3830</v>
      </c>
      <c r="AH371" s="116" t="s">
        <v>1216</v>
      </c>
      <c r="AI371" s="117">
        <v>14783.56</v>
      </c>
      <c r="AJ371" s="117">
        <v>8196.44</v>
      </c>
      <c r="AK371" s="117">
        <v>22980</v>
      </c>
      <c r="AL371" s="117">
        <v>57216.44</v>
      </c>
      <c r="AM371" s="117">
        <v>12073.56</v>
      </c>
      <c r="AN371" s="117">
        <v>69290</v>
      </c>
      <c r="AO371" s="117">
        <v>0</v>
      </c>
      <c r="AP371" s="117">
        <v>0</v>
      </c>
      <c r="AQ371" s="117">
        <v>0</v>
      </c>
      <c r="AR371" s="116">
        <v>6</v>
      </c>
      <c r="AS371" s="118">
        <v>0</v>
      </c>
      <c r="AT371" s="116" t="s">
        <v>1306</v>
      </c>
      <c r="AU371" s="118"/>
      <c r="AV371" s="118"/>
      <c r="AW371" s="118"/>
      <c r="AX371" s="118"/>
      <c r="AY371" s="118"/>
      <c r="AZ371" s="118"/>
      <c r="BA371" s="118"/>
      <c r="BB371" s="98"/>
      <c r="BC371" s="98"/>
      <c r="BD371" s="96" t="s">
        <v>1348</v>
      </c>
      <c r="BE371" s="31"/>
      <c r="BF371" s="106"/>
      <c r="BG371" s="64"/>
      <c r="BH371" s="105"/>
      <c r="BI371" s="96"/>
      <c r="BJ371" s="96"/>
      <c r="BK371" s="105"/>
      <c r="BL371" s="96" t="s">
        <v>1350</v>
      </c>
    </row>
    <row r="372" spans="1:64" hidden="1" x14ac:dyDescent="0.3">
      <c r="A372" s="96">
        <v>371</v>
      </c>
      <c r="B372" s="116" t="s">
        <v>1354</v>
      </c>
      <c r="C372" s="116" t="s">
        <v>183</v>
      </c>
      <c r="D372" s="116" t="s">
        <v>184</v>
      </c>
      <c r="E372" s="116" t="s">
        <v>185</v>
      </c>
      <c r="F372" s="116" t="s">
        <v>186</v>
      </c>
      <c r="G372" s="116" t="s">
        <v>187</v>
      </c>
      <c r="H372" s="116" t="s">
        <v>188</v>
      </c>
      <c r="I372" s="116">
        <v>138476</v>
      </c>
      <c r="J372" s="116" t="s">
        <v>194</v>
      </c>
      <c r="K372" s="116">
        <v>138476</v>
      </c>
      <c r="L372" s="116" t="s">
        <v>190</v>
      </c>
      <c r="M372" s="116" t="s">
        <v>191</v>
      </c>
      <c r="N372" s="116">
        <v>233684</v>
      </c>
      <c r="O372" s="116" t="s">
        <v>223</v>
      </c>
      <c r="P372" s="116">
        <v>567376</v>
      </c>
      <c r="Q372" s="116" t="s">
        <v>374</v>
      </c>
      <c r="R372" s="116" t="s">
        <v>267</v>
      </c>
      <c r="S372" s="116" t="s">
        <v>528</v>
      </c>
      <c r="T372" s="116" t="s">
        <v>613</v>
      </c>
      <c r="U372" s="116" t="s">
        <v>609</v>
      </c>
      <c r="V372" s="116">
        <v>0</v>
      </c>
      <c r="W372" s="116" t="s">
        <v>616</v>
      </c>
      <c r="X372" s="116">
        <v>358390839</v>
      </c>
      <c r="Y372" s="116" t="s">
        <v>1032</v>
      </c>
      <c r="Z372" s="116" t="s">
        <v>1138</v>
      </c>
      <c r="AA372" s="117">
        <v>50000</v>
      </c>
      <c r="AB372" s="116" t="s">
        <v>626</v>
      </c>
      <c r="AC372" s="116">
        <v>24</v>
      </c>
      <c r="AD372" s="116" t="s">
        <v>1082</v>
      </c>
      <c r="AE372" s="116" t="s">
        <v>1150</v>
      </c>
      <c r="AF372" s="117">
        <v>2660</v>
      </c>
      <c r="AG372" s="117">
        <v>2660</v>
      </c>
      <c r="AH372" s="116" t="s">
        <v>1298</v>
      </c>
      <c r="AI372" s="117">
        <v>8387.3700000000008</v>
      </c>
      <c r="AJ372" s="117">
        <v>4912.63</v>
      </c>
      <c r="AK372" s="117">
        <v>13300</v>
      </c>
      <c r="AL372" s="117">
        <v>41612.629999999997</v>
      </c>
      <c r="AM372" s="117">
        <v>9059.3700000000008</v>
      </c>
      <c r="AN372" s="117">
        <v>50672</v>
      </c>
      <c r="AO372" s="117">
        <v>0</v>
      </c>
      <c r="AP372" s="117">
        <v>0</v>
      </c>
      <c r="AQ372" s="117">
        <v>0</v>
      </c>
      <c r="AR372" s="116">
        <v>5</v>
      </c>
      <c r="AS372" s="118">
        <v>0</v>
      </c>
      <c r="AT372" s="116" t="s">
        <v>1306</v>
      </c>
      <c r="AU372" s="118"/>
      <c r="AV372" s="118"/>
      <c r="AW372" s="118"/>
      <c r="AX372" s="118"/>
      <c r="AY372" s="118"/>
      <c r="AZ372" s="118"/>
      <c r="BA372" s="118"/>
      <c r="BB372" s="98"/>
      <c r="BC372" s="98"/>
      <c r="BD372" s="96" t="s">
        <v>1348</v>
      </c>
      <c r="BE372" s="31"/>
      <c r="BF372" s="106"/>
      <c r="BG372" s="64"/>
      <c r="BH372" s="105"/>
      <c r="BI372" s="96"/>
      <c r="BJ372" s="96"/>
      <c r="BK372" s="105"/>
      <c r="BL372" s="96" t="s">
        <v>1350</v>
      </c>
    </row>
    <row r="373" spans="1:64" hidden="1" x14ac:dyDescent="0.3">
      <c r="A373" s="81">
        <v>372</v>
      </c>
      <c r="B373" s="116" t="s">
        <v>1354</v>
      </c>
      <c r="C373" s="116" t="s">
        <v>183</v>
      </c>
      <c r="D373" s="116" t="s">
        <v>184</v>
      </c>
      <c r="E373" s="116" t="s">
        <v>185</v>
      </c>
      <c r="F373" s="116" t="s">
        <v>186</v>
      </c>
      <c r="G373" s="116" t="s">
        <v>187</v>
      </c>
      <c r="H373" s="116" t="s">
        <v>188</v>
      </c>
      <c r="I373" s="116">
        <v>138556</v>
      </c>
      <c r="J373" s="116" t="s">
        <v>197</v>
      </c>
      <c r="K373" s="116">
        <v>138556</v>
      </c>
      <c r="L373" s="116" t="s">
        <v>190</v>
      </c>
      <c r="M373" s="116" t="s">
        <v>191</v>
      </c>
      <c r="N373" s="116">
        <v>233837</v>
      </c>
      <c r="O373" s="116" t="s">
        <v>254</v>
      </c>
      <c r="P373" s="116">
        <v>307778</v>
      </c>
      <c r="Q373" s="116" t="s">
        <v>255</v>
      </c>
      <c r="R373" s="116" t="s">
        <v>267</v>
      </c>
      <c r="S373" s="116" t="s">
        <v>404</v>
      </c>
      <c r="T373" s="116" t="s">
        <v>611</v>
      </c>
      <c r="U373" s="116" t="s">
        <v>609</v>
      </c>
      <c r="V373" s="116">
        <v>0</v>
      </c>
      <c r="W373" s="116" t="s">
        <v>616</v>
      </c>
      <c r="X373" s="116">
        <v>358399676</v>
      </c>
      <c r="Y373" s="116" t="s">
        <v>847</v>
      </c>
      <c r="Z373" s="116" t="s">
        <v>1140</v>
      </c>
      <c r="AA373" s="117">
        <v>65000</v>
      </c>
      <c r="AB373" s="116" t="s">
        <v>626</v>
      </c>
      <c r="AC373" s="116">
        <v>30</v>
      </c>
      <c r="AD373" s="116" t="s">
        <v>1104</v>
      </c>
      <c r="AE373" s="116" t="s">
        <v>1150</v>
      </c>
      <c r="AF373" s="117">
        <v>2930</v>
      </c>
      <c r="AG373" s="117">
        <v>2930</v>
      </c>
      <c r="AH373" s="116" t="s">
        <v>1299</v>
      </c>
      <c r="AI373" s="117">
        <v>6240.62</v>
      </c>
      <c r="AJ373" s="117">
        <v>5479.38</v>
      </c>
      <c r="AK373" s="117">
        <v>11720</v>
      </c>
      <c r="AL373" s="117">
        <v>58759.38</v>
      </c>
      <c r="AM373" s="117">
        <v>17554.62</v>
      </c>
      <c r="AN373" s="117">
        <v>76314</v>
      </c>
      <c r="AO373" s="117">
        <v>1814.38</v>
      </c>
      <c r="AP373" s="117">
        <v>1115.6199999999999</v>
      </c>
      <c r="AQ373" s="117">
        <v>2930</v>
      </c>
      <c r="AR373" s="116">
        <v>5</v>
      </c>
      <c r="AS373" s="118">
        <v>55</v>
      </c>
      <c r="AT373" s="116" t="s">
        <v>1309</v>
      </c>
      <c r="AU373" s="118"/>
      <c r="AV373" s="118"/>
      <c r="AW373" s="118"/>
      <c r="AX373" s="118"/>
      <c r="AY373" s="118"/>
      <c r="AZ373" s="118"/>
      <c r="BA373" s="118"/>
      <c r="BB373" s="98">
        <v>45752</v>
      </c>
      <c r="BC373" s="98" t="s">
        <v>1335</v>
      </c>
      <c r="BD373" s="96" t="s">
        <v>1336</v>
      </c>
      <c r="BE373" s="31" t="s">
        <v>1337</v>
      </c>
      <c r="BF373" s="106" t="s">
        <v>1339</v>
      </c>
      <c r="BG373" s="64"/>
      <c r="BH373" s="105"/>
      <c r="BI373" s="96" t="s">
        <v>1334</v>
      </c>
      <c r="BJ373" s="96"/>
      <c r="BK373" s="105"/>
      <c r="BL373" s="97"/>
    </row>
    <row r="374" spans="1:64" hidden="1" x14ac:dyDescent="0.3">
      <c r="A374" s="96">
        <v>373</v>
      </c>
      <c r="B374" s="116" t="s">
        <v>1354</v>
      </c>
      <c r="C374" s="116" t="s">
        <v>183</v>
      </c>
      <c r="D374" s="116" t="s">
        <v>184</v>
      </c>
      <c r="E374" s="116" t="s">
        <v>185</v>
      </c>
      <c r="F374" s="116" t="s">
        <v>186</v>
      </c>
      <c r="G374" s="116" t="s">
        <v>187</v>
      </c>
      <c r="H374" s="116" t="s">
        <v>188</v>
      </c>
      <c r="I374" s="116">
        <v>181518</v>
      </c>
      <c r="J374" s="116" t="s">
        <v>200</v>
      </c>
      <c r="K374" s="116">
        <v>181518</v>
      </c>
      <c r="L374" s="116" t="s">
        <v>190</v>
      </c>
      <c r="M374" s="116" t="s">
        <v>191</v>
      </c>
      <c r="N374" s="116">
        <v>311804</v>
      </c>
      <c r="O374" s="116" t="s">
        <v>319</v>
      </c>
      <c r="P374" s="116">
        <v>428652</v>
      </c>
      <c r="Q374" s="116" t="s">
        <v>320</v>
      </c>
      <c r="R374" s="116" t="s">
        <v>267</v>
      </c>
      <c r="S374" s="116" t="s">
        <v>490</v>
      </c>
      <c r="T374" s="116" t="s">
        <v>615</v>
      </c>
      <c r="U374" s="116" t="s">
        <v>609</v>
      </c>
      <c r="V374" s="116">
        <v>0</v>
      </c>
      <c r="W374" s="116" t="s">
        <v>616</v>
      </c>
      <c r="X374" s="116">
        <v>358407185</v>
      </c>
      <c r="Y374" s="116" t="s">
        <v>971</v>
      </c>
      <c r="Z374" s="116" t="s">
        <v>1140</v>
      </c>
      <c r="AA374" s="117">
        <v>72000</v>
      </c>
      <c r="AB374" s="116" t="s">
        <v>619</v>
      </c>
      <c r="AC374" s="116">
        <v>24</v>
      </c>
      <c r="AD374" s="116" t="s">
        <v>1104</v>
      </c>
      <c r="AE374" s="116" t="s">
        <v>1297</v>
      </c>
      <c r="AF374" s="117">
        <v>3830</v>
      </c>
      <c r="AG374" s="117">
        <v>3830</v>
      </c>
      <c r="AH374" s="116" t="s">
        <v>1207</v>
      </c>
      <c r="AI374" s="117">
        <v>12091.01</v>
      </c>
      <c r="AJ374" s="117">
        <v>7058.99</v>
      </c>
      <c r="AK374" s="117">
        <v>19150</v>
      </c>
      <c r="AL374" s="117">
        <v>59908.99</v>
      </c>
      <c r="AM374" s="117">
        <v>13211.01</v>
      </c>
      <c r="AN374" s="117">
        <v>73120</v>
      </c>
      <c r="AO374" s="117">
        <v>2692.55</v>
      </c>
      <c r="AP374" s="117">
        <v>1137.45</v>
      </c>
      <c r="AQ374" s="117">
        <v>3830</v>
      </c>
      <c r="AR374" s="116">
        <v>6</v>
      </c>
      <c r="AS374" s="118">
        <v>2</v>
      </c>
      <c r="AT374" s="116" t="s">
        <v>1310</v>
      </c>
      <c r="AU374" s="118"/>
      <c r="AV374" s="118"/>
      <c r="AW374" s="118"/>
      <c r="AX374" s="118"/>
      <c r="AY374" s="118"/>
      <c r="AZ374" s="118"/>
      <c r="BA374" s="118"/>
      <c r="BB374" s="98">
        <v>45751</v>
      </c>
      <c r="BC374" s="98" t="s">
        <v>1335</v>
      </c>
      <c r="BD374" s="96" t="s">
        <v>1336</v>
      </c>
      <c r="BE374" s="31" t="s">
        <v>1337</v>
      </c>
      <c r="BF374" s="106" t="s">
        <v>1315</v>
      </c>
      <c r="BG374" s="64"/>
      <c r="BH374" s="105"/>
      <c r="BI374" s="96" t="s">
        <v>1334</v>
      </c>
      <c r="BJ374" s="96"/>
      <c r="BK374" s="105"/>
      <c r="BL374" s="97"/>
    </row>
    <row r="375" spans="1:64" hidden="1" x14ac:dyDescent="0.3">
      <c r="A375" s="81">
        <v>374</v>
      </c>
      <c r="B375" s="116" t="s">
        <v>1354</v>
      </c>
      <c r="C375" s="116" t="s">
        <v>183</v>
      </c>
      <c r="D375" s="116" t="s">
        <v>184</v>
      </c>
      <c r="E375" s="116" t="s">
        <v>185</v>
      </c>
      <c r="F375" s="116" t="s">
        <v>186</v>
      </c>
      <c r="G375" s="116" t="s">
        <v>187</v>
      </c>
      <c r="H375" s="116" t="s">
        <v>188</v>
      </c>
      <c r="I375" s="116">
        <v>138395</v>
      </c>
      <c r="J375" s="116" t="s">
        <v>193</v>
      </c>
      <c r="K375" s="116">
        <v>138395</v>
      </c>
      <c r="L375" s="116" t="s">
        <v>190</v>
      </c>
      <c r="M375" s="116" t="s">
        <v>191</v>
      </c>
      <c r="N375" s="116">
        <v>252499</v>
      </c>
      <c r="O375" s="116" t="s">
        <v>193</v>
      </c>
      <c r="P375" s="116">
        <v>358524</v>
      </c>
      <c r="Q375" s="116" t="s">
        <v>252</v>
      </c>
      <c r="R375" s="116" t="s">
        <v>267</v>
      </c>
      <c r="S375" s="116" t="s">
        <v>535</v>
      </c>
      <c r="T375" s="116" t="s">
        <v>611</v>
      </c>
      <c r="U375" s="116" t="s">
        <v>609</v>
      </c>
      <c r="V375" s="116">
        <v>0</v>
      </c>
      <c r="W375" s="116" t="s">
        <v>616</v>
      </c>
      <c r="X375" s="116">
        <v>358490846</v>
      </c>
      <c r="Y375" s="116" t="s">
        <v>1043</v>
      </c>
      <c r="Z375" s="116" t="s">
        <v>1138</v>
      </c>
      <c r="AA375" s="117">
        <v>60000</v>
      </c>
      <c r="AB375" s="116" t="s">
        <v>629</v>
      </c>
      <c r="AC375" s="116">
        <v>24</v>
      </c>
      <c r="AD375" s="116" t="s">
        <v>1082</v>
      </c>
      <c r="AE375" s="116" t="s">
        <v>1296</v>
      </c>
      <c r="AF375" s="117">
        <v>3190</v>
      </c>
      <c r="AG375" s="117">
        <v>3190</v>
      </c>
      <c r="AH375" s="116" t="s">
        <v>1208</v>
      </c>
      <c r="AI375" s="117">
        <v>10199.370000000001</v>
      </c>
      <c r="AJ375" s="117">
        <v>5750.63</v>
      </c>
      <c r="AK375" s="117">
        <v>15950</v>
      </c>
      <c r="AL375" s="117">
        <v>49800.63</v>
      </c>
      <c r="AM375" s="117">
        <v>11013.37</v>
      </c>
      <c r="AN375" s="117">
        <v>60814</v>
      </c>
      <c r="AO375" s="117">
        <v>0</v>
      </c>
      <c r="AP375" s="117">
        <v>0</v>
      </c>
      <c r="AQ375" s="117">
        <v>0</v>
      </c>
      <c r="AR375" s="116">
        <v>5</v>
      </c>
      <c r="AS375" s="118">
        <v>0</v>
      </c>
      <c r="AT375" s="116" t="s">
        <v>1306</v>
      </c>
      <c r="AU375" s="118"/>
      <c r="AV375" s="118"/>
      <c r="AW375" s="118"/>
      <c r="AX375" s="118"/>
      <c r="AY375" s="118"/>
      <c r="AZ375" s="118"/>
      <c r="BA375" s="118"/>
      <c r="BB375" s="98"/>
      <c r="BC375" s="98"/>
      <c r="BD375" s="96" t="s">
        <v>1348</v>
      </c>
      <c r="BE375" s="31"/>
      <c r="BF375" s="106"/>
      <c r="BG375" s="64"/>
      <c r="BH375" s="105"/>
      <c r="BI375" s="96"/>
      <c r="BJ375" s="96"/>
      <c r="BK375" s="105"/>
      <c r="BL375" s="96" t="s">
        <v>1350</v>
      </c>
    </row>
    <row r="376" spans="1:64" hidden="1" x14ac:dyDescent="0.3">
      <c r="A376" s="96">
        <v>375</v>
      </c>
      <c r="B376" s="116" t="s">
        <v>1354</v>
      </c>
      <c r="C376" s="116" t="s">
        <v>183</v>
      </c>
      <c r="D376" s="116" t="s">
        <v>184</v>
      </c>
      <c r="E376" s="116" t="s">
        <v>185</v>
      </c>
      <c r="F376" s="116" t="s">
        <v>186</v>
      </c>
      <c r="G376" s="116" t="s">
        <v>187</v>
      </c>
      <c r="H376" s="116" t="s">
        <v>188</v>
      </c>
      <c r="I376" s="116">
        <v>136338</v>
      </c>
      <c r="J376" s="116" t="s">
        <v>195</v>
      </c>
      <c r="K376" s="116">
        <v>136338</v>
      </c>
      <c r="L376" s="116" t="s">
        <v>190</v>
      </c>
      <c r="M376" s="116" t="s">
        <v>191</v>
      </c>
      <c r="N376" s="116">
        <v>250848</v>
      </c>
      <c r="O376" s="116" t="s">
        <v>314</v>
      </c>
      <c r="P376" s="116">
        <v>329549</v>
      </c>
      <c r="Q376" s="116" t="s">
        <v>357</v>
      </c>
      <c r="R376" s="116" t="s">
        <v>267</v>
      </c>
      <c r="S376" s="116" t="s">
        <v>590</v>
      </c>
      <c r="T376" s="116" t="s">
        <v>611</v>
      </c>
      <c r="U376" s="116" t="s">
        <v>609</v>
      </c>
      <c r="V376" s="116">
        <v>0</v>
      </c>
      <c r="W376" s="116" t="s">
        <v>616</v>
      </c>
      <c r="X376" s="116">
        <v>358584385</v>
      </c>
      <c r="Y376" s="116" t="s">
        <v>1144</v>
      </c>
      <c r="Z376" s="116" t="s">
        <v>1145</v>
      </c>
      <c r="AA376" s="117">
        <v>20000</v>
      </c>
      <c r="AB376" s="116" t="s">
        <v>626</v>
      </c>
      <c r="AC376" s="116">
        <v>18</v>
      </c>
      <c r="AD376" s="116" t="s">
        <v>634</v>
      </c>
      <c r="AE376" s="116" t="s">
        <v>1227</v>
      </c>
      <c r="AF376" s="117">
        <v>1330</v>
      </c>
      <c r="AG376" s="117">
        <v>1330</v>
      </c>
      <c r="AH376" s="116" t="s">
        <v>1213</v>
      </c>
      <c r="AI376" s="117">
        <v>2753.25</v>
      </c>
      <c r="AJ376" s="117">
        <v>1236.75</v>
      </c>
      <c r="AK376" s="117">
        <v>3990</v>
      </c>
      <c r="AL376" s="117">
        <v>17246.75</v>
      </c>
      <c r="AM376" s="117">
        <v>2848.25</v>
      </c>
      <c r="AN376" s="117">
        <v>20095</v>
      </c>
      <c r="AO376" s="117">
        <v>0</v>
      </c>
      <c r="AP376" s="117">
        <v>0</v>
      </c>
      <c r="AQ376" s="117">
        <v>0</v>
      </c>
      <c r="AR376" s="116">
        <v>3</v>
      </c>
      <c r="AS376" s="118">
        <v>0</v>
      </c>
      <c r="AT376" s="116" t="s">
        <v>1306</v>
      </c>
      <c r="AU376" s="118"/>
      <c r="AV376" s="118"/>
      <c r="AW376" s="118"/>
      <c r="AX376" s="118"/>
      <c r="AY376" s="118"/>
      <c r="AZ376" s="118"/>
      <c r="BA376" s="118"/>
      <c r="BB376" s="98"/>
      <c r="BC376" s="98"/>
      <c r="BD376" s="96" t="s">
        <v>1348</v>
      </c>
      <c r="BE376" s="31"/>
      <c r="BF376" s="106"/>
      <c r="BG376" s="64"/>
      <c r="BH376" s="105"/>
      <c r="BI376" s="96"/>
      <c r="BJ376" s="96"/>
      <c r="BK376" s="105"/>
      <c r="BL376" s="96" t="s">
        <v>1350</v>
      </c>
    </row>
    <row r="377" spans="1:64" hidden="1" x14ac:dyDescent="0.3">
      <c r="A377" s="81">
        <v>376</v>
      </c>
      <c r="B377" s="116" t="s">
        <v>1354</v>
      </c>
      <c r="C377" s="116" t="s">
        <v>183</v>
      </c>
      <c r="D377" s="116" t="s">
        <v>184</v>
      </c>
      <c r="E377" s="116" t="s">
        <v>185</v>
      </c>
      <c r="F377" s="116" t="s">
        <v>186</v>
      </c>
      <c r="G377" s="116" t="s">
        <v>187</v>
      </c>
      <c r="H377" s="116" t="s">
        <v>188</v>
      </c>
      <c r="I377" s="116">
        <v>150451</v>
      </c>
      <c r="J377" s="116" t="s">
        <v>198</v>
      </c>
      <c r="K377" s="116">
        <v>150451</v>
      </c>
      <c r="L377" s="116" t="s">
        <v>190</v>
      </c>
      <c r="M377" s="116" t="s">
        <v>191</v>
      </c>
      <c r="N377" s="116">
        <v>255291</v>
      </c>
      <c r="O377" s="116" t="s">
        <v>435</v>
      </c>
      <c r="P377" s="116">
        <v>374898</v>
      </c>
      <c r="Q377" s="116" t="s">
        <v>436</v>
      </c>
      <c r="R377" s="116" t="s">
        <v>267</v>
      </c>
      <c r="S377" s="116" t="s">
        <v>591</v>
      </c>
      <c r="T377" s="116" t="s">
        <v>613</v>
      </c>
      <c r="U377" s="116" t="s">
        <v>609</v>
      </c>
      <c r="V377" s="116">
        <v>0</v>
      </c>
      <c r="W377" s="116" t="s">
        <v>616</v>
      </c>
      <c r="X377" s="116">
        <v>358616701</v>
      </c>
      <c r="Y377" s="116" t="s">
        <v>1146</v>
      </c>
      <c r="Z377" s="116" t="s">
        <v>1138</v>
      </c>
      <c r="AA377" s="117">
        <v>60000</v>
      </c>
      <c r="AB377" s="116" t="s">
        <v>619</v>
      </c>
      <c r="AC377" s="116">
        <v>24</v>
      </c>
      <c r="AD377" s="116" t="s">
        <v>1104</v>
      </c>
      <c r="AE377" s="116" t="s">
        <v>1297</v>
      </c>
      <c r="AF377" s="117">
        <v>3180</v>
      </c>
      <c r="AG377" s="117">
        <v>3180</v>
      </c>
      <c r="AH377" s="116" t="s">
        <v>1216</v>
      </c>
      <c r="AI377" s="117">
        <v>12479.42</v>
      </c>
      <c r="AJ377" s="117">
        <v>6600.58</v>
      </c>
      <c r="AK377" s="117">
        <v>19080</v>
      </c>
      <c r="AL377" s="117">
        <v>47520.58</v>
      </c>
      <c r="AM377" s="117">
        <v>9776.42</v>
      </c>
      <c r="AN377" s="117">
        <v>57297</v>
      </c>
      <c r="AO377" s="117">
        <v>0</v>
      </c>
      <c r="AP377" s="117">
        <v>0</v>
      </c>
      <c r="AQ377" s="117">
        <v>0</v>
      </c>
      <c r="AR377" s="116">
        <v>6</v>
      </c>
      <c r="AS377" s="118">
        <v>0</v>
      </c>
      <c r="AT377" s="116" t="s">
        <v>1306</v>
      </c>
      <c r="AU377" s="118"/>
      <c r="AV377" s="118"/>
      <c r="AW377" s="118"/>
      <c r="AX377" s="118"/>
      <c r="AY377" s="118"/>
      <c r="AZ377" s="118"/>
      <c r="BA377" s="118"/>
      <c r="BB377" s="98"/>
      <c r="BC377" s="98"/>
      <c r="BD377" s="96" t="s">
        <v>1348</v>
      </c>
      <c r="BE377" s="31"/>
      <c r="BF377" s="106"/>
      <c r="BG377" s="64"/>
      <c r="BH377" s="105"/>
      <c r="BI377" s="96"/>
      <c r="BJ377" s="96"/>
      <c r="BK377" s="105"/>
      <c r="BL377" s="96" t="s">
        <v>1350</v>
      </c>
    </row>
    <row r="378" spans="1:64" hidden="1" x14ac:dyDescent="0.3">
      <c r="A378" s="96">
        <v>377</v>
      </c>
      <c r="B378" s="116" t="s">
        <v>1354</v>
      </c>
      <c r="C378" s="116" t="s">
        <v>183</v>
      </c>
      <c r="D378" s="116" t="s">
        <v>184</v>
      </c>
      <c r="E378" s="116" t="s">
        <v>185</v>
      </c>
      <c r="F378" s="116" t="s">
        <v>186</v>
      </c>
      <c r="G378" s="116" t="s">
        <v>187</v>
      </c>
      <c r="H378" s="116" t="s">
        <v>188</v>
      </c>
      <c r="I378" s="116">
        <v>153455</v>
      </c>
      <c r="J378" s="116" t="s">
        <v>202</v>
      </c>
      <c r="K378" s="116">
        <v>153455</v>
      </c>
      <c r="L378" s="116" t="s">
        <v>190</v>
      </c>
      <c r="M378" s="116" t="s">
        <v>191</v>
      </c>
      <c r="N378" s="116">
        <v>260749</v>
      </c>
      <c r="O378" s="116" t="s">
        <v>369</v>
      </c>
      <c r="P378" s="116">
        <v>342322</v>
      </c>
      <c r="Q378" s="116" t="s">
        <v>391</v>
      </c>
      <c r="R378" s="116" t="s">
        <v>576</v>
      </c>
      <c r="S378" s="116" t="s">
        <v>592</v>
      </c>
      <c r="T378" s="116" t="s">
        <v>613</v>
      </c>
      <c r="U378" s="116" t="s">
        <v>609</v>
      </c>
      <c r="V378" s="116">
        <v>0</v>
      </c>
      <c r="W378" s="116" t="s">
        <v>1121</v>
      </c>
      <c r="X378" s="116">
        <v>358636275</v>
      </c>
      <c r="Y378" s="116" t="s">
        <v>1147</v>
      </c>
      <c r="Z378" s="116" t="s">
        <v>1148</v>
      </c>
      <c r="AA378" s="117">
        <v>14999</v>
      </c>
      <c r="AB378" s="116" t="s">
        <v>629</v>
      </c>
      <c r="AC378" s="116">
        <v>12</v>
      </c>
      <c r="AD378" s="116" t="s">
        <v>1123</v>
      </c>
      <c r="AE378" s="116" t="s">
        <v>1282</v>
      </c>
      <c r="AF378" s="117">
        <v>1410</v>
      </c>
      <c r="AG378" s="117">
        <v>1410</v>
      </c>
      <c r="AH378" s="116" t="s">
        <v>1208</v>
      </c>
      <c r="AI378" s="117">
        <v>4720.72</v>
      </c>
      <c r="AJ378" s="117">
        <v>919.28</v>
      </c>
      <c r="AK378" s="117">
        <v>5640</v>
      </c>
      <c r="AL378" s="117">
        <v>10278.280000000001</v>
      </c>
      <c r="AM378" s="117">
        <v>927.72</v>
      </c>
      <c r="AN378" s="117">
        <v>11206</v>
      </c>
      <c r="AO378" s="117">
        <v>0</v>
      </c>
      <c r="AP378" s="117">
        <v>0</v>
      </c>
      <c r="AQ378" s="117">
        <v>0</v>
      </c>
      <c r="AR378" s="116">
        <v>4</v>
      </c>
      <c r="AS378" s="118">
        <v>0</v>
      </c>
      <c r="AT378" s="116" t="s">
        <v>1306</v>
      </c>
      <c r="AU378" s="118"/>
      <c r="AV378" s="118"/>
      <c r="AW378" s="118"/>
      <c r="AX378" s="118"/>
      <c r="AY378" s="118"/>
      <c r="AZ378" s="118"/>
      <c r="BA378" s="118"/>
      <c r="BB378" s="98"/>
      <c r="BC378" s="98"/>
      <c r="BD378" s="96" t="s">
        <v>1348</v>
      </c>
      <c r="BE378" s="31"/>
      <c r="BF378" s="106"/>
      <c r="BG378" s="64"/>
      <c r="BH378" s="105"/>
      <c r="BI378" s="96"/>
      <c r="BJ378" s="96"/>
      <c r="BK378" s="105"/>
      <c r="BL378" s="96" t="s">
        <v>1350</v>
      </c>
    </row>
    <row r="379" spans="1:64" hidden="1" x14ac:dyDescent="0.3">
      <c r="A379" s="81">
        <v>378</v>
      </c>
      <c r="B379" s="116" t="s">
        <v>1354</v>
      </c>
      <c r="C379" s="116" t="s">
        <v>183</v>
      </c>
      <c r="D379" s="116" t="s">
        <v>184</v>
      </c>
      <c r="E379" s="116" t="s">
        <v>185</v>
      </c>
      <c r="F379" s="116" t="s">
        <v>186</v>
      </c>
      <c r="G379" s="116" t="s">
        <v>187</v>
      </c>
      <c r="H379" s="116" t="s">
        <v>188</v>
      </c>
      <c r="I379" s="116">
        <v>164690</v>
      </c>
      <c r="J379" s="116" t="s">
        <v>203</v>
      </c>
      <c r="K379" s="116">
        <v>164690</v>
      </c>
      <c r="L379" s="116" t="s">
        <v>190</v>
      </c>
      <c r="M379" s="116" t="s">
        <v>191</v>
      </c>
      <c r="N379" s="116">
        <v>256222</v>
      </c>
      <c r="O379" s="116" t="s">
        <v>387</v>
      </c>
      <c r="P379" s="116">
        <v>336506</v>
      </c>
      <c r="Q379" s="116" t="s">
        <v>388</v>
      </c>
      <c r="R379" s="116" t="s">
        <v>267</v>
      </c>
      <c r="S379" s="116" t="s">
        <v>593</v>
      </c>
      <c r="T379" s="116" t="s">
        <v>613</v>
      </c>
      <c r="U379" s="116" t="s">
        <v>609</v>
      </c>
      <c r="V379" s="116">
        <v>0</v>
      </c>
      <c r="W379" s="116" t="s">
        <v>616</v>
      </c>
      <c r="X379" s="116">
        <v>358690663</v>
      </c>
      <c r="Y379" s="116" t="s">
        <v>1149</v>
      </c>
      <c r="Z379" s="116" t="s">
        <v>1150</v>
      </c>
      <c r="AA379" s="117">
        <v>32000</v>
      </c>
      <c r="AB379" s="116" t="s">
        <v>629</v>
      </c>
      <c r="AC379" s="116">
        <v>24</v>
      </c>
      <c r="AD379" s="116" t="s">
        <v>1104</v>
      </c>
      <c r="AE379" s="116" t="s">
        <v>1282</v>
      </c>
      <c r="AF379" s="117">
        <v>1690</v>
      </c>
      <c r="AG379" s="117">
        <v>1690</v>
      </c>
      <c r="AH379" s="116" t="s">
        <v>1208</v>
      </c>
      <c r="AI379" s="117">
        <v>4338.3</v>
      </c>
      <c r="AJ379" s="117">
        <v>2421.6999999999998</v>
      </c>
      <c r="AK379" s="117">
        <v>6760</v>
      </c>
      <c r="AL379" s="117">
        <v>27661.7</v>
      </c>
      <c r="AM379" s="117">
        <v>6147.3</v>
      </c>
      <c r="AN379" s="117">
        <v>33809</v>
      </c>
      <c r="AO379" s="117">
        <v>0</v>
      </c>
      <c r="AP379" s="117">
        <v>0</v>
      </c>
      <c r="AQ379" s="117">
        <v>0</v>
      </c>
      <c r="AR379" s="116">
        <v>4</v>
      </c>
      <c r="AS379" s="118">
        <v>0</v>
      </c>
      <c r="AT379" s="116" t="s">
        <v>1306</v>
      </c>
      <c r="AU379" s="118"/>
      <c r="AV379" s="118"/>
      <c r="AW379" s="118"/>
      <c r="AX379" s="118"/>
      <c r="AY379" s="118"/>
      <c r="AZ379" s="118"/>
      <c r="BA379" s="118"/>
      <c r="BB379" s="98">
        <v>45751</v>
      </c>
      <c r="BC379" s="98" t="s">
        <v>1335</v>
      </c>
      <c r="BD379" s="96" t="s">
        <v>1336</v>
      </c>
      <c r="BE379" s="31" t="s">
        <v>1338</v>
      </c>
      <c r="BF379" s="106" t="s">
        <v>1339</v>
      </c>
      <c r="BG379" s="64"/>
      <c r="BH379" s="105"/>
      <c r="BI379" s="96" t="s">
        <v>1334</v>
      </c>
      <c r="BJ379" s="96"/>
      <c r="BK379" s="105"/>
      <c r="BL379" s="97"/>
    </row>
    <row r="380" spans="1:64" hidden="1" x14ac:dyDescent="0.3">
      <c r="A380" s="96">
        <v>379</v>
      </c>
      <c r="B380" s="116" t="s">
        <v>1354</v>
      </c>
      <c r="C380" s="116" t="s">
        <v>183</v>
      </c>
      <c r="D380" s="116" t="s">
        <v>184</v>
      </c>
      <c r="E380" s="116" t="s">
        <v>185</v>
      </c>
      <c r="F380" s="116" t="s">
        <v>186</v>
      </c>
      <c r="G380" s="116" t="s">
        <v>187</v>
      </c>
      <c r="H380" s="116" t="s">
        <v>188</v>
      </c>
      <c r="I380" s="116">
        <v>138476</v>
      </c>
      <c r="J380" s="116" t="s">
        <v>194</v>
      </c>
      <c r="K380" s="116">
        <v>138476</v>
      </c>
      <c r="L380" s="116" t="s">
        <v>190</v>
      </c>
      <c r="M380" s="116" t="s">
        <v>191</v>
      </c>
      <c r="N380" s="116">
        <v>233684</v>
      </c>
      <c r="O380" s="116" t="s">
        <v>223</v>
      </c>
      <c r="P380" s="116">
        <v>567376</v>
      </c>
      <c r="Q380" s="116" t="s">
        <v>374</v>
      </c>
      <c r="R380" s="116" t="s">
        <v>267</v>
      </c>
      <c r="S380" s="116" t="s">
        <v>525</v>
      </c>
      <c r="T380" s="116" t="s">
        <v>613</v>
      </c>
      <c r="U380" s="116" t="s">
        <v>609</v>
      </c>
      <c r="V380" s="116">
        <v>0</v>
      </c>
      <c r="W380" s="116" t="s">
        <v>1025</v>
      </c>
      <c r="X380" s="116">
        <v>358731794</v>
      </c>
      <c r="Y380" s="116" t="s">
        <v>1026</v>
      </c>
      <c r="Z380" s="116" t="s">
        <v>1150</v>
      </c>
      <c r="AA380" s="117">
        <v>62000</v>
      </c>
      <c r="AB380" s="116" t="s">
        <v>626</v>
      </c>
      <c r="AC380" s="116">
        <v>24</v>
      </c>
      <c r="AD380" s="116" t="s">
        <v>1082</v>
      </c>
      <c r="AE380" s="116" t="s">
        <v>1300</v>
      </c>
      <c r="AF380" s="117">
        <v>3300</v>
      </c>
      <c r="AG380" s="117">
        <v>3300</v>
      </c>
      <c r="AH380" s="116" t="s">
        <v>1262</v>
      </c>
      <c r="AI380" s="117">
        <v>8144.33</v>
      </c>
      <c r="AJ380" s="117">
        <v>5055.67</v>
      </c>
      <c r="AK380" s="117">
        <v>13200</v>
      </c>
      <c r="AL380" s="117">
        <v>53855.67</v>
      </c>
      <c r="AM380" s="117">
        <v>12368.33</v>
      </c>
      <c r="AN380" s="117">
        <v>66224</v>
      </c>
      <c r="AO380" s="117">
        <v>0</v>
      </c>
      <c r="AP380" s="117">
        <v>0</v>
      </c>
      <c r="AQ380" s="117">
        <v>0</v>
      </c>
      <c r="AR380" s="116">
        <v>4</v>
      </c>
      <c r="AS380" s="118">
        <v>0</v>
      </c>
      <c r="AT380" s="116" t="s">
        <v>1306</v>
      </c>
      <c r="AU380" s="118"/>
      <c r="AV380" s="118"/>
      <c r="AW380" s="118"/>
      <c r="AX380" s="118"/>
      <c r="AY380" s="118"/>
      <c r="AZ380" s="118"/>
      <c r="BA380" s="118"/>
      <c r="BB380" s="98"/>
      <c r="BC380" s="98"/>
      <c r="BD380" s="96" t="s">
        <v>1348</v>
      </c>
      <c r="BE380" s="31"/>
      <c r="BF380" s="106"/>
      <c r="BG380" s="64"/>
      <c r="BH380" s="105"/>
      <c r="BI380" s="96"/>
      <c r="BJ380" s="96"/>
      <c r="BK380" s="105"/>
      <c r="BL380" s="96" t="s">
        <v>1350</v>
      </c>
    </row>
    <row r="381" spans="1:64" hidden="1" x14ac:dyDescent="0.3">
      <c r="A381" s="81">
        <v>380</v>
      </c>
      <c r="B381" s="116" t="s">
        <v>1354</v>
      </c>
      <c r="C381" s="116" t="s">
        <v>183</v>
      </c>
      <c r="D381" s="116" t="s">
        <v>184</v>
      </c>
      <c r="E381" s="116" t="s">
        <v>185</v>
      </c>
      <c r="F381" s="116" t="s">
        <v>186</v>
      </c>
      <c r="G381" s="116" t="s">
        <v>187</v>
      </c>
      <c r="H381" s="116" t="s">
        <v>188</v>
      </c>
      <c r="I381" s="116">
        <v>135905</v>
      </c>
      <c r="J381" s="116" t="s">
        <v>189</v>
      </c>
      <c r="K381" s="116">
        <v>135905</v>
      </c>
      <c r="L381" s="116" t="s">
        <v>190</v>
      </c>
      <c r="M381" s="116" t="s">
        <v>191</v>
      </c>
      <c r="N381" s="116">
        <v>229300</v>
      </c>
      <c r="O381" s="116" t="s">
        <v>205</v>
      </c>
      <c r="P381" s="116">
        <v>301988</v>
      </c>
      <c r="Q381" s="116" t="s">
        <v>206</v>
      </c>
      <c r="R381" s="116" t="s">
        <v>347</v>
      </c>
      <c r="S381" s="116" t="s">
        <v>480</v>
      </c>
      <c r="T381" s="116" t="s">
        <v>615</v>
      </c>
      <c r="U381" s="116" t="s">
        <v>612</v>
      </c>
      <c r="V381" s="116">
        <v>0</v>
      </c>
      <c r="W381" s="116" t="s">
        <v>616</v>
      </c>
      <c r="X381" s="116">
        <v>358739287</v>
      </c>
      <c r="Y381" s="116" t="s">
        <v>958</v>
      </c>
      <c r="Z381" s="116" t="s">
        <v>1151</v>
      </c>
      <c r="AA381" s="117">
        <v>20000</v>
      </c>
      <c r="AB381" s="116" t="s">
        <v>619</v>
      </c>
      <c r="AC381" s="116">
        <v>18</v>
      </c>
      <c r="AD381" s="116" t="s">
        <v>1079</v>
      </c>
      <c r="AE381" s="116" t="s">
        <v>1301</v>
      </c>
      <c r="AF381" s="117">
        <v>1340</v>
      </c>
      <c r="AG381" s="117">
        <v>1340</v>
      </c>
      <c r="AH381" s="116" t="s">
        <v>1228</v>
      </c>
      <c r="AI381" s="117">
        <v>3829.21</v>
      </c>
      <c r="AJ381" s="117">
        <v>1530.79</v>
      </c>
      <c r="AK381" s="117">
        <v>5360</v>
      </c>
      <c r="AL381" s="117">
        <v>16170.79</v>
      </c>
      <c r="AM381" s="117">
        <v>2627.21</v>
      </c>
      <c r="AN381" s="117">
        <v>18798</v>
      </c>
      <c r="AO381" s="117">
        <v>1032.98</v>
      </c>
      <c r="AP381" s="117">
        <v>307.02</v>
      </c>
      <c r="AQ381" s="117">
        <v>1340</v>
      </c>
      <c r="AR381" s="116">
        <v>5</v>
      </c>
      <c r="AS381" s="118">
        <v>2</v>
      </c>
      <c r="AT381" s="116" t="s">
        <v>1310</v>
      </c>
      <c r="AU381" s="118"/>
      <c r="AV381" s="118"/>
      <c r="AW381" s="118"/>
      <c r="AX381" s="118"/>
      <c r="AY381" s="118"/>
      <c r="AZ381" s="118"/>
      <c r="BA381" s="118"/>
      <c r="BB381" s="98">
        <v>45751</v>
      </c>
      <c r="BC381" s="98" t="s">
        <v>1335</v>
      </c>
      <c r="BD381" s="96" t="s">
        <v>1336</v>
      </c>
      <c r="BE381" s="31" t="s">
        <v>1337</v>
      </c>
      <c r="BF381" s="106" t="s">
        <v>1339</v>
      </c>
      <c r="BG381" s="64"/>
      <c r="BH381" s="105"/>
      <c r="BI381" s="96" t="s">
        <v>1334</v>
      </c>
      <c r="BJ381" s="96"/>
      <c r="BK381" s="105"/>
      <c r="BL381" s="97"/>
    </row>
    <row r="382" spans="1:64" hidden="1" x14ac:dyDescent="0.3">
      <c r="A382" s="96">
        <v>381</v>
      </c>
      <c r="B382" s="116" t="s">
        <v>1354</v>
      </c>
      <c r="C382" s="116" t="s">
        <v>183</v>
      </c>
      <c r="D382" s="116" t="s">
        <v>184</v>
      </c>
      <c r="E382" s="116" t="s">
        <v>185</v>
      </c>
      <c r="F382" s="116" t="s">
        <v>186</v>
      </c>
      <c r="G382" s="116" t="s">
        <v>187</v>
      </c>
      <c r="H382" s="116" t="s">
        <v>188</v>
      </c>
      <c r="I382" s="116">
        <v>150451</v>
      </c>
      <c r="J382" s="116" t="s">
        <v>198</v>
      </c>
      <c r="K382" s="116">
        <v>150451</v>
      </c>
      <c r="L382" s="116" t="s">
        <v>190</v>
      </c>
      <c r="M382" s="116" t="s">
        <v>191</v>
      </c>
      <c r="N382" s="116">
        <v>255291</v>
      </c>
      <c r="O382" s="116" t="s">
        <v>435</v>
      </c>
      <c r="P382" s="116">
        <v>335268</v>
      </c>
      <c r="Q382" s="116" t="s">
        <v>539</v>
      </c>
      <c r="R382" s="116" t="s">
        <v>267</v>
      </c>
      <c r="S382" s="116" t="s">
        <v>594</v>
      </c>
      <c r="T382" s="116" t="s">
        <v>613</v>
      </c>
      <c r="U382" s="116" t="s">
        <v>609</v>
      </c>
      <c r="V382" s="116">
        <v>0</v>
      </c>
      <c r="W382" s="116" t="s">
        <v>616</v>
      </c>
      <c r="X382" s="116">
        <v>358742985</v>
      </c>
      <c r="Y382" s="116" t="s">
        <v>1152</v>
      </c>
      <c r="Z382" s="116" t="s">
        <v>1150</v>
      </c>
      <c r="AA382" s="117">
        <v>80000</v>
      </c>
      <c r="AB382" s="116" t="s">
        <v>619</v>
      </c>
      <c r="AC382" s="116">
        <v>24</v>
      </c>
      <c r="AD382" s="116" t="s">
        <v>1126</v>
      </c>
      <c r="AE382" s="116" t="s">
        <v>1301</v>
      </c>
      <c r="AF382" s="117">
        <v>4220</v>
      </c>
      <c r="AG382" s="117">
        <v>4220</v>
      </c>
      <c r="AH382" s="116" t="s">
        <v>1220</v>
      </c>
      <c r="AI382" s="117">
        <v>13728.69</v>
      </c>
      <c r="AJ382" s="117">
        <v>7371.31</v>
      </c>
      <c r="AK382" s="117">
        <v>21100</v>
      </c>
      <c r="AL382" s="117">
        <v>66271.31</v>
      </c>
      <c r="AM382" s="117">
        <v>14090.69</v>
      </c>
      <c r="AN382" s="117">
        <v>80362</v>
      </c>
      <c r="AO382" s="117">
        <v>0</v>
      </c>
      <c r="AP382" s="117">
        <v>0</v>
      </c>
      <c r="AQ382" s="117">
        <v>0</v>
      </c>
      <c r="AR382" s="116">
        <v>5</v>
      </c>
      <c r="AS382" s="118">
        <v>0</v>
      </c>
      <c r="AT382" s="116" t="s">
        <v>1306</v>
      </c>
      <c r="AU382" s="118"/>
      <c r="AV382" s="118"/>
      <c r="AW382" s="118"/>
      <c r="AX382" s="118"/>
      <c r="AY382" s="118"/>
      <c r="AZ382" s="118"/>
      <c r="BA382" s="118"/>
      <c r="BB382" s="98"/>
      <c r="BC382" s="98"/>
      <c r="BD382" s="96" t="s">
        <v>1348</v>
      </c>
      <c r="BE382" s="31"/>
      <c r="BF382" s="106"/>
      <c r="BG382" s="64"/>
      <c r="BH382" s="105"/>
      <c r="BI382" s="96"/>
      <c r="BJ382" s="96"/>
      <c r="BK382" s="105"/>
      <c r="BL382" s="96" t="s">
        <v>1350</v>
      </c>
    </row>
    <row r="383" spans="1:64" hidden="1" x14ac:dyDescent="0.3">
      <c r="A383" s="81">
        <v>382</v>
      </c>
      <c r="B383" s="116" t="s">
        <v>1354</v>
      </c>
      <c r="C383" s="116" t="s">
        <v>183</v>
      </c>
      <c r="D383" s="116" t="s">
        <v>184</v>
      </c>
      <c r="E383" s="116" t="s">
        <v>185</v>
      </c>
      <c r="F383" s="116" t="s">
        <v>186</v>
      </c>
      <c r="G383" s="116" t="s">
        <v>187</v>
      </c>
      <c r="H383" s="116" t="s">
        <v>188</v>
      </c>
      <c r="I383" s="116">
        <v>150451</v>
      </c>
      <c r="J383" s="116" t="s">
        <v>198</v>
      </c>
      <c r="K383" s="116">
        <v>150451</v>
      </c>
      <c r="L383" s="116" t="s">
        <v>190</v>
      </c>
      <c r="M383" s="116" t="s">
        <v>191</v>
      </c>
      <c r="N383" s="116">
        <v>255291</v>
      </c>
      <c r="O383" s="116" t="s">
        <v>435</v>
      </c>
      <c r="P383" s="116">
        <v>362568</v>
      </c>
      <c r="Q383" s="116" t="s">
        <v>455</v>
      </c>
      <c r="R383" s="116" t="s">
        <v>267</v>
      </c>
      <c r="S383" s="116" t="s">
        <v>595</v>
      </c>
      <c r="T383" s="116" t="s">
        <v>611</v>
      </c>
      <c r="U383" s="116" t="s">
        <v>609</v>
      </c>
      <c r="V383" s="116">
        <v>0</v>
      </c>
      <c r="W383" s="116" t="s">
        <v>616</v>
      </c>
      <c r="X383" s="116">
        <v>358747280</v>
      </c>
      <c r="Y383" s="116" t="s">
        <v>1153</v>
      </c>
      <c r="Z383" s="116" t="s">
        <v>1151</v>
      </c>
      <c r="AA383" s="117">
        <v>80000</v>
      </c>
      <c r="AB383" s="116" t="s">
        <v>619</v>
      </c>
      <c r="AC383" s="116">
        <v>24</v>
      </c>
      <c r="AD383" s="116" t="s">
        <v>1114</v>
      </c>
      <c r="AE383" s="116" t="s">
        <v>1301</v>
      </c>
      <c r="AF383" s="117">
        <v>4220</v>
      </c>
      <c r="AG383" s="117">
        <v>4220</v>
      </c>
      <c r="AH383" s="116" t="s">
        <v>1216</v>
      </c>
      <c r="AI383" s="117">
        <v>13841.09</v>
      </c>
      <c r="AJ383" s="117">
        <v>7258.91</v>
      </c>
      <c r="AK383" s="117">
        <v>21100</v>
      </c>
      <c r="AL383" s="117">
        <v>66158.91</v>
      </c>
      <c r="AM383" s="117">
        <v>14040.09</v>
      </c>
      <c r="AN383" s="117">
        <v>80199</v>
      </c>
      <c r="AO383" s="117">
        <v>0</v>
      </c>
      <c r="AP383" s="117">
        <v>0</v>
      </c>
      <c r="AQ383" s="117">
        <v>0</v>
      </c>
      <c r="AR383" s="116">
        <v>5</v>
      </c>
      <c r="AS383" s="118">
        <v>0</v>
      </c>
      <c r="AT383" s="116" t="s">
        <v>1306</v>
      </c>
      <c r="AU383" s="118"/>
      <c r="AV383" s="118"/>
      <c r="AW383" s="118"/>
      <c r="AX383" s="118"/>
      <c r="AY383" s="118"/>
      <c r="AZ383" s="118"/>
      <c r="BA383" s="118"/>
      <c r="BB383" s="98"/>
      <c r="BC383" s="98"/>
      <c r="BD383" s="96" t="s">
        <v>1348</v>
      </c>
      <c r="BE383" s="31"/>
      <c r="BF383" s="106"/>
      <c r="BG383" s="64"/>
      <c r="BH383" s="105"/>
      <c r="BI383" s="96"/>
      <c r="BJ383" s="96"/>
      <c r="BK383" s="105"/>
      <c r="BL383" s="96" t="s">
        <v>1350</v>
      </c>
    </row>
    <row r="384" spans="1:64" hidden="1" x14ac:dyDescent="0.3">
      <c r="A384" s="96">
        <v>383</v>
      </c>
      <c r="B384" s="116" t="s">
        <v>1354</v>
      </c>
      <c r="C384" s="116" t="s">
        <v>183</v>
      </c>
      <c r="D384" s="116" t="s">
        <v>184</v>
      </c>
      <c r="E384" s="116" t="s">
        <v>185</v>
      </c>
      <c r="F384" s="116" t="s">
        <v>186</v>
      </c>
      <c r="G384" s="116" t="s">
        <v>187</v>
      </c>
      <c r="H384" s="116" t="s">
        <v>188</v>
      </c>
      <c r="I384" s="116">
        <v>135905</v>
      </c>
      <c r="J384" s="116" t="s">
        <v>189</v>
      </c>
      <c r="K384" s="116">
        <v>135905</v>
      </c>
      <c r="L384" s="116" t="s">
        <v>190</v>
      </c>
      <c r="M384" s="116" t="s">
        <v>191</v>
      </c>
      <c r="N384" s="116">
        <v>229300</v>
      </c>
      <c r="O384" s="116" t="s">
        <v>205</v>
      </c>
      <c r="P384" s="116">
        <v>307286</v>
      </c>
      <c r="Q384" s="116" t="s">
        <v>219</v>
      </c>
      <c r="R384" s="116" t="s">
        <v>347</v>
      </c>
      <c r="S384" s="116" t="s">
        <v>548</v>
      </c>
      <c r="T384" s="116" t="s">
        <v>615</v>
      </c>
      <c r="U384" s="116" t="s">
        <v>609</v>
      </c>
      <c r="V384" s="116">
        <v>0</v>
      </c>
      <c r="W384" s="116" t="s">
        <v>616</v>
      </c>
      <c r="X384" s="116">
        <v>358761716</v>
      </c>
      <c r="Y384" s="116" t="s">
        <v>1065</v>
      </c>
      <c r="Z384" s="116" t="s">
        <v>1151</v>
      </c>
      <c r="AA384" s="117">
        <v>30000</v>
      </c>
      <c r="AB384" s="116" t="s">
        <v>619</v>
      </c>
      <c r="AC384" s="116">
        <v>18</v>
      </c>
      <c r="AD384" s="116" t="s">
        <v>1079</v>
      </c>
      <c r="AE384" s="116" t="s">
        <v>1301</v>
      </c>
      <c r="AF384" s="117">
        <v>2010</v>
      </c>
      <c r="AG384" s="117">
        <v>2010</v>
      </c>
      <c r="AH384" s="116" t="s">
        <v>1239</v>
      </c>
      <c r="AI384" s="117">
        <v>5743.81</v>
      </c>
      <c r="AJ384" s="117">
        <v>2296.19</v>
      </c>
      <c r="AK384" s="117">
        <v>8040</v>
      </c>
      <c r="AL384" s="117">
        <v>24256.19</v>
      </c>
      <c r="AM384" s="117">
        <v>3939.81</v>
      </c>
      <c r="AN384" s="117">
        <v>28196</v>
      </c>
      <c r="AO384" s="117">
        <v>1549.46</v>
      </c>
      <c r="AP384" s="117">
        <v>460.54</v>
      </c>
      <c r="AQ384" s="117">
        <v>2010</v>
      </c>
      <c r="AR384" s="116">
        <v>5</v>
      </c>
      <c r="AS384" s="118">
        <v>2</v>
      </c>
      <c r="AT384" s="116" t="s">
        <v>1310</v>
      </c>
      <c r="AU384" s="118"/>
      <c r="AV384" s="118"/>
      <c r="AW384" s="118"/>
      <c r="AX384" s="118"/>
      <c r="AY384" s="118"/>
      <c r="AZ384" s="118"/>
      <c r="BA384" s="118"/>
      <c r="BB384" s="98">
        <v>45751</v>
      </c>
      <c r="BC384" s="98" t="s">
        <v>1335</v>
      </c>
      <c r="BD384" s="96" t="s">
        <v>1336</v>
      </c>
      <c r="BE384" s="31" t="s">
        <v>1337</v>
      </c>
      <c r="BF384" s="106" t="s">
        <v>1315</v>
      </c>
      <c r="BG384" s="64"/>
      <c r="BH384" s="105"/>
      <c r="BI384" s="96" t="s">
        <v>1334</v>
      </c>
      <c r="BJ384" s="96"/>
      <c r="BK384" s="105"/>
      <c r="BL384" s="97"/>
    </row>
    <row r="385" spans="1:64" hidden="1" x14ac:dyDescent="0.3">
      <c r="A385" s="81">
        <v>384</v>
      </c>
      <c r="B385" s="116" t="s">
        <v>1354</v>
      </c>
      <c r="C385" s="116" t="s">
        <v>183</v>
      </c>
      <c r="D385" s="116" t="s">
        <v>184</v>
      </c>
      <c r="E385" s="116" t="s">
        <v>185</v>
      </c>
      <c r="F385" s="116" t="s">
        <v>186</v>
      </c>
      <c r="G385" s="116" t="s">
        <v>187</v>
      </c>
      <c r="H385" s="116" t="s">
        <v>188</v>
      </c>
      <c r="I385" s="116">
        <v>136338</v>
      </c>
      <c r="J385" s="116" t="s">
        <v>195</v>
      </c>
      <c r="K385" s="116">
        <v>136338</v>
      </c>
      <c r="L385" s="116" t="s">
        <v>190</v>
      </c>
      <c r="M385" s="116" t="s">
        <v>191</v>
      </c>
      <c r="N385" s="116">
        <v>244459</v>
      </c>
      <c r="O385" s="116" t="s">
        <v>239</v>
      </c>
      <c r="P385" s="116">
        <v>321236</v>
      </c>
      <c r="Q385" s="116" t="s">
        <v>240</v>
      </c>
      <c r="R385" s="116" t="s">
        <v>267</v>
      </c>
      <c r="S385" s="116" t="s">
        <v>596</v>
      </c>
      <c r="T385" s="116" t="s">
        <v>611</v>
      </c>
      <c r="U385" s="116" t="s">
        <v>609</v>
      </c>
      <c r="V385" s="116">
        <v>0</v>
      </c>
      <c r="W385" s="116" t="s">
        <v>616</v>
      </c>
      <c r="X385" s="116">
        <v>358782144</v>
      </c>
      <c r="Y385" s="116" t="s">
        <v>1154</v>
      </c>
      <c r="Z385" s="116" t="s">
        <v>1155</v>
      </c>
      <c r="AA385" s="117">
        <v>45000</v>
      </c>
      <c r="AB385" s="116" t="s">
        <v>626</v>
      </c>
      <c r="AC385" s="116">
        <v>24</v>
      </c>
      <c r="AD385" s="116" t="s">
        <v>1126</v>
      </c>
      <c r="AE385" s="116" t="s">
        <v>1197</v>
      </c>
      <c r="AF385" s="117">
        <v>2360</v>
      </c>
      <c r="AG385" s="117">
        <v>2360</v>
      </c>
      <c r="AH385" s="116" t="s">
        <v>1211</v>
      </c>
      <c r="AI385" s="117">
        <v>6056.5</v>
      </c>
      <c r="AJ385" s="117">
        <v>3383.5</v>
      </c>
      <c r="AK385" s="117">
        <v>9440</v>
      </c>
      <c r="AL385" s="117">
        <v>38943.5</v>
      </c>
      <c r="AM385" s="117">
        <v>8362.5</v>
      </c>
      <c r="AN385" s="117">
        <v>47306</v>
      </c>
      <c r="AO385" s="117">
        <v>0</v>
      </c>
      <c r="AP385" s="117">
        <v>0</v>
      </c>
      <c r="AQ385" s="117">
        <v>0</v>
      </c>
      <c r="AR385" s="116">
        <v>4</v>
      </c>
      <c r="AS385" s="118">
        <v>0</v>
      </c>
      <c r="AT385" s="116" t="s">
        <v>1306</v>
      </c>
      <c r="AU385" s="118"/>
      <c r="AV385" s="118"/>
      <c r="AW385" s="118"/>
      <c r="AX385" s="118"/>
      <c r="AY385" s="118"/>
      <c r="AZ385" s="118"/>
      <c r="BA385" s="118"/>
      <c r="BB385" s="98"/>
      <c r="BC385" s="98"/>
      <c r="BD385" s="96" t="s">
        <v>1348</v>
      </c>
      <c r="BE385" s="31"/>
      <c r="BF385" s="106"/>
      <c r="BG385" s="64"/>
      <c r="BH385" s="105"/>
      <c r="BI385" s="96"/>
      <c r="BJ385" s="96"/>
      <c r="BK385" s="105"/>
      <c r="BL385" s="96" t="s">
        <v>1350</v>
      </c>
    </row>
    <row r="386" spans="1:64" hidden="1" x14ac:dyDescent="0.3">
      <c r="A386" s="96">
        <v>385</v>
      </c>
      <c r="B386" s="116" t="s">
        <v>1354</v>
      </c>
      <c r="C386" s="116" t="s">
        <v>183</v>
      </c>
      <c r="D386" s="116" t="s">
        <v>184</v>
      </c>
      <c r="E386" s="116" t="s">
        <v>185</v>
      </c>
      <c r="F386" s="116" t="s">
        <v>186</v>
      </c>
      <c r="G386" s="116" t="s">
        <v>187</v>
      </c>
      <c r="H386" s="116" t="s">
        <v>188</v>
      </c>
      <c r="I386" s="116">
        <v>136338</v>
      </c>
      <c r="J386" s="116" t="s">
        <v>195</v>
      </c>
      <c r="K386" s="116">
        <v>136338</v>
      </c>
      <c r="L386" s="116" t="s">
        <v>190</v>
      </c>
      <c r="M386" s="116" t="s">
        <v>191</v>
      </c>
      <c r="N386" s="116">
        <v>250848</v>
      </c>
      <c r="O386" s="116" t="s">
        <v>314</v>
      </c>
      <c r="P386" s="116">
        <v>553973</v>
      </c>
      <c r="Q386" s="116" t="s">
        <v>335</v>
      </c>
      <c r="R386" s="116" t="s">
        <v>267</v>
      </c>
      <c r="S386" s="116" t="s">
        <v>447</v>
      </c>
      <c r="T386" s="116" t="s">
        <v>611</v>
      </c>
      <c r="U386" s="116" t="s">
        <v>609</v>
      </c>
      <c r="V386" s="116">
        <v>0</v>
      </c>
      <c r="W386" s="116" t="s">
        <v>616</v>
      </c>
      <c r="X386" s="116">
        <v>358792849</v>
      </c>
      <c r="Y386" s="116" t="s">
        <v>904</v>
      </c>
      <c r="Z386" s="116" t="s">
        <v>1155</v>
      </c>
      <c r="AA386" s="117">
        <v>65000</v>
      </c>
      <c r="AB386" s="116" t="s">
        <v>626</v>
      </c>
      <c r="AC386" s="116">
        <v>24</v>
      </c>
      <c r="AD386" s="116" t="s">
        <v>1082</v>
      </c>
      <c r="AE386" s="116" t="s">
        <v>1197</v>
      </c>
      <c r="AF386" s="117">
        <v>3460</v>
      </c>
      <c r="AG386" s="117">
        <v>3460</v>
      </c>
      <c r="AH386" s="116" t="s">
        <v>1211</v>
      </c>
      <c r="AI386" s="117">
        <v>8633.4500000000007</v>
      </c>
      <c r="AJ386" s="117">
        <v>5206.55</v>
      </c>
      <c r="AK386" s="117">
        <v>13840</v>
      </c>
      <c r="AL386" s="117">
        <v>56366.55</v>
      </c>
      <c r="AM386" s="117">
        <v>12917.45</v>
      </c>
      <c r="AN386" s="117">
        <v>69284</v>
      </c>
      <c r="AO386" s="117">
        <v>0</v>
      </c>
      <c r="AP386" s="117">
        <v>0</v>
      </c>
      <c r="AQ386" s="117">
        <v>0</v>
      </c>
      <c r="AR386" s="116">
        <v>4</v>
      </c>
      <c r="AS386" s="118">
        <v>0</v>
      </c>
      <c r="AT386" s="116" t="s">
        <v>1306</v>
      </c>
      <c r="AU386" s="118"/>
      <c r="AV386" s="118"/>
      <c r="AW386" s="118"/>
      <c r="AX386" s="118"/>
      <c r="AY386" s="118"/>
      <c r="AZ386" s="118"/>
      <c r="BA386" s="118"/>
      <c r="BB386" s="98"/>
      <c r="BC386" s="98"/>
      <c r="BD386" s="96" t="s">
        <v>1348</v>
      </c>
      <c r="BE386" s="31"/>
      <c r="BF386" s="106"/>
      <c r="BG386" s="64"/>
      <c r="BH386" s="105"/>
      <c r="BI386" s="96"/>
      <c r="BJ386" s="96"/>
      <c r="BK386" s="105"/>
      <c r="BL386" s="96" t="s">
        <v>1350</v>
      </c>
    </row>
    <row r="387" spans="1:64" hidden="1" x14ac:dyDescent="0.3">
      <c r="A387" s="81">
        <v>386</v>
      </c>
      <c r="B387" s="116" t="s">
        <v>1354</v>
      </c>
      <c r="C387" s="116" t="s">
        <v>183</v>
      </c>
      <c r="D387" s="116" t="s">
        <v>184</v>
      </c>
      <c r="E387" s="116" t="s">
        <v>185</v>
      </c>
      <c r="F387" s="116" t="s">
        <v>186</v>
      </c>
      <c r="G387" s="116" t="s">
        <v>187</v>
      </c>
      <c r="H387" s="116" t="s">
        <v>188</v>
      </c>
      <c r="I387" s="116">
        <v>136338</v>
      </c>
      <c r="J387" s="116" t="s">
        <v>195</v>
      </c>
      <c r="K387" s="116">
        <v>136338</v>
      </c>
      <c r="L387" s="116" t="s">
        <v>190</v>
      </c>
      <c r="M387" s="116" t="s">
        <v>191</v>
      </c>
      <c r="N387" s="116">
        <v>250848</v>
      </c>
      <c r="O387" s="116" t="s">
        <v>314</v>
      </c>
      <c r="P387" s="116">
        <v>344181</v>
      </c>
      <c r="Q387" s="116" t="s">
        <v>315</v>
      </c>
      <c r="R387" s="116" t="s">
        <v>267</v>
      </c>
      <c r="S387" s="116" t="s">
        <v>597</v>
      </c>
      <c r="T387" s="116" t="s">
        <v>611</v>
      </c>
      <c r="U387" s="116" t="s">
        <v>609</v>
      </c>
      <c r="V387" s="116">
        <v>0</v>
      </c>
      <c r="W387" s="116" t="s">
        <v>616</v>
      </c>
      <c r="X387" s="116">
        <v>358812591</v>
      </c>
      <c r="Y387" s="116" t="s">
        <v>1156</v>
      </c>
      <c r="Z387" s="116" t="s">
        <v>1157</v>
      </c>
      <c r="AA387" s="117">
        <v>75000</v>
      </c>
      <c r="AB387" s="116" t="s">
        <v>626</v>
      </c>
      <c r="AC387" s="116">
        <v>30</v>
      </c>
      <c r="AD387" s="116" t="s">
        <v>1094</v>
      </c>
      <c r="AE387" s="116" t="s">
        <v>1197</v>
      </c>
      <c r="AF387" s="117">
        <v>3340</v>
      </c>
      <c r="AG387" s="117">
        <v>3340</v>
      </c>
      <c r="AH387" s="116" t="s">
        <v>1211</v>
      </c>
      <c r="AI387" s="117">
        <v>7576.27</v>
      </c>
      <c r="AJ387" s="117">
        <v>5783.73</v>
      </c>
      <c r="AK387" s="117">
        <v>13360</v>
      </c>
      <c r="AL387" s="117">
        <v>67423.73</v>
      </c>
      <c r="AM387" s="117">
        <v>19355.27</v>
      </c>
      <c r="AN387" s="117">
        <v>86779</v>
      </c>
      <c r="AO387" s="117">
        <v>0</v>
      </c>
      <c r="AP387" s="117">
        <v>0</v>
      </c>
      <c r="AQ387" s="117">
        <v>0</v>
      </c>
      <c r="AR387" s="116">
        <v>4</v>
      </c>
      <c r="AS387" s="118">
        <v>0</v>
      </c>
      <c r="AT387" s="116" t="s">
        <v>1306</v>
      </c>
      <c r="AU387" s="118"/>
      <c r="AV387" s="118"/>
      <c r="AW387" s="118"/>
      <c r="AX387" s="118"/>
      <c r="AY387" s="118"/>
      <c r="AZ387" s="118"/>
      <c r="BA387" s="118"/>
      <c r="BB387" s="98"/>
      <c r="BC387" s="98"/>
      <c r="BD387" s="96" t="s">
        <v>1348</v>
      </c>
      <c r="BE387" s="31"/>
      <c r="BF387" s="106"/>
      <c r="BG387" s="64"/>
      <c r="BH387" s="105"/>
      <c r="BI387" s="96"/>
      <c r="BJ387" s="96"/>
      <c r="BK387" s="105"/>
      <c r="BL387" s="96" t="s">
        <v>1350</v>
      </c>
    </row>
    <row r="388" spans="1:64" hidden="1" x14ac:dyDescent="0.3">
      <c r="A388" s="96">
        <v>387</v>
      </c>
      <c r="B388" s="116" t="s">
        <v>1354</v>
      </c>
      <c r="C388" s="116" t="s">
        <v>183</v>
      </c>
      <c r="D388" s="116" t="s">
        <v>184</v>
      </c>
      <c r="E388" s="116" t="s">
        <v>185</v>
      </c>
      <c r="F388" s="116" t="s">
        <v>186</v>
      </c>
      <c r="G388" s="116" t="s">
        <v>187</v>
      </c>
      <c r="H388" s="116" t="s">
        <v>188</v>
      </c>
      <c r="I388" s="116">
        <v>153197</v>
      </c>
      <c r="J388" s="116" t="s">
        <v>201</v>
      </c>
      <c r="K388" s="116">
        <v>153197</v>
      </c>
      <c r="L388" s="116" t="s">
        <v>190</v>
      </c>
      <c r="M388" s="116" t="s">
        <v>191</v>
      </c>
      <c r="N388" s="116">
        <v>328113</v>
      </c>
      <c r="O388" s="116" t="s">
        <v>297</v>
      </c>
      <c r="P388" s="116">
        <v>589590</v>
      </c>
      <c r="Q388" s="116" t="s">
        <v>298</v>
      </c>
      <c r="R388" s="116" t="s">
        <v>347</v>
      </c>
      <c r="S388" s="116" t="s">
        <v>553</v>
      </c>
      <c r="T388" s="116" t="s">
        <v>613</v>
      </c>
      <c r="U388" s="116" t="s">
        <v>609</v>
      </c>
      <c r="V388" s="116">
        <v>0</v>
      </c>
      <c r="W388" s="116" t="s">
        <v>616</v>
      </c>
      <c r="X388" s="116">
        <v>358955781</v>
      </c>
      <c r="Y388" s="116" t="s">
        <v>1076</v>
      </c>
      <c r="Z388" s="116" t="s">
        <v>1158</v>
      </c>
      <c r="AA388" s="117">
        <v>40000</v>
      </c>
      <c r="AB388" s="116" t="s">
        <v>629</v>
      </c>
      <c r="AC388" s="116">
        <v>18</v>
      </c>
      <c r="AD388" s="116" t="s">
        <v>1079</v>
      </c>
      <c r="AE388" s="116" t="s">
        <v>1302</v>
      </c>
      <c r="AF388" s="117">
        <v>2680</v>
      </c>
      <c r="AG388" s="117">
        <v>2680</v>
      </c>
      <c r="AH388" s="116" t="s">
        <v>1212</v>
      </c>
      <c r="AI388" s="117">
        <v>7831.41</v>
      </c>
      <c r="AJ388" s="117">
        <v>2888.59</v>
      </c>
      <c r="AK388" s="117">
        <v>10720</v>
      </c>
      <c r="AL388" s="117">
        <v>32168.59</v>
      </c>
      <c r="AM388" s="117">
        <v>5227.41</v>
      </c>
      <c r="AN388" s="117">
        <v>37396</v>
      </c>
      <c r="AO388" s="117">
        <v>0</v>
      </c>
      <c r="AP388" s="117">
        <v>0</v>
      </c>
      <c r="AQ388" s="117">
        <v>0</v>
      </c>
      <c r="AR388" s="116">
        <v>4</v>
      </c>
      <c r="AS388" s="118">
        <v>0</v>
      </c>
      <c r="AT388" s="116" t="s">
        <v>1306</v>
      </c>
      <c r="AU388" s="118"/>
      <c r="AV388" s="118"/>
      <c r="AW388" s="118"/>
      <c r="AX388" s="118"/>
      <c r="AY388" s="118"/>
      <c r="AZ388" s="118"/>
      <c r="BA388" s="118"/>
      <c r="BB388" s="98">
        <v>45752</v>
      </c>
      <c r="BC388" s="98" t="s">
        <v>1335</v>
      </c>
      <c r="BD388" s="96" t="s">
        <v>1336</v>
      </c>
      <c r="BE388" s="31" t="s">
        <v>1337</v>
      </c>
      <c r="BF388" s="106" t="s">
        <v>1339</v>
      </c>
      <c r="BG388" s="64"/>
      <c r="BH388" s="105"/>
      <c r="BI388" s="96" t="s">
        <v>1334</v>
      </c>
      <c r="BJ388" s="96"/>
      <c r="BK388" s="105"/>
      <c r="BL388" s="97"/>
    </row>
    <row r="389" spans="1:64" hidden="1" x14ac:dyDescent="0.3">
      <c r="A389" s="81">
        <v>388</v>
      </c>
      <c r="B389" s="116" t="s">
        <v>1354</v>
      </c>
      <c r="C389" s="116" t="s">
        <v>183</v>
      </c>
      <c r="D389" s="116" t="s">
        <v>184</v>
      </c>
      <c r="E389" s="116" t="s">
        <v>185</v>
      </c>
      <c r="F389" s="116" t="s">
        <v>186</v>
      </c>
      <c r="G389" s="116" t="s">
        <v>187</v>
      </c>
      <c r="H389" s="116" t="s">
        <v>188</v>
      </c>
      <c r="I389" s="116">
        <v>136338</v>
      </c>
      <c r="J389" s="116" t="s">
        <v>195</v>
      </c>
      <c r="K389" s="116">
        <v>136338</v>
      </c>
      <c r="L389" s="116" t="s">
        <v>190</v>
      </c>
      <c r="M389" s="116" t="s">
        <v>191</v>
      </c>
      <c r="N389" s="116">
        <v>226030</v>
      </c>
      <c r="O389" s="116" t="s">
        <v>271</v>
      </c>
      <c r="P389" s="116">
        <v>297840</v>
      </c>
      <c r="Q389" s="116" t="s">
        <v>272</v>
      </c>
      <c r="R389" s="116" t="s">
        <v>267</v>
      </c>
      <c r="S389" s="116" t="s">
        <v>598</v>
      </c>
      <c r="T389" s="116" t="s">
        <v>611</v>
      </c>
      <c r="U389" s="116" t="s">
        <v>609</v>
      </c>
      <c r="V389" s="116">
        <v>0</v>
      </c>
      <c r="W389" s="116" t="s">
        <v>616</v>
      </c>
      <c r="X389" s="116">
        <v>359105717</v>
      </c>
      <c r="Y389" s="116" t="s">
        <v>1159</v>
      </c>
      <c r="Z389" s="116" t="s">
        <v>1160</v>
      </c>
      <c r="AA389" s="117">
        <v>66000</v>
      </c>
      <c r="AB389" s="116" t="s">
        <v>626</v>
      </c>
      <c r="AC389" s="116">
        <v>24</v>
      </c>
      <c r="AD389" s="116" t="s">
        <v>1126</v>
      </c>
      <c r="AE389" s="116" t="s">
        <v>1303</v>
      </c>
      <c r="AF389" s="117">
        <v>3460</v>
      </c>
      <c r="AG389" s="117">
        <v>3460</v>
      </c>
      <c r="AH389" s="116" t="s">
        <v>1211</v>
      </c>
      <c r="AI389" s="117">
        <v>4007.34</v>
      </c>
      <c r="AJ389" s="117">
        <v>2912.66</v>
      </c>
      <c r="AK389" s="117">
        <v>6920</v>
      </c>
      <c r="AL389" s="117">
        <v>61992.66</v>
      </c>
      <c r="AM389" s="117">
        <v>14757.34</v>
      </c>
      <c r="AN389" s="117">
        <v>76750</v>
      </c>
      <c r="AO389" s="117">
        <v>0</v>
      </c>
      <c r="AP389" s="117">
        <v>0</v>
      </c>
      <c r="AQ389" s="117">
        <v>0</v>
      </c>
      <c r="AR389" s="116">
        <v>2</v>
      </c>
      <c r="AS389" s="118">
        <v>0</v>
      </c>
      <c r="AT389" s="116" t="s">
        <v>1306</v>
      </c>
      <c r="AU389" s="118"/>
      <c r="AV389" s="118"/>
      <c r="AW389" s="118"/>
      <c r="AX389" s="118"/>
      <c r="AY389" s="118"/>
      <c r="AZ389" s="118"/>
      <c r="BA389" s="118"/>
      <c r="BB389" s="98"/>
      <c r="BC389" s="98"/>
      <c r="BD389" s="96" t="s">
        <v>1348</v>
      </c>
      <c r="BE389" s="31"/>
      <c r="BF389" s="106"/>
      <c r="BG389" s="64"/>
      <c r="BH389" s="105"/>
      <c r="BI389" s="96"/>
      <c r="BJ389" s="96"/>
      <c r="BK389" s="105"/>
      <c r="BL389" s="96" t="s">
        <v>1350</v>
      </c>
    </row>
    <row r="390" spans="1:64" hidden="1" x14ac:dyDescent="0.3">
      <c r="A390" s="96">
        <v>389</v>
      </c>
      <c r="B390" s="116" t="s">
        <v>1354</v>
      </c>
      <c r="C390" s="116" t="s">
        <v>183</v>
      </c>
      <c r="D390" s="116" t="s">
        <v>184</v>
      </c>
      <c r="E390" s="116" t="s">
        <v>185</v>
      </c>
      <c r="F390" s="116" t="s">
        <v>186</v>
      </c>
      <c r="G390" s="116" t="s">
        <v>187</v>
      </c>
      <c r="H390" s="116" t="s">
        <v>188</v>
      </c>
      <c r="I390" s="116">
        <v>181518</v>
      </c>
      <c r="J390" s="116" t="s">
        <v>200</v>
      </c>
      <c r="K390" s="116">
        <v>181518</v>
      </c>
      <c r="L390" s="116" t="s">
        <v>190</v>
      </c>
      <c r="M390" s="116" t="s">
        <v>191</v>
      </c>
      <c r="N390" s="116">
        <v>328679</v>
      </c>
      <c r="O390" s="116" t="s">
        <v>293</v>
      </c>
      <c r="P390" s="116">
        <v>459529</v>
      </c>
      <c r="Q390" s="116" t="s">
        <v>294</v>
      </c>
      <c r="R390" s="116" t="s">
        <v>267</v>
      </c>
      <c r="S390" s="116" t="s">
        <v>599</v>
      </c>
      <c r="T390" s="116" t="s">
        <v>615</v>
      </c>
      <c r="U390" s="116" t="s">
        <v>609</v>
      </c>
      <c r="V390" s="116">
        <v>0</v>
      </c>
      <c r="W390" s="116" t="s">
        <v>616</v>
      </c>
      <c r="X390" s="116">
        <v>359134085</v>
      </c>
      <c r="Y390" s="116" t="s">
        <v>1161</v>
      </c>
      <c r="Z390" s="116" t="s">
        <v>1162</v>
      </c>
      <c r="AA390" s="117">
        <v>72000</v>
      </c>
      <c r="AB390" s="116" t="s">
        <v>619</v>
      </c>
      <c r="AC390" s="116">
        <v>24</v>
      </c>
      <c r="AD390" s="116" t="s">
        <v>1104</v>
      </c>
      <c r="AE390" s="116" t="s">
        <v>1304</v>
      </c>
      <c r="AF390" s="117">
        <v>3820</v>
      </c>
      <c r="AG390" s="117">
        <v>3820</v>
      </c>
      <c r="AH390" s="116" t="s">
        <v>1216</v>
      </c>
      <c r="AI390" s="117">
        <v>7630.74</v>
      </c>
      <c r="AJ390" s="117">
        <v>3829.26</v>
      </c>
      <c r="AK390" s="117">
        <v>11460</v>
      </c>
      <c r="AL390" s="117">
        <v>64369.26</v>
      </c>
      <c r="AM390" s="117">
        <v>15338.74</v>
      </c>
      <c r="AN390" s="117">
        <v>79708</v>
      </c>
      <c r="AO390" s="117">
        <v>0</v>
      </c>
      <c r="AP390" s="117">
        <v>0</v>
      </c>
      <c r="AQ390" s="117">
        <v>0</v>
      </c>
      <c r="AR390" s="116">
        <v>3</v>
      </c>
      <c r="AS390" s="118">
        <v>0</v>
      </c>
      <c r="AT390" s="116" t="s">
        <v>1306</v>
      </c>
      <c r="AU390" s="118"/>
      <c r="AV390" s="118"/>
      <c r="AW390" s="118"/>
      <c r="AX390" s="118"/>
      <c r="AY390" s="118"/>
      <c r="AZ390" s="118"/>
      <c r="BA390" s="118"/>
      <c r="BB390" s="98"/>
      <c r="BC390" s="98"/>
      <c r="BD390" s="96" t="s">
        <v>1348</v>
      </c>
      <c r="BE390" s="31"/>
      <c r="BF390" s="106"/>
      <c r="BG390" s="64"/>
      <c r="BH390" s="105"/>
      <c r="BI390" s="96"/>
      <c r="BJ390" s="96"/>
      <c r="BK390" s="105"/>
      <c r="BL390" s="96" t="s">
        <v>1350</v>
      </c>
    </row>
    <row r="391" spans="1:64" hidden="1" x14ac:dyDescent="0.3">
      <c r="A391" s="81">
        <v>390</v>
      </c>
      <c r="B391" s="116" t="s">
        <v>1354</v>
      </c>
      <c r="C391" s="116" t="s">
        <v>183</v>
      </c>
      <c r="D391" s="116" t="s">
        <v>184</v>
      </c>
      <c r="E391" s="116" t="s">
        <v>185</v>
      </c>
      <c r="F391" s="116" t="s">
        <v>186</v>
      </c>
      <c r="G391" s="116" t="s">
        <v>187</v>
      </c>
      <c r="H391" s="116" t="s">
        <v>188</v>
      </c>
      <c r="I391" s="116">
        <v>150451</v>
      </c>
      <c r="J391" s="116" t="s">
        <v>198</v>
      </c>
      <c r="K391" s="116">
        <v>150451</v>
      </c>
      <c r="L391" s="116" t="s">
        <v>190</v>
      </c>
      <c r="M391" s="116" t="s">
        <v>191</v>
      </c>
      <c r="N391" s="116">
        <v>255291</v>
      </c>
      <c r="O391" s="116" t="s">
        <v>435</v>
      </c>
      <c r="P391" s="116">
        <v>335268</v>
      </c>
      <c r="Q391" s="116" t="s">
        <v>539</v>
      </c>
      <c r="R391" s="116" t="s">
        <v>267</v>
      </c>
      <c r="S391" s="116" t="s">
        <v>600</v>
      </c>
      <c r="T391" s="116" t="s">
        <v>613</v>
      </c>
      <c r="U391" s="116" t="s">
        <v>609</v>
      </c>
      <c r="V391" s="116">
        <v>0</v>
      </c>
      <c r="W391" s="116" t="s">
        <v>616</v>
      </c>
      <c r="X391" s="116">
        <v>359152916</v>
      </c>
      <c r="Y391" s="116" t="s">
        <v>1163</v>
      </c>
      <c r="Z391" s="116" t="s">
        <v>1164</v>
      </c>
      <c r="AA391" s="117">
        <v>60000</v>
      </c>
      <c r="AB391" s="116" t="s">
        <v>619</v>
      </c>
      <c r="AC391" s="116">
        <v>24</v>
      </c>
      <c r="AD391" s="116" t="s">
        <v>1126</v>
      </c>
      <c r="AE391" s="116" t="s">
        <v>1304</v>
      </c>
      <c r="AF391" s="117">
        <v>3160</v>
      </c>
      <c r="AG391" s="117">
        <v>3160</v>
      </c>
      <c r="AH391" s="116" t="s">
        <v>1220</v>
      </c>
      <c r="AI391" s="117">
        <v>6557.06</v>
      </c>
      <c r="AJ391" s="117">
        <v>2922.94</v>
      </c>
      <c r="AK391" s="117">
        <v>9480</v>
      </c>
      <c r="AL391" s="117">
        <v>53442.94</v>
      </c>
      <c r="AM391" s="117">
        <v>12448.06</v>
      </c>
      <c r="AN391" s="117">
        <v>65891</v>
      </c>
      <c r="AO391" s="117">
        <v>0</v>
      </c>
      <c r="AP391" s="117">
        <v>0</v>
      </c>
      <c r="AQ391" s="117">
        <v>0</v>
      </c>
      <c r="AR391" s="116">
        <v>3</v>
      </c>
      <c r="AS391" s="118">
        <v>0</v>
      </c>
      <c r="AT391" s="116" t="s">
        <v>1306</v>
      </c>
      <c r="AU391" s="118"/>
      <c r="AV391" s="118"/>
      <c r="AW391" s="118"/>
      <c r="AX391" s="118"/>
      <c r="AY391" s="118"/>
      <c r="AZ391" s="118"/>
      <c r="BA391" s="118"/>
      <c r="BB391" s="98"/>
      <c r="BC391" s="98"/>
      <c r="BD391" s="96" t="s">
        <v>1348</v>
      </c>
      <c r="BE391" s="31"/>
      <c r="BF391" s="106"/>
      <c r="BG391" s="64"/>
      <c r="BH391" s="105"/>
      <c r="BI391" s="96"/>
      <c r="BJ391" s="96"/>
      <c r="BK391" s="105"/>
      <c r="BL391" s="96" t="s">
        <v>1350</v>
      </c>
    </row>
    <row r="392" spans="1:64" hidden="1" x14ac:dyDescent="0.3">
      <c r="A392" s="96">
        <v>391</v>
      </c>
      <c r="B392" s="116" t="s">
        <v>1354</v>
      </c>
      <c r="C392" s="116" t="s">
        <v>183</v>
      </c>
      <c r="D392" s="116" t="s">
        <v>184</v>
      </c>
      <c r="E392" s="116" t="s">
        <v>185</v>
      </c>
      <c r="F392" s="116" t="s">
        <v>186</v>
      </c>
      <c r="G392" s="116" t="s">
        <v>187</v>
      </c>
      <c r="H392" s="116" t="s">
        <v>188</v>
      </c>
      <c r="I392" s="116">
        <v>150451</v>
      </c>
      <c r="J392" s="116" t="s">
        <v>198</v>
      </c>
      <c r="K392" s="116">
        <v>150451</v>
      </c>
      <c r="L392" s="116" t="s">
        <v>190</v>
      </c>
      <c r="M392" s="116" t="s">
        <v>191</v>
      </c>
      <c r="N392" s="116">
        <v>255291</v>
      </c>
      <c r="O392" s="116" t="s">
        <v>435</v>
      </c>
      <c r="P392" s="116">
        <v>335268</v>
      </c>
      <c r="Q392" s="116" t="s">
        <v>539</v>
      </c>
      <c r="R392" s="116" t="s">
        <v>267</v>
      </c>
      <c r="S392" s="116" t="s">
        <v>601</v>
      </c>
      <c r="T392" s="116" t="s">
        <v>613</v>
      </c>
      <c r="U392" s="116" t="s">
        <v>609</v>
      </c>
      <c r="V392" s="116">
        <v>0</v>
      </c>
      <c r="W392" s="116" t="s">
        <v>616</v>
      </c>
      <c r="X392" s="116">
        <v>359175020</v>
      </c>
      <c r="Y392" s="116" t="s">
        <v>1165</v>
      </c>
      <c r="Z392" s="116" t="s">
        <v>1164</v>
      </c>
      <c r="AA392" s="117">
        <v>70000</v>
      </c>
      <c r="AB392" s="116" t="s">
        <v>619</v>
      </c>
      <c r="AC392" s="116">
        <v>24</v>
      </c>
      <c r="AD392" s="116" t="s">
        <v>1126</v>
      </c>
      <c r="AE392" s="116" t="s">
        <v>1304</v>
      </c>
      <c r="AF392" s="117">
        <v>3690</v>
      </c>
      <c r="AG392" s="117">
        <v>3690</v>
      </c>
      <c r="AH392" s="116" t="s">
        <v>1216</v>
      </c>
      <c r="AI392" s="117">
        <v>7660.1</v>
      </c>
      <c r="AJ392" s="117">
        <v>3409.9</v>
      </c>
      <c r="AK392" s="117">
        <v>11070</v>
      </c>
      <c r="AL392" s="117">
        <v>62339.9</v>
      </c>
      <c r="AM392" s="117">
        <v>14502.1</v>
      </c>
      <c r="AN392" s="117">
        <v>76842</v>
      </c>
      <c r="AO392" s="117">
        <v>0</v>
      </c>
      <c r="AP392" s="117">
        <v>0</v>
      </c>
      <c r="AQ392" s="117">
        <v>0</v>
      </c>
      <c r="AR392" s="116">
        <v>3</v>
      </c>
      <c r="AS392" s="118">
        <v>0</v>
      </c>
      <c r="AT392" s="116" t="s">
        <v>1306</v>
      </c>
      <c r="AU392" s="118"/>
      <c r="AV392" s="118"/>
      <c r="AW392" s="118"/>
      <c r="AX392" s="118"/>
      <c r="AY392" s="118"/>
      <c r="AZ392" s="118"/>
      <c r="BA392" s="118"/>
      <c r="BB392" s="98"/>
      <c r="BC392" s="98"/>
      <c r="BD392" s="96" t="s">
        <v>1348</v>
      </c>
      <c r="BE392" s="31"/>
      <c r="BF392" s="106"/>
      <c r="BG392" s="64"/>
      <c r="BH392" s="105"/>
      <c r="BI392" s="96"/>
      <c r="BJ392" s="96"/>
      <c r="BK392" s="105"/>
      <c r="BL392" s="96" t="s">
        <v>1350</v>
      </c>
    </row>
    <row r="393" spans="1:64" hidden="1" x14ac:dyDescent="0.3">
      <c r="A393" s="81">
        <v>392</v>
      </c>
      <c r="B393" s="116" t="s">
        <v>1354</v>
      </c>
      <c r="C393" s="116" t="s">
        <v>183</v>
      </c>
      <c r="D393" s="116" t="s">
        <v>184</v>
      </c>
      <c r="E393" s="116" t="s">
        <v>185</v>
      </c>
      <c r="F393" s="116" t="s">
        <v>186</v>
      </c>
      <c r="G393" s="116" t="s">
        <v>187</v>
      </c>
      <c r="H393" s="116" t="s">
        <v>188</v>
      </c>
      <c r="I393" s="116">
        <v>138476</v>
      </c>
      <c r="J393" s="116" t="s">
        <v>194</v>
      </c>
      <c r="K393" s="116">
        <v>138476</v>
      </c>
      <c r="L393" s="116" t="s">
        <v>190</v>
      </c>
      <c r="M393" s="116" t="s">
        <v>191</v>
      </c>
      <c r="N393" s="116">
        <v>233684</v>
      </c>
      <c r="O393" s="116" t="s">
        <v>223</v>
      </c>
      <c r="P393" s="116">
        <v>567376</v>
      </c>
      <c r="Q393" s="116" t="s">
        <v>374</v>
      </c>
      <c r="R393" s="116" t="s">
        <v>267</v>
      </c>
      <c r="S393" s="116" t="s">
        <v>602</v>
      </c>
      <c r="T393" s="116" t="s">
        <v>613</v>
      </c>
      <c r="U393" s="116" t="s">
        <v>609</v>
      </c>
      <c r="V393" s="116">
        <v>0</v>
      </c>
      <c r="W393" s="116" t="s">
        <v>616</v>
      </c>
      <c r="X393" s="116">
        <v>359186796</v>
      </c>
      <c r="Y393" s="116" t="s">
        <v>1166</v>
      </c>
      <c r="Z393" s="116" t="s">
        <v>1167</v>
      </c>
      <c r="AA393" s="117">
        <v>72000</v>
      </c>
      <c r="AB393" s="116" t="s">
        <v>626</v>
      </c>
      <c r="AC393" s="116">
        <v>24</v>
      </c>
      <c r="AD393" s="116" t="s">
        <v>1126</v>
      </c>
      <c r="AE393" s="116" t="s">
        <v>1262</v>
      </c>
      <c r="AF393" s="117">
        <v>3780</v>
      </c>
      <c r="AG393" s="117">
        <v>3780</v>
      </c>
      <c r="AH393" s="116" t="s">
        <v>1262</v>
      </c>
      <c r="AI393" s="117">
        <v>1486.85</v>
      </c>
      <c r="AJ393" s="117">
        <v>2293.15</v>
      </c>
      <c r="AK393" s="117">
        <v>3780</v>
      </c>
      <c r="AL393" s="117">
        <v>70513.149999999994</v>
      </c>
      <c r="AM393" s="117">
        <v>17683.849999999999</v>
      </c>
      <c r="AN393" s="117">
        <v>88197</v>
      </c>
      <c r="AO393" s="117">
        <v>0</v>
      </c>
      <c r="AP393" s="117">
        <v>0</v>
      </c>
      <c r="AQ393" s="117">
        <v>0</v>
      </c>
      <c r="AR393" s="116">
        <v>1</v>
      </c>
      <c r="AS393" s="118">
        <v>0</v>
      </c>
      <c r="AT393" s="116" t="s">
        <v>1306</v>
      </c>
      <c r="AU393" s="118"/>
      <c r="AV393" s="118"/>
      <c r="AW393" s="118"/>
      <c r="AX393" s="118"/>
      <c r="AY393" s="118"/>
      <c r="AZ393" s="118"/>
      <c r="BA393" s="118"/>
      <c r="BB393" s="98"/>
      <c r="BC393" s="98"/>
      <c r="BD393" s="96" t="s">
        <v>1348</v>
      </c>
      <c r="BE393" s="31"/>
      <c r="BF393" s="106"/>
      <c r="BG393" s="64"/>
      <c r="BH393" s="105"/>
      <c r="BI393" s="96"/>
      <c r="BJ393" s="96"/>
      <c r="BK393" s="105"/>
      <c r="BL393" s="96" t="s">
        <v>1350</v>
      </c>
    </row>
    <row r="394" spans="1:64" hidden="1" x14ac:dyDescent="0.3">
      <c r="A394" s="96">
        <v>393</v>
      </c>
      <c r="B394" s="116" t="s">
        <v>1354</v>
      </c>
      <c r="C394" s="116" t="s">
        <v>183</v>
      </c>
      <c r="D394" s="116" t="s">
        <v>184</v>
      </c>
      <c r="E394" s="116" t="s">
        <v>185</v>
      </c>
      <c r="F394" s="116" t="s">
        <v>186</v>
      </c>
      <c r="G394" s="116" t="s">
        <v>187</v>
      </c>
      <c r="H394" s="116" t="s">
        <v>188</v>
      </c>
      <c r="I394" s="116">
        <v>136338</v>
      </c>
      <c r="J394" s="116" t="s">
        <v>195</v>
      </c>
      <c r="K394" s="116">
        <v>136338</v>
      </c>
      <c r="L394" s="116" t="s">
        <v>190</v>
      </c>
      <c r="M394" s="116" t="s">
        <v>191</v>
      </c>
      <c r="N394" s="116">
        <v>250784</v>
      </c>
      <c r="O394" s="116" t="s">
        <v>311</v>
      </c>
      <c r="P394" s="116">
        <v>465390</v>
      </c>
      <c r="Q394" s="116" t="s">
        <v>362</v>
      </c>
      <c r="R394" s="116" t="s">
        <v>267</v>
      </c>
      <c r="S394" s="116" t="s">
        <v>470</v>
      </c>
      <c r="T394" s="116" t="s">
        <v>611</v>
      </c>
      <c r="U394" s="116" t="s">
        <v>609</v>
      </c>
      <c r="V394" s="116">
        <v>0</v>
      </c>
      <c r="W394" s="116" t="s">
        <v>616</v>
      </c>
      <c r="X394" s="116">
        <v>359190032</v>
      </c>
      <c r="Y394" s="116" t="s">
        <v>940</v>
      </c>
      <c r="Z394" s="116" t="s">
        <v>1167</v>
      </c>
      <c r="AA394" s="117">
        <v>65000</v>
      </c>
      <c r="AB394" s="116" t="s">
        <v>626</v>
      </c>
      <c r="AC394" s="116">
        <v>24</v>
      </c>
      <c r="AD394" s="116" t="s">
        <v>1082</v>
      </c>
      <c r="AE394" s="116" t="s">
        <v>1211</v>
      </c>
      <c r="AF394" s="117">
        <v>3460</v>
      </c>
      <c r="AG394" s="117">
        <v>3460</v>
      </c>
      <c r="AH394" s="116" t="s">
        <v>1211</v>
      </c>
      <c r="AI394" s="117">
        <v>947.71</v>
      </c>
      <c r="AJ394" s="117">
        <v>2512.29</v>
      </c>
      <c r="AK394" s="117">
        <v>3460</v>
      </c>
      <c r="AL394" s="117">
        <v>64052.29</v>
      </c>
      <c r="AM394" s="117">
        <v>17299.71</v>
      </c>
      <c r="AN394" s="117">
        <v>81352</v>
      </c>
      <c r="AO394" s="117">
        <v>0</v>
      </c>
      <c r="AP394" s="117">
        <v>0</v>
      </c>
      <c r="AQ394" s="117">
        <v>0</v>
      </c>
      <c r="AR394" s="116">
        <v>1</v>
      </c>
      <c r="AS394" s="118">
        <v>0</v>
      </c>
      <c r="AT394" s="116" t="s">
        <v>1306</v>
      </c>
      <c r="AU394" s="118"/>
      <c r="AV394" s="118"/>
      <c r="AW394" s="118"/>
      <c r="AX394" s="118"/>
      <c r="AY394" s="118"/>
      <c r="AZ394" s="118"/>
      <c r="BA394" s="118"/>
      <c r="BB394" s="98"/>
      <c r="BC394" s="98"/>
      <c r="BD394" s="96" t="s">
        <v>1348</v>
      </c>
      <c r="BE394" s="31"/>
      <c r="BF394" s="106"/>
      <c r="BG394" s="64"/>
      <c r="BH394" s="105"/>
      <c r="BI394" s="96"/>
      <c r="BJ394" s="96"/>
      <c r="BK394" s="105"/>
      <c r="BL394" s="96" t="s">
        <v>1350</v>
      </c>
    </row>
    <row r="395" spans="1:64" hidden="1" x14ac:dyDescent="0.3">
      <c r="A395" s="81">
        <v>394</v>
      </c>
      <c r="B395" s="116" t="s">
        <v>1354</v>
      </c>
      <c r="C395" s="116" t="s">
        <v>183</v>
      </c>
      <c r="D395" s="116" t="s">
        <v>184</v>
      </c>
      <c r="E395" s="116" t="s">
        <v>185</v>
      </c>
      <c r="F395" s="116" t="s">
        <v>186</v>
      </c>
      <c r="G395" s="116" t="s">
        <v>187</v>
      </c>
      <c r="H395" s="116" t="s">
        <v>188</v>
      </c>
      <c r="I395" s="116">
        <v>136979</v>
      </c>
      <c r="J395" s="116" t="s">
        <v>193</v>
      </c>
      <c r="K395" s="116">
        <v>136979</v>
      </c>
      <c r="L395" s="116" t="s">
        <v>190</v>
      </c>
      <c r="M395" s="116" t="s">
        <v>191</v>
      </c>
      <c r="N395" s="116">
        <v>233625</v>
      </c>
      <c r="O395" s="116" t="s">
        <v>216</v>
      </c>
      <c r="P395" s="116">
        <v>307492</v>
      </c>
      <c r="Q395" s="116" t="s">
        <v>217</v>
      </c>
      <c r="R395" s="116" t="s">
        <v>267</v>
      </c>
      <c r="S395" s="116" t="s">
        <v>603</v>
      </c>
      <c r="T395" s="116" t="s">
        <v>611</v>
      </c>
      <c r="U395" s="116" t="s">
        <v>609</v>
      </c>
      <c r="V395" s="116">
        <v>0</v>
      </c>
      <c r="W395" s="116" t="s">
        <v>616</v>
      </c>
      <c r="X395" s="116">
        <v>359190052</v>
      </c>
      <c r="Y395" s="116" t="s">
        <v>1168</v>
      </c>
      <c r="Z395" s="116" t="s">
        <v>1167</v>
      </c>
      <c r="AA395" s="117">
        <v>80000</v>
      </c>
      <c r="AB395" s="116" t="s">
        <v>629</v>
      </c>
      <c r="AC395" s="116">
        <v>24</v>
      </c>
      <c r="AD395" s="116" t="s">
        <v>1114</v>
      </c>
      <c r="AE395" s="116" t="s">
        <v>1208</v>
      </c>
      <c r="AF395" s="117">
        <v>4220</v>
      </c>
      <c r="AG395" s="117">
        <v>4220</v>
      </c>
      <c r="AH395" s="116" t="s">
        <v>1208</v>
      </c>
      <c r="AI395" s="117">
        <v>1825.48</v>
      </c>
      <c r="AJ395" s="117">
        <v>2394.52</v>
      </c>
      <c r="AK395" s="117">
        <v>4220</v>
      </c>
      <c r="AL395" s="117">
        <v>78174.52</v>
      </c>
      <c r="AM395" s="117">
        <v>20305.48</v>
      </c>
      <c r="AN395" s="117">
        <v>98480</v>
      </c>
      <c r="AO395" s="117">
        <v>0</v>
      </c>
      <c r="AP395" s="117">
        <v>0</v>
      </c>
      <c r="AQ395" s="117">
        <v>0</v>
      </c>
      <c r="AR395" s="116">
        <v>1</v>
      </c>
      <c r="AS395" s="118">
        <v>0</v>
      </c>
      <c r="AT395" s="116" t="s">
        <v>1306</v>
      </c>
      <c r="AU395" s="118"/>
      <c r="AV395" s="118"/>
      <c r="AW395" s="118"/>
      <c r="AX395" s="118"/>
      <c r="AY395" s="118"/>
      <c r="AZ395" s="118"/>
      <c r="BA395" s="118"/>
      <c r="BB395" s="98"/>
      <c r="BC395" s="98"/>
      <c r="BD395" s="96" t="s">
        <v>1348</v>
      </c>
      <c r="BE395" s="31"/>
      <c r="BF395" s="106"/>
      <c r="BG395" s="64"/>
      <c r="BH395" s="105"/>
      <c r="BI395" s="96"/>
      <c r="BJ395" s="96"/>
      <c r="BK395" s="105"/>
      <c r="BL395" s="96" t="s">
        <v>1350</v>
      </c>
    </row>
    <row r="396" spans="1:64" hidden="1" x14ac:dyDescent="0.3">
      <c r="A396" s="96">
        <v>395</v>
      </c>
      <c r="B396" s="116" t="s">
        <v>1354</v>
      </c>
      <c r="C396" s="116" t="s">
        <v>183</v>
      </c>
      <c r="D396" s="116" t="s">
        <v>184</v>
      </c>
      <c r="E396" s="116" t="s">
        <v>185</v>
      </c>
      <c r="F396" s="116" t="s">
        <v>186</v>
      </c>
      <c r="G396" s="116" t="s">
        <v>187</v>
      </c>
      <c r="H396" s="116" t="s">
        <v>188</v>
      </c>
      <c r="I396" s="116">
        <v>136721</v>
      </c>
      <c r="J396" s="116" t="s">
        <v>192</v>
      </c>
      <c r="K396" s="116">
        <v>136721</v>
      </c>
      <c r="L396" s="116" t="s">
        <v>190</v>
      </c>
      <c r="M396" s="116" t="s">
        <v>191</v>
      </c>
      <c r="N396" s="116">
        <v>267119</v>
      </c>
      <c r="O396" s="116" t="s">
        <v>405</v>
      </c>
      <c r="P396" s="116">
        <v>350630</v>
      </c>
      <c r="Q396" s="116" t="s">
        <v>406</v>
      </c>
      <c r="R396" s="116" t="s">
        <v>267</v>
      </c>
      <c r="S396" s="116" t="s">
        <v>604</v>
      </c>
      <c r="T396" s="116" t="s">
        <v>615</v>
      </c>
      <c r="U396" s="116" t="s">
        <v>609</v>
      </c>
      <c r="V396" s="116">
        <v>0</v>
      </c>
      <c r="W396" s="116" t="s">
        <v>616</v>
      </c>
      <c r="X396" s="116">
        <v>359195123</v>
      </c>
      <c r="Y396" s="116" t="s">
        <v>1169</v>
      </c>
      <c r="Z396" s="116" t="s">
        <v>1170</v>
      </c>
      <c r="AA396" s="117">
        <v>75000</v>
      </c>
      <c r="AB396" s="116" t="s">
        <v>626</v>
      </c>
      <c r="AC396" s="116">
        <v>30</v>
      </c>
      <c r="AD396" s="116" t="s">
        <v>1126</v>
      </c>
      <c r="AE396" s="116" t="s">
        <v>1211</v>
      </c>
      <c r="AF396" s="117">
        <v>3320</v>
      </c>
      <c r="AG396" s="117">
        <v>3320</v>
      </c>
      <c r="AH396" s="116" t="s">
        <v>1211</v>
      </c>
      <c r="AI396" s="117">
        <v>835.75</v>
      </c>
      <c r="AJ396" s="117">
        <v>2484.25</v>
      </c>
      <c r="AK396" s="117">
        <v>3320</v>
      </c>
      <c r="AL396" s="117">
        <v>74164.25</v>
      </c>
      <c r="AM396" s="117">
        <v>23753.75</v>
      </c>
      <c r="AN396" s="117">
        <v>97918</v>
      </c>
      <c r="AO396" s="117">
        <v>0</v>
      </c>
      <c r="AP396" s="117">
        <v>0</v>
      </c>
      <c r="AQ396" s="117">
        <v>0</v>
      </c>
      <c r="AR396" s="116">
        <v>1</v>
      </c>
      <c r="AS396" s="118">
        <v>0</v>
      </c>
      <c r="AT396" s="116" t="s">
        <v>1306</v>
      </c>
      <c r="AU396" s="118"/>
      <c r="AV396" s="118"/>
      <c r="AW396" s="118"/>
      <c r="AX396" s="118"/>
      <c r="AY396" s="118"/>
      <c r="AZ396" s="118"/>
      <c r="BA396" s="118"/>
      <c r="BB396" s="98">
        <v>45751</v>
      </c>
      <c r="BC396" s="98" t="s">
        <v>1335</v>
      </c>
      <c r="BD396" s="96" t="s">
        <v>1336</v>
      </c>
      <c r="BE396" s="31" t="s">
        <v>1337</v>
      </c>
      <c r="BF396" s="106" t="s">
        <v>1339</v>
      </c>
      <c r="BG396" s="64"/>
      <c r="BH396" s="105"/>
      <c r="BI396" s="96" t="s">
        <v>1334</v>
      </c>
      <c r="BJ396" s="96"/>
      <c r="BK396" s="105"/>
      <c r="BL396" s="97"/>
    </row>
    <row r="397" spans="1:64" hidden="1" x14ac:dyDescent="0.3">
      <c r="A397" s="81">
        <v>396</v>
      </c>
      <c r="B397" s="116" t="s">
        <v>1354</v>
      </c>
      <c r="C397" s="116" t="s">
        <v>183</v>
      </c>
      <c r="D397" s="116" t="s">
        <v>184</v>
      </c>
      <c r="E397" s="116" t="s">
        <v>185</v>
      </c>
      <c r="F397" s="116" t="s">
        <v>186</v>
      </c>
      <c r="G397" s="116" t="s">
        <v>187</v>
      </c>
      <c r="H397" s="116" t="s">
        <v>188</v>
      </c>
      <c r="I397" s="116">
        <v>138476</v>
      </c>
      <c r="J397" s="116" t="s">
        <v>194</v>
      </c>
      <c r="K397" s="116">
        <v>138476</v>
      </c>
      <c r="L397" s="116" t="s">
        <v>190</v>
      </c>
      <c r="M397" s="116" t="s">
        <v>191</v>
      </c>
      <c r="N397" s="116">
        <v>233684</v>
      </c>
      <c r="O397" s="116" t="s">
        <v>223</v>
      </c>
      <c r="P397" s="116">
        <v>307680</v>
      </c>
      <c r="Q397" s="116" t="s">
        <v>224</v>
      </c>
      <c r="R397" s="116" t="s">
        <v>267</v>
      </c>
      <c r="S397" s="116" t="s">
        <v>605</v>
      </c>
      <c r="T397" s="116" t="s">
        <v>610</v>
      </c>
      <c r="U397" s="116" t="s">
        <v>609</v>
      </c>
      <c r="V397" s="116">
        <v>0</v>
      </c>
      <c r="W397" s="116" t="s">
        <v>616</v>
      </c>
      <c r="X397" s="116">
        <v>359212367</v>
      </c>
      <c r="Y397" s="116" t="s">
        <v>1171</v>
      </c>
      <c r="Z397" s="116" t="s">
        <v>1172</v>
      </c>
      <c r="AA397" s="117">
        <v>57000</v>
      </c>
      <c r="AB397" s="116" t="s">
        <v>626</v>
      </c>
      <c r="AC397" s="116">
        <v>30</v>
      </c>
      <c r="AD397" s="116" t="s">
        <v>1126</v>
      </c>
      <c r="AE397" s="116" t="s">
        <v>1262</v>
      </c>
      <c r="AF397" s="117">
        <v>2520</v>
      </c>
      <c r="AG397" s="117">
        <v>2520</v>
      </c>
      <c r="AH397" s="116" t="s">
        <v>1262</v>
      </c>
      <c r="AI397" s="117">
        <v>958.75</v>
      </c>
      <c r="AJ397" s="117">
        <v>1561.25</v>
      </c>
      <c r="AK397" s="117">
        <v>2520</v>
      </c>
      <c r="AL397" s="117">
        <v>56041.25</v>
      </c>
      <c r="AM397" s="117">
        <v>17842.75</v>
      </c>
      <c r="AN397" s="117">
        <v>73884</v>
      </c>
      <c r="AO397" s="117">
        <v>0</v>
      </c>
      <c r="AP397" s="117">
        <v>0</v>
      </c>
      <c r="AQ397" s="117">
        <v>0</v>
      </c>
      <c r="AR397" s="116">
        <v>1</v>
      </c>
      <c r="AS397" s="118">
        <v>0</v>
      </c>
      <c r="AT397" s="116" t="s">
        <v>1306</v>
      </c>
      <c r="AU397" s="118"/>
      <c r="AV397" s="118"/>
      <c r="AW397" s="118"/>
      <c r="AX397" s="118"/>
      <c r="AY397" s="118"/>
      <c r="AZ397" s="118"/>
      <c r="BA397" s="118"/>
      <c r="BB397" s="98"/>
      <c r="BC397" s="98"/>
      <c r="BD397" s="96" t="s">
        <v>1348</v>
      </c>
      <c r="BE397" s="31"/>
      <c r="BF397" s="106"/>
      <c r="BG397" s="64"/>
      <c r="BH397" s="105"/>
      <c r="BI397" s="96"/>
      <c r="BJ397" s="96"/>
      <c r="BK397" s="105"/>
      <c r="BL397" s="96" t="s">
        <v>1350</v>
      </c>
    </row>
    <row r="398" spans="1:64" hidden="1" x14ac:dyDescent="0.3">
      <c r="A398" s="96">
        <v>397</v>
      </c>
      <c r="B398" s="116" t="s">
        <v>1354</v>
      </c>
      <c r="C398" s="116" t="s">
        <v>183</v>
      </c>
      <c r="D398" s="116" t="s">
        <v>184</v>
      </c>
      <c r="E398" s="116" t="s">
        <v>185</v>
      </c>
      <c r="F398" s="116" t="s">
        <v>186</v>
      </c>
      <c r="G398" s="116" t="s">
        <v>187</v>
      </c>
      <c r="H398" s="116" t="s">
        <v>188</v>
      </c>
      <c r="I398" s="116">
        <v>181518</v>
      </c>
      <c r="J398" s="116" t="s">
        <v>200</v>
      </c>
      <c r="K398" s="116">
        <v>181518</v>
      </c>
      <c r="L398" s="116" t="s">
        <v>190</v>
      </c>
      <c r="M398" s="116" t="s">
        <v>191</v>
      </c>
      <c r="N398" s="116">
        <v>328679</v>
      </c>
      <c r="O398" s="116" t="s">
        <v>293</v>
      </c>
      <c r="P398" s="116">
        <v>459529</v>
      </c>
      <c r="Q398" s="116" t="s">
        <v>294</v>
      </c>
      <c r="R398" s="116" t="s">
        <v>267</v>
      </c>
      <c r="S398" s="116" t="s">
        <v>606</v>
      </c>
      <c r="T398" s="116" t="s">
        <v>615</v>
      </c>
      <c r="U398" s="116" t="s">
        <v>609</v>
      </c>
      <c r="V398" s="116">
        <v>0</v>
      </c>
      <c r="W398" s="116" t="s">
        <v>616</v>
      </c>
      <c r="X398" s="116">
        <v>359214040</v>
      </c>
      <c r="Y398" s="116" t="s">
        <v>1173</v>
      </c>
      <c r="Z398" s="116" t="s">
        <v>1174</v>
      </c>
      <c r="AA398" s="117">
        <v>52000</v>
      </c>
      <c r="AB398" s="116" t="s">
        <v>619</v>
      </c>
      <c r="AC398" s="116">
        <v>24</v>
      </c>
      <c r="AD398" s="116" t="s">
        <v>1082</v>
      </c>
      <c r="AE398" s="116" t="s">
        <v>1232</v>
      </c>
      <c r="AF398" s="117">
        <v>2760</v>
      </c>
      <c r="AG398" s="117">
        <v>2760</v>
      </c>
      <c r="AH398" s="116" t="s">
        <v>1216</v>
      </c>
      <c r="AI398" s="117">
        <v>3372.33</v>
      </c>
      <c r="AJ398" s="117">
        <v>2147.67</v>
      </c>
      <c r="AK398" s="117">
        <v>5520</v>
      </c>
      <c r="AL398" s="117">
        <v>48627.67</v>
      </c>
      <c r="AM398" s="117">
        <v>12254.33</v>
      </c>
      <c r="AN398" s="117">
        <v>60882</v>
      </c>
      <c r="AO398" s="117">
        <v>0</v>
      </c>
      <c r="AP398" s="117">
        <v>0</v>
      </c>
      <c r="AQ398" s="117">
        <v>0</v>
      </c>
      <c r="AR398" s="116">
        <v>2</v>
      </c>
      <c r="AS398" s="118">
        <v>0</v>
      </c>
      <c r="AT398" s="116" t="s">
        <v>1306</v>
      </c>
      <c r="AU398" s="118"/>
      <c r="AV398" s="118"/>
      <c r="AW398" s="118"/>
      <c r="AX398" s="118"/>
      <c r="AY398" s="118"/>
      <c r="AZ398" s="118"/>
      <c r="BA398" s="118"/>
      <c r="BB398" s="98"/>
      <c r="BC398" s="98"/>
      <c r="BD398" s="96" t="s">
        <v>1348</v>
      </c>
      <c r="BE398" s="31"/>
      <c r="BF398" s="106"/>
      <c r="BG398" s="64"/>
      <c r="BH398" s="105"/>
      <c r="BI398" s="96"/>
      <c r="BJ398" s="96"/>
      <c r="BK398" s="105"/>
      <c r="BL398" s="96" t="s">
        <v>1350</v>
      </c>
    </row>
    <row r="399" spans="1:64" hidden="1" x14ac:dyDescent="0.3">
      <c r="A399" s="81">
        <v>398</v>
      </c>
      <c r="B399" s="116" t="s">
        <v>1354</v>
      </c>
      <c r="C399" s="116" t="s">
        <v>183</v>
      </c>
      <c r="D399" s="116" t="s">
        <v>184</v>
      </c>
      <c r="E399" s="116" t="s">
        <v>185</v>
      </c>
      <c r="F399" s="116" t="s">
        <v>186</v>
      </c>
      <c r="G399" s="116" t="s">
        <v>187</v>
      </c>
      <c r="H399" s="116" t="s">
        <v>188</v>
      </c>
      <c r="I399" s="116">
        <v>136338</v>
      </c>
      <c r="J399" s="116" t="s">
        <v>195</v>
      </c>
      <c r="K399" s="116">
        <v>136338</v>
      </c>
      <c r="L399" s="116" t="s">
        <v>190</v>
      </c>
      <c r="M399" s="116" t="s">
        <v>191</v>
      </c>
      <c r="N399" s="116">
        <v>250784</v>
      </c>
      <c r="O399" s="116" t="s">
        <v>311</v>
      </c>
      <c r="P399" s="116">
        <v>465390</v>
      </c>
      <c r="Q399" s="116" t="s">
        <v>362</v>
      </c>
      <c r="R399" s="116" t="s">
        <v>267</v>
      </c>
      <c r="S399" s="116" t="s">
        <v>538</v>
      </c>
      <c r="T399" s="116" t="s">
        <v>611</v>
      </c>
      <c r="U399" s="116" t="s">
        <v>609</v>
      </c>
      <c r="V399" s="116">
        <v>0</v>
      </c>
      <c r="W399" s="116" t="s">
        <v>616</v>
      </c>
      <c r="X399" s="116">
        <v>359218746</v>
      </c>
      <c r="Y399" s="116" t="s">
        <v>1175</v>
      </c>
      <c r="Z399" s="116" t="s">
        <v>1170</v>
      </c>
      <c r="AA399" s="117">
        <v>72000</v>
      </c>
      <c r="AB399" s="116" t="s">
        <v>626</v>
      </c>
      <c r="AC399" s="116">
        <v>24</v>
      </c>
      <c r="AD399" s="116" t="s">
        <v>1104</v>
      </c>
      <c r="AE399" s="116" t="s">
        <v>1211</v>
      </c>
      <c r="AF399" s="117">
        <v>3830</v>
      </c>
      <c r="AG399" s="117">
        <v>3830</v>
      </c>
      <c r="AH399" s="116" t="s">
        <v>1211</v>
      </c>
      <c r="AI399" s="117">
        <v>1291.26</v>
      </c>
      <c r="AJ399" s="117">
        <v>2538.7399999999998</v>
      </c>
      <c r="AK399" s="117">
        <v>3830</v>
      </c>
      <c r="AL399" s="117">
        <v>70708.740000000005</v>
      </c>
      <c r="AM399" s="117">
        <v>19034.259999999998</v>
      </c>
      <c r="AN399" s="117">
        <v>89743</v>
      </c>
      <c r="AO399" s="117">
        <v>0</v>
      </c>
      <c r="AP399" s="117">
        <v>0</v>
      </c>
      <c r="AQ399" s="117">
        <v>0</v>
      </c>
      <c r="AR399" s="116">
        <v>1</v>
      </c>
      <c r="AS399" s="118">
        <v>0</v>
      </c>
      <c r="AT399" s="116" t="s">
        <v>1306</v>
      </c>
      <c r="AU399" s="118"/>
      <c r="AV399" s="118"/>
      <c r="AW399" s="118"/>
      <c r="AX399" s="118"/>
      <c r="AY399" s="118"/>
      <c r="AZ399" s="118"/>
      <c r="BA399" s="118"/>
      <c r="BB399" s="98"/>
      <c r="BC399" s="98"/>
      <c r="BD399" s="96" t="s">
        <v>1348</v>
      </c>
      <c r="BE399" s="31"/>
      <c r="BF399" s="106"/>
      <c r="BG399" s="64"/>
      <c r="BH399" s="105"/>
      <c r="BI399" s="96"/>
      <c r="BJ399" s="96"/>
      <c r="BK399" s="105"/>
      <c r="BL399" s="96" t="s">
        <v>1350</v>
      </c>
    </row>
    <row r="400" spans="1:64" hidden="1" x14ac:dyDescent="0.3">
      <c r="A400" s="96">
        <v>399</v>
      </c>
      <c r="B400" s="116" t="s">
        <v>1354</v>
      </c>
      <c r="C400" s="116" t="s">
        <v>183</v>
      </c>
      <c r="D400" s="116" t="s">
        <v>184</v>
      </c>
      <c r="E400" s="116" t="s">
        <v>185</v>
      </c>
      <c r="F400" s="116" t="s">
        <v>186</v>
      </c>
      <c r="G400" s="116" t="s">
        <v>187</v>
      </c>
      <c r="H400" s="116" t="s">
        <v>188</v>
      </c>
      <c r="I400" s="116">
        <v>138476</v>
      </c>
      <c r="J400" s="116" t="s">
        <v>194</v>
      </c>
      <c r="K400" s="116">
        <v>138476</v>
      </c>
      <c r="L400" s="116" t="s">
        <v>190</v>
      </c>
      <c r="M400" s="116" t="s">
        <v>191</v>
      </c>
      <c r="N400" s="116">
        <v>233684</v>
      </c>
      <c r="O400" s="116" t="s">
        <v>223</v>
      </c>
      <c r="P400" s="116">
        <v>307680</v>
      </c>
      <c r="Q400" s="116" t="s">
        <v>224</v>
      </c>
      <c r="R400" s="116" t="s">
        <v>267</v>
      </c>
      <c r="S400" s="116" t="s">
        <v>607</v>
      </c>
      <c r="T400" s="116" t="s">
        <v>613</v>
      </c>
      <c r="U400" s="116" t="s">
        <v>609</v>
      </c>
      <c r="V400" s="116">
        <v>0</v>
      </c>
      <c r="W400" s="116" t="s">
        <v>616</v>
      </c>
      <c r="X400" s="116">
        <v>359220148</v>
      </c>
      <c r="Y400" s="116" t="s">
        <v>1176</v>
      </c>
      <c r="Z400" s="116" t="s">
        <v>1177</v>
      </c>
      <c r="AA400" s="117">
        <v>75000</v>
      </c>
      <c r="AB400" s="116" t="s">
        <v>626</v>
      </c>
      <c r="AC400" s="116">
        <v>24</v>
      </c>
      <c r="AD400" s="116" t="s">
        <v>1126</v>
      </c>
      <c r="AE400" s="116" t="s">
        <v>1262</v>
      </c>
      <c r="AF400" s="117">
        <v>3940</v>
      </c>
      <c r="AG400" s="117">
        <v>3940</v>
      </c>
      <c r="AH400" s="116" t="s">
        <v>1262</v>
      </c>
      <c r="AI400" s="117">
        <v>1981.27</v>
      </c>
      <c r="AJ400" s="117">
        <v>1958.73</v>
      </c>
      <c r="AK400" s="117">
        <v>3940</v>
      </c>
      <c r="AL400" s="117">
        <v>73018.73</v>
      </c>
      <c r="AM400" s="117">
        <v>18167.27</v>
      </c>
      <c r="AN400" s="117">
        <v>91186</v>
      </c>
      <c r="AO400" s="117">
        <v>0</v>
      </c>
      <c r="AP400" s="117">
        <v>0</v>
      </c>
      <c r="AQ400" s="117">
        <v>0</v>
      </c>
      <c r="AR400" s="116">
        <v>1</v>
      </c>
      <c r="AS400" s="118">
        <v>0</v>
      </c>
      <c r="AT400" s="116" t="s">
        <v>1306</v>
      </c>
      <c r="AU400" s="118"/>
      <c r="AV400" s="118"/>
      <c r="AW400" s="118"/>
      <c r="AX400" s="118"/>
      <c r="AY400" s="118"/>
      <c r="AZ400" s="118"/>
      <c r="BA400" s="118"/>
      <c r="BB400" s="98"/>
      <c r="BC400" s="98"/>
      <c r="BD400" s="96" t="s">
        <v>1348</v>
      </c>
      <c r="BE400" s="31"/>
      <c r="BF400" s="106"/>
      <c r="BG400" s="64"/>
      <c r="BH400" s="105"/>
      <c r="BI400" s="96"/>
      <c r="BJ400" s="96"/>
      <c r="BK400" s="105"/>
      <c r="BL400" s="96" t="s">
        <v>1350</v>
      </c>
    </row>
  </sheetData>
  <autoFilter ref="A1:BL400" xr:uid="{0739AAAC-89A0-4907-B1C9-C9A11AC67F15}">
    <filterColumn colId="55">
      <filters>
        <filter val="Visited"/>
      </filters>
    </filterColumn>
    <filterColumn colId="60">
      <filters>
        <filter val="Yes"/>
      </filters>
    </filterColumn>
  </autoFilter>
  <dataValidations count="5">
    <dataValidation type="list" allowBlank="1" showInputMessage="1" showErrorMessage="1" sqref="BI2:BI400" xr:uid="{397AEF20-539F-495D-9959-D5A621024D50}">
      <formula1>"Yes,No,NA"</formula1>
    </dataValidation>
    <dataValidation type="list" allowBlank="1" showInputMessage="1" showErrorMessage="1" sqref="BD2:BD400" xr:uid="{F030BC52-3C1A-40BB-A75B-95D9751284BF}">
      <formula1>"Visited,Not Visited"</formula1>
    </dataValidation>
    <dataValidation type="list" allowBlank="1" showInputMessage="1" showErrorMessage="1" sqref="BE2:BE400" xr:uid="{453790B9-7B1D-4ADC-BACF-01326174E963}">
      <formula1>"Borrower,Borrower Not Available,Borrower Migrated,Borrower Family Member"</formula1>
    </dataValidation>
    <dataValidation type="list" allowBlank="1" showInputMessage="1" showErrorMessage="1" sqref="BG2:BG400" xr:uid="{2428DE8E-F978-4F3E-B695-AC4F4D61E7C5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F2:BF400" xr:uid="{9D8D8A18-7C0A-47E3-9417-8FF661E104EB}">
      <formula1>"Available,Not Available"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dimension ref="A1:A11"/>
  <sheetViews>
    <sheetView workbookViewId="0">
      <selection activeCell="A10" sqref="A10"/>
    </sheetView>
  </sheetViews>
  <sheetFormatPr defaultRowHeight="14.4" x14ac:dyDescent="0.3"/>
  <cols>
    <col min="1" max="1" width="40.44140625" customWidth="1"/>
  </cols>
  <sheetData>
    <row r="1" spans="1:1" ht="27.6" x14ac:dyDescent="0.3">
      <c r="A1" s="17" t="s">
        <v>90</v>
      </c>
    </row>
    <row r="2" spans="1:1" x14ac:dyDescent="0.3">
      <c r="A2" s="31" t="s">
        <v>92</v>
      </c>
    </row>
    <row r="3" spans="1:1" x14ac:dyDescent="0.3">
      <c r="A3" s="31" t="s">
        <v>93</v>
      </c>
    </row>
    <row r="4" spans="1:1" x14ac:dyDescent="0.3">
      <c r="A4" s="31" t="s">
        <v>99</v>
      </c>
    </row>
    <row r="5" spans="1:1" x14ac:dyDescent="0.3">
      <c r="A5" s="31" t="s">
        <v>100</v>
      </c>
    </row>
    <row r="6" spans="1:1" x14ac:dyDescent="0.3">
      <c r="A6" s="31" t="s">
        <v>94</v>
      </c>
    </row>
    <row r="7" spans="1:1" x14ac:dyDescent="0.3">
      <c r="A7" s="31" t="s">
        <v>95</v>
      </c>
    </row>
    <row r="8" spans="1:1" x14ac:dyDescent="0.3">
      <c r="A8" s="31" t="s">
        <v>96</v>
      </c>
    </row>
    <row r="9" spans="1:1" x14ac:dyDescent="0.3">
      <c r="A9" s="31" t="s">
        <v>97</v>
      </c>
    </row>
    <row r="10" spans="1:1" x14ac:dyDescent="0.3">
      <c r="A10" s="31" t="s">
        <v>98</v>
      </c>
    </row>
    <row r="11" spans="1:1" x14ac:dyDescent="0.3">
      <c r="A11" s="31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deepak kothavade</cp:lastModifiedBy>
  <cp:lastPrinted>2023-06-09T13:28:17Z</cp:lastPrinted>
  <dcterms:created xsi:type="dcterms:W3CDTF">2023-04-07T11:05:50Z</dcterms:created>
  <dcterms:modified xsi:type="dcterms:W3CDTF">2025-04-15T10:25:31Z</dcterms:modified>
</cp:coreProperties>
</file>