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7-03-26\FN25-26-03526\"/>
    </mc:Choice>
  </mc:AlternateContent>
  <xr:revisionPtr revIDLastSave="0" documentId="13_ncr:1_{A43A42BF-BC82-4479-9252-9071F63CE42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<sst xmlns="http://schemas.openxmlformats.org/spreadsheetml/2006/main" count="43828" uniqueCount="6553">
  <si>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</si>
  <si>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</si>
  <si>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</si>
  <si>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</si>
  <si>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</si>
  <si>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</si>
  <si>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</si>
  <si>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</si>
  <si>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</si>
  <si>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</si>
  <si>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</si>
  <si>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</si>
  <si>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</si>
  <si>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</si>
  <si>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</si>
  <si>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</si>
  <si>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</si>
  <si>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</si>
  <si>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</si>
  <si>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</si>
  <si>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</si>
  <si>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</si>
  <si>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</si>
  <si>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</si>
  <si>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</si>
  <si>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</si>
  <si>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</si>
  <si>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</si>
  <si>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</si>
  <si>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</si>
  <si>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</si>
  <si>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</si>
  <si>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</si>
  <si>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</si>
  <si>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</si>
  <si>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</si>
  <si>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</si>
  <si>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</si>
  <si>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</si>
  <si>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</si>
  <si>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</si>
  <si>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</si>
  <si>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</si>
  <si>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</si>
  <si>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</si>
  <si>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</si>
  <si>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</si>
  <si>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</si>
  <si>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</si>
  <si>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</si>
  <si>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</si>
  <si>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</si>
  <si>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</si>
  <si>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</si>
  <si>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</si>
  <si>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</si>
  <si>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</si>
  <si>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</si>
  <si>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</si>
  <si>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</si>
  <si>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</si>
  <si>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</si>
  <si>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</si>
  <si>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</si>
  <si>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</si>
  <si>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</si>
  <si>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</si>
  <si>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</si>
  <si>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</si>
  <si>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</si>
  <si>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</si>
  <si>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</si>
  <si>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</si>
  <si>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</si>
  <si>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</si>
  <si>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</si>
  <si>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</si>
  <si>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</si>
  <si>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</si>
  <si>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</si>
  <si>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</si>
  <si>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</si>
  <si>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</si>
  <si>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</si>
  <si>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</si>
  <si>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</si>
  <si>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</si>
  <si>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</si>
  <si>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</si>
  <si>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</si>
  <si>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</si>
  <si>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</si>
  <si>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</si>
  <si>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</si>
  <si>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</si>
  <si>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</si>
  <si>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</si>
  <si>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</si>
  <si>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</si>
  <si>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</si>
  <si>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</si>
  <si>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</si>
  <si>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</si>
  <si>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</si>
  <si>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</si>
  <si>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</si>
  <si>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</si>
  <si>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</si>
  <si>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</si>
  <si>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</si>
  <si>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</si>
  <si>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</si>
  <si>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</si>
  <si>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</si>
  <si>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</si>
  <si>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</si>
  <si>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</si>
  <si>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</si>
  <si>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</si>
  <si>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</si>
  <si>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</si>
  <si>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</si>
  <si>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</si>
  <si>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</si>
  <si>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</si>
  <si>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</si>
  <si>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</si>
  <si>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</si>
  <si>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</si>
  <si>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</si>
  <si>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</si>
  <si>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</si>
  <si>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</si>
  <si>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</si>
  <si>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</si>
  <si>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</si>
  <si>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</si>
  <si>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</si>
  <si>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</si>
  <si>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</si>
  <si>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</si>
  <si>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</si>
  <si>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</si>
  <si>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</si>
  <si>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</si>
  <si>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</si>
  <si>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</si>
  <si>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</si>
  <si>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</si>
  <si>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</si>
  <si>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</si>
  <si>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</si>
  <si>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</si>
  <si>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</si>
  <si>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</si>
  <si>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</si>
  <si>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</si>
  <si>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</si>
  <si>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</si>
  <si>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</si>
  <si>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</si>
  <si>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</si>
  <si>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</si>
  <si>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</si>
  <si>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</si>
  <si>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</si>
  <si>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</si>
  <si>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</si>
  <si>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</si>
  <si>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</si>
  <si>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</si>
  <si>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</si>
  <si>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</si>
  <si>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</si>
  <si>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</si>
  <si>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</si>
  <si>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</si>
  <si>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</si>
  <si>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</si>
  <si>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</si>
  <si>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</si>
  <si>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</si>
  <si>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</si>
  <si>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</si>
  <si>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</si>
  <si>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</si>
  <si>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</si>
  <si>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</si>
  <si>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</si>
  <si>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</si>
  <si>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</si>
  <si>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</si>
  <si>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</si>
  <si>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</si>
  <si>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</si>
  <si>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</si>
  <si>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</si>
  <si>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</si>
  <si>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</si>
  <si>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</si>
  <si>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</si>
  <si>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</si>
  <si>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</si>
  <si>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</si>
  <si>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</si>
  <si>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</si>
  <si>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</si>
  <si>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</si>
  <si>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</si>
  <si>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</si>
  <si>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</si>
  <si>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</si>
  <si>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</si>
  <si>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</si>
  <si>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</si>
  <si>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</si>
  <si>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</si>
  <si>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</si>
  <si>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</si>
  <si>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</si>
  <si>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</si>
  <si>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</si>
  <si>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</si>
  <si>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</si>
  <si>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</si>
  <si>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</si>
  <si>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</si>
  <si>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</si>
  <si>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</si>
  <si>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</si>
  <si>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</si>
  <si>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</si>
  <si>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</si>
  <si>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</si>
  <si>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</si>
  <si>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</si>
  <si>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</si>
  <si>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</si>
  <si>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</si>
  <si>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</si>
  <si>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</si>
  <si>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</si>
  <si>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</si>
  <si>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</si>
  <si>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</si>
  <si>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</si>
  <si>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</si>
  <si>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</si>
  <si>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West Bengal</t>
  </si>
  <si>
    <t>Siliguri</t>
  </si>
  <si>
    <t>Kaliyaganj</t>
  </si>
  <si>
    <t>WB3984</t>
  </si>
  <si>
    <t>Bagcha</t>
  </si>
  <si>
    <t>SF0090579</t>
  </si>
  <si>
    <t>Abhijit Sarkar</t>
  </si>
  <si>
    <t>Bagcha C1</t>
  </si>
  <si>
    <t>Bagcha C1 BHELAI1</t>
  </si>
  <si>
    <t>Chetana Weekly</t>
  </si>
  <si>
    <t>SSF6545039</t>
  </si>
  <si>
    <t>GENERAL</t>
  </si>
  <si>
    <t>HINDU</t>
  </si>
  <si>
    <t>Agriculture &amp; Farming</t>
  </si>
  <si>
    <t>SIMA MISHAR</t>
  </si>
  <si>
    <t>25-Oct-2024</t>
  </si>
  <si>
    <t>GL-1</t>
  </si>
  <si>
    <t>1.34 Yrs</t>
  </si>
  <si>
    <t>25 Oct 2024</t>
  </si>
  <si>
    <t>&lt;= 2 Years</t>
  </si>
  <si>
    <t>06-Nov-2024</t>
  </si>
  <si>
    <t>21-Jan-2026</t>
  </si>
  <si>
    <t>Open</t>
  </si>
  <si>
    <t>Kaliaganj</t>
  </si>
  <si>
    <t>Dhankail (P) C17</t>
  </si>
  <si>
    <t>Dhankail (P) C17 NASHIRHAT MAHAJAN PARA1</t>
  </si>
  <si>
    <t>SSF6571661</t>
  </si>
  <si>
    <t>PUSPA SARKAR</t>
  </si>
  <si>
    <t>13-Nov-2024</t>
  </si>
  <si>
    <t>1.28 Yrs</t>
  </si>
  <si>
    <t>13 Nov 2024</t>
  </si>
  <si>
    <t>21-Nov-2024</t>
  </si>
  <si>
    <t>22-Jan-2026</t>
  </si>
  <si>
    <t>SF0101507</t>
  </si>
  <si>
    <t>Samir Ghosh</t>
  </si>
  <si>
    <t>Shasan C3</t>
  </si>
  <si>
    <t>Shasan C3 KALIYAGANJ MILON PARA1</t>
  </si>
  <si>
    <t>SSF6637781</t>
  </si>
  <si>
    <t>RUPALI ROY SINGH</t>
  </si>
  <si>
    <t>22-Jan-2025</t>
  </si>
  <si>
    <t>1.09 Yrs</t>
  </si>
  <si>
    <t>22 Jan 2025</t>
  </si>
  <si>
    <t>31-Jan-2025</t>
  </si>
  <si>
    <t>23-Jan-2026</t>
  </si>
  <si>
    <t>Aditya Kumar Rai/SF0070686</t>
  </si>
  <si>
    <t>FN25-26-03526</t>
  </si>
  <si>
    <t>Avijit Singha Roy</t>
  </si>
  <si>
    <t>SF0101508</t>
  </si>
  <si>
    <t>LO</t>
  </si>
  <si>
    <t>Business</t>
  </si>
  <si>
    <t>Arindam  Biswas/SF0082476</t>
  </si>
  <si>
    <t>Suspended-Not Working</t>
  </si>
  <si>
    <t>Completed-Report Submitted</t>
  </si>
  <si>
    <t>SSF6557300</t>
  </si>
  <si>
    <t>SSF6560241</t>
  </si>
  <si>
    <t>SSF6560797</t>
  </si>
  <si>
    <t>SSF6562176</t>
  </si>
  <si>
    <t>SSF6562366</t>
  </si>
  <si>
    <t>SSF6562390</t>
  </si>
  <si>
    <t>SSF6571898</t>
  </si>
  <si>
    <t>SSF6571920</t>
  </si>
  <si>
    <t>SSF6571952</t>
  </si>
  <si>
    <t>SSF6620796</t>
  </si>
  <si>
    <t>SSF6620999</t>
  </si>
  <si>
    <t>SSF6622897</t>
  </si>
  <si>
    <t>SSF6631931</t>
  </si>
  <si>
    <t>SSF6634847</t>
  </si>
  <si>
    <t>SWB0000006660402</t>
  </si>
  <si>
    <t>SSF6584683</t>
  </si>
  <si>
    <t>SSF6562082</t>
  </si>
  <si>
    <t>SWB0000006701184</t>
  </si>
  <si>
    <t>SWB0000006712095</t>
  </si>
  <si>
    <t>SWB0000006712098</t>
  </si>
  <si>
    <t>SSF6571912</t>
  </si>
  <si>
    <t>SWB0000006714941</t>
  </si>
  <si>
    <t>SWB0000006726402</t>
  </si>
  <si>
    <t>SWB0000006733822</t>
  </si>
  <si>
    <t>SWB0000006739129</t>
  </si>
  <si>
    <t>SWB0000006739143</t>
  </si>
  <si>
    <t>SSF6584696</t>
  </si>
  <si>
    <t>SSF6557373</t>
  </si>
  <si>
    <t>SWB0000006765667</t>
  </si>
  <si>
    <t>SWB0000006773634</t>
  </si>
  <si>
    <t>SSF6592818</t>
  </si>
  <si>
    <t>SSF6631197</t>
  </si>
  <si>
    <t>SWB0000006796727</t>
  </si>
  <si>
    <t>SSF6562058</t>
  </si>
  <si>
    <t>SSF6575131</t>
  </si>
  <si>
    <t>SSF6620162</t>
  </si>
  <si>
    <t>SSF6623010</t>
  </si>
  <si>
    <t>SWB0000006712143</t>
  </si>
  <si>
    <t>SWB0000006712161</t>
  </si>
  <si>
    <t>SWB0000006712301</t>
  </si>
  <si>
    <t>SSF6631844</t>
  </si>
  <si>
    <t>SWB0000006756112</t>
  </si>
  <si>
    <t>SWB0000006766891</t>
  </si>
  <si>
    <t>SWB0000006806682</t>
  </si>
  <si>
    <t>SWB0000006807269</t>
  </si>
  <si>
    <t>SSF6640565</t>
  </si>
  <si>
    <t>SSF6643647</t>
  </si>
  <si>
    <t>SSF6643771</t>
  </si>
  <si>
    <t>SWB0000006665399</t>
  </si>
  <si>
    <t>NUR NIHAR BEGUM</t>
  </si>
  <si>
    <t>RUPSENA BEGAM</t>
  </si>
  <si>
    <t>KANCHALI BURMAN</t>
  </si>
  <si>
    <t>SAHERA BANU</t>
  </si>
  <si>
    <t>JARI DEBSHARMA</t>
  </si>
  <si>
    <t>ARATI BARMAN</t>
  </si>
  <si>
    <t>ASEDA KHATUN</t>
  </si>
  <si>
    <t>MOUSUMI PARVIN</t>
  </si>
  <si>
    <t>TAKIYA KHATUN</t>
  </si>
  <si>
    <t>SONALI BURMAN</t>
  </si>
  <si>
    <t>MOHSINA KHATUN</t>
  </si>
  <si>
    <t>TANJELA BEGUM</t>
  </si>
  <si>
    <t>ESONA DAS BASAK</t>
  </si>
  <si>
    <t>SHUKLA ROY</t>
  </si>
  <si>
    <t>SUKIJAN BEGAM</t>
  </si>
  <si>
    <t>MUKTI BALA ROY</t>
  </si>
  <si>
    <t>REJIYA SULTANA</t>
  </si>
  <si>
    <t>HALEMA KHATUN</t>
  </si>
  <si>
    <t>SANJO DEBSHARMA</t>
  </si>
  <si>
    <t>CHAMKI DEBSHARMA</t>
  </si>
  <si>
    <t>JOYNAB KHATUN</t>
  </si>
  <si>
    <t>MASTARI BALA DEBSHARMA</t>
  </si>
  <si>
    <t>ASTAMI SARKAR</t>
  </si>
  <si>
    <t>MASTARI PRODHAN</t>
  </si>
  <si>
    <t>PIYALI SAHA</t>
  </si>
  <si>
    <t>KHATEZA KHATUN</t>
  </si>
  <si>
    <t>REKHA DAS</t>
  </si>
  <si>
    <t>MASUDA KHATUN</t>
  </si>
  <si>
    <t>MADHU RAJBHAR</t>
  </si>
  <si>
    <t>FIROJA KHATUN</t>
  </si>
  <si>
    <t>HASENA KHATUN</t>
  </si>
  <si>
    <t>SATIMA BHOUMIK</t>
  </si>
  <si>
    <t>HUSSEN ARA BEGAM</t>
  </si>
  <si>
    <t>FULSENA BEGAM</t>
  </si>
  <si>
    <t>SARANI BALA ROY</t>
  </si>
  <si>
    <t>PURNIMA MANDAL DAS</t>
  </si>
  <si>
    <t>GITA MAHATO</t>
  </si>
  <si>
    <t>UMA CHAKRABORTY</t>
  </si>
  <si>
    <t>DOLI GOUR</t>
  </si>
  <si>
    <t>ARATI SARKAR</t>
  </si>
  <si>
    <t>PARBATI MAHATO</t>
  </si>
  <si>
    <t>MALATI MAHATO</t>
  </si>
  <si>
    <t>SHANTIYA CHOWHAN</t>
  </si>
  <si>
    <t>SANDHAY ROY</t>
  </si>
  <si>
    <t>MAMATA ROY</t>
  </si>
  <si>
    <t>PUJA THAKUR</t>
  </si>
  <si>
    <t>TAGARI BARMAN ROY</t>
  </si>
  <si>
    <t>USA RABIDAS</t>
  </si>
  <si>
    <t>SIMA THAKUR</t>
  </si>
  <si>
    <t>WB3985</t>
  </si>
  <si>
    <t>WB3986</t>
  </si>
  <si>
    <t>WB3987</t>
  </si>
  <si>
    <t>WB3988</t>
  </si>
  <si>
    <t>WB3989</t>
  </si>
  <si>
    <t>WB3990</t>
  </si>
  <si>
    <t>WB3991</t>
  </si>
  <si>
    <t>WB3992</t>
  </si>
  <si>
    <t>WB3993</t>
  </si>
  <si>
    <t>WB3994</t>
  </si>
  <si>
    <t>WB3995</t>
  </si>
  <si>
    <t>WB3996</t>
  </si>
  <si>
    <t>WB3997</t>
  </si>
  <si>
    <t>WB3998</t>
  </si>
  <si>
    <t>WB3999</t>
  </si>
  <si>
    <t>WB4000</t>
  </si>
  <si>
    <t>WB4001</t>
  </si>
  <si>
    <t>WB4002</t>
  </si>
  <si>
    <t>WB4003</t>
  </si>
  <si>
    <t>WB4004</t>
  </si>
  <si>
    <t>WB4005</t>
  </si>
  <si>
    <t>WB4006</t>
  </si>
  <si>
    <t>WB4007</t>
  </si>
  <si>
    <t>WB4008</t>
  </si>
  <si>
    <t>WB4009</t>
  </si>
  <si>
    <t>WB4010</t>
  </si>
  <si>
    <t>WB4011</t>
  </si>
  <si>
    <t>WB4012</t>
  </si>
  <si>
    <t>WB4013</t>
  </si>
  <si>
    <t>WB4014</t>
  </si>
  <si>
    <t>WB4015</t>
  </si>
  <si>
    <t>WB4016</t>
  </si>
  <si>
    <t>WB4017</t>
  </si>
  <si>
    <t>WB4018</t>
  </si>
  <si>
    <t>WB4019</t>
  </si>
  <si>
    <t>WB4020</t>
  </si>
  <si>
    <t>WB4021</t>
  </si>
  <si>
    <t>WB4022</t>
  </si>
  <si>
    <t>WB4023</t>
  </si>
  <si>
    <t>WB4024</t>
  </si>
  <si>
    <t>WB4025</t>
  </si>
  <si>
    <t>WB4026</t>
  </si>
  <si>
    <t>WB4027</t>
  </si>
  <si>
    <t>WB4028</t>
  </si>
  <si>
    <t>WB4029</t>
  </si>
  <si>
    <t>WB4030</t>
  </si>
  <si>
    <t>WB4031</t>
  </si>
  <si>
    <t>WB4032</t>
  </si>
  <si>
    <t>WB4033</t>
  </si>
  <si>
    <t>WB4034</t>
  </si>
  <si>
    <t>WB4035</t>
  </si>
  <si>
    <t>WB4036</t>
  </si>
  <si>
    <t>WB4037</t>
  </si>
  <si>
    <t>WB4038</t>
  </si>
  <si>
    <t>WB4039</t>
  </si>
  <si>
    <t>WB4040</t>
  </si>
  <si>
    <t>WB4041</t>
  </si>
  <si>
    <t>WB4042</t>
  </si>
  <si>
    <t>WB4043</t>
  </si>
  <si>
    <t>WB4044</t>
  </si>
  <si>
    <t>WB4045</t>
  </si>
  <si>
    <t>WB4046</t>
  </si>
  <si>
    <t>WB4047</t>
  </si>
  <si>
    <t>WB4048</t>
  </si>
  <si>
    <t>WB4049</t>
  </si>
  <si>
    <t>WB4050</t>
  </si>
  <si>
    <t>WB4051</t>
  </si>
  <si>
    <t>WB4052</t>
  </si>
  <si>
    <t>WB4053</t>
  </si>
  <si>
    <t>WB4054</t>
  </si>
  <si>
    <t>WB4055</t>
  </si>
  <si>
    <t>WB4056</t>
  </si>
  <si>
    <t>WB4057</t>
  </si>
  <si>
    <t>WB4058</t>
  </si>
  <si>
    <t>WB4059</t>
  </si>
  <si>
    <t>WB4060</t>
  </si>
  <si>
    <t>WB4061</t>
  </si>
  <si>
    <t>WB4062</t>
  </si>
  <si>
    <t>WB4063</t>
  </si>
  <si>
    <t>WB4064</t>
  </si>
  <si>
    <t>WB4065</t>
  </si>
  <si>
    <t>WB4066</t>
  </si>
  <si>
    <t>WB4067</t>
  </si>
  <si>
    <t>WB4068</t>
  </si>
  <si>
    <t>WB4069</t>
  </si>
  <si>
    <t>WB4070</t>
  </si>
  <si>
    <t>WB4071</t>
  </si>
  <si>
    <t>WB4072</t>
  </si>
  <si>
    <t>WB4073</t>
  </si>
  <si>
    <t>WB4074</t>
  </si>
  <si>
    <t>WB4075</t>
  </si>
  <si>
    <t>WB4076</t>
  </si>
  <si>
    <t>WB4077</t>
  </si>
  <si>
    <t>WB4078</t>
  </si>
  <si>
    <t>WB4079</t>
  </si>
  <si>
    <t>WB4080</t>
  </si>
  <si>
    <t>WB4081</t>
  </si>
  <si>
    <t>WB4082</t>
  </si>
  <si>
    <t>WB4083</t>
  </si>
  <si>
    <t>WB4084</t>
  </si>
  <si>
    <t>WB4085</t>
  </si>
  <si>
    <t>WB4086</t>
  </si>
  <si>
    <t>WB4087</t>
  </si>
  <si>
    <t>WB4088</t>
  </si>
  <si>
    <t>WB4089</t>
  </si>
  <si>
    <t>WB4090</t>
  </si>
  <si>
    <t>WB4091</t>
  </si>
  <si>
    <t>WB4092</t>
  </si>
  <si>
    <t>WB4093</t>
  </si>
  <si>
    <t>WB4094</t>
  </si>
  <si>
    <t>WB4095</t>
  </si>
  <si>
    <t>WB4096</t>
  </si>
  <si>
    <t>WB4097</t>
  </si>
  <si>
    <t>WB4098</t>
  </si>
  <si>
    <t>WB4099</t>
  </si>
  <si>
    <t>WB4100</t>
  </si>
  <si>
    <t>WB4101</t>
  </si>
  <si>
    <t>WB4102</t>
  </si>
  <si>
    <t>WB4103</t>
  </si>
  <si>
    <t>WB4104</t>
  </si>
  <si>
    <t>WB4105</t>
  </si>
  <si>
    <t>WB4106</t>
  </si>
  <si>
    <t>WB4107</t>
  </si>
  <si>
    <t>WB4108</t>
  </si>
  <si>
    <t>WB4109</t>
  </si>
  <si>
    <t>WB4110</t>
  </si>
  <si>
    <t>WB4111</t>
  </si>
  <si>
    <t>WB4112</t>
  </si>
  <si>
    <t>WB4113</t>
  </si>
  <si>
    <t>WB4114</t>
  </si>
  <si>
    <t>WB4115</t>
  </si>
  <si>
    <t>WB4116</t>
  </si>
  <si>
    <t>WB4117</t>
  </si>
  <si>
    <t>WB4118</t>
  </si>
  <si>
    <t>WB4119</t>
  </si>
  <si>
    <t>WB4120</t>
  </si>
  <si>
    <t>WB4121</t>
  </si>
  <si>
    <t>WB4122</t>
  </si>
  <si>
    <t>WB4123</t>
  </si>
  <si>
    <t>WB4124</t>
  </si>
  <si>
    <t>WB4125</t>
  </si>
  <si>
    <t>WB4126</t>
  </si>
  <si>
    <t>WB4127</t>
  </si>
  <si>
    <t>WB4128</t>
  </si>
  <si>
    <t>WB4129</t>
  </si>
  <si>
    <t>WB4130</t>
  </si>
  <si>
    <t>WB4131</t>
  </si>
  <si>
    <t>WB4132</t>
  </si>
  <si>
    <t>WB4133</t>
  </si>
  <si>
    <t>WB4134</t>
  </si>
  <si>
    <t>WB4135</t>
  </si>
  <si>
    <t>WB4136</t>
  </si>
  <si>
    <t>WB4137</t>
  </si>
  <si>
    <t>WB4138</t>
  </si>
  <si>
    <t>WB4139</t>
  </si>
  <si>
    <t>WB4140</t>
  </si>
  <si>
    <t>WB4141</t>
  </si>
  <si>
    <t>WB4142</t>
  </si>
  <si>
    <t>WB4143</t>
  </si>
  <si>
    <t>WB4144</t>
  </si>
  <si>
    <t>WB4145</t>
  </si>
  <si>
    <t>WB4146</t>
  </si>
  <si>
    <t>WB4147</t>
  </si>
  <si>
    <t>WB4148</t>
  </si>
  <si>
    <t>WB4149</t>
  </si>
  <si>
    <t>WB4150</t>
  </si>
  <si>
    <t>WB4151</t>
  </si>
  <si>
    <t>WB4152</t>
  </si>
  <si>
    <t>WB4153</t>
  </si>
  <si>
    <t>WB4154</t>
  </si>
  <si>
    <t>WB4155</t>
  </si>
  <si>
    <t>WB4156</t>
  </si>
  <si>
    <t>WB4157</t>
  </si>
  <si>
    <t>WB4158</t>
  </si>
  <si>
    <t>WB4159</t>
  </si>
  <si>
    <t>WB4160</t>
  </si>
  <si>
    <t>WB4161</t>
  </si>
  <si>
    <t>WB4162</t>
  </si>
  <si>
    <t>WB4163</t>
  </si>
  <si>
    <t>WB4164</t>
  </si>
  <si>
    <t>WB4165</t>
  </si>
  <si>
    <t>WB4166</t>
  </si>
  <si>
    <t>WB4167</t>
  </si>
  <si>
    <t>WB4168</t>
  </si>
  <si>
    <t>WB4169</t>
  </si>
  <si>
    <t>WB4170</t>
  </si>
  <si>
    <t>WB4171</t>
  </si>
  <si>
    <t>WB4172</t>
  </si>
  <si>
    <t>WB4173</t>
  </si>
  <si>
    <t>WB4174</t>
  </si>
  <si>
    <t>WB4175</t>
  </si>
  <si>
    <t>WB4176</t>
  </si>
  <si>
    <t>WB4177</t>
  </si>
  <si>
    <t>WB4178</t>
  </si>
  <si>
    <t>WB4179</t>
  </si>
  <si>
    <t>WB4180</t>
  </si>
  <si>
    <t>WB4181</t>
  </si>
  <si>
    <t>WB4182</t>
  </si>
  <si>
    <t>WB4183</t>
  </si>
  <si>
    <t>WB4184</t>
  </si>
  <si>
    <t>WB4185</t>
  </si>
  <si>
    <t>WB4186</t>
  </si>
  <si>
    <t>WB4187</t>
  </si>
  <si>
    <t>WB4188</t>
  </si>
  <si>
    <t>WB4189</t>
  </si>
  <si>
    <t>WB4190</t>
  </si>
  <si>
    <t>WB4191</t>
  </si>
  <si>
    <t>WB4192</t>
  </si>
  <si>
    <t>WB4193</t>
  </si>
  <si>
    <t>WB4194</t>
  </si>
  <si>
    <t>WB4195</t>
  </si>
  <si>
    <t>WB4196</t>
  </si>
  <si>
    <t>WB4197</t>
  </si>
  <si>
    <t>WB4198</t>
  </si>
  <si>
    <t>WB4199</t>
  </si>
  <si>
    <t>WB4200</t>
  </si>
  <si>
    <t>WB4201</t>
  </si>
  <si>
    <t>WB4202</t>
  </si>
  <si>
    <t>WB4203</t>
  </si>
  <si>
    <t>WB4204</t>
  </si>
  <si>
    <t>WB4205</t>
  </si>
  <si>
    <t>WB4206</t>
  </si>
  <si>
    <t>WB4207</t>
  </si>
  <si>
    <t>WB4208</t>
  </si>
  <si>
    <t>WB4209</t>
  </si>
  <si>
    <t>WB4210</t>
  </si>
  <si>
    <t>WB4211</t>
  </si>
  <si>
    <t>WB4212</t>
  </si>
  <si>
    <t>WB4213</t>
  </si>
  <si>
    <t>WB4214</t>
  </si>
  <si>
    <t>WB4215</t>
  </si>
  <si>
    <t>WB4216</t>
  </si>
  <si>
    <t>WB4217</t>
  </si>
  <si>
    <t>WB4218</t>
  </si>
  <si>
    <t>WB4219</t>
  </si>
  <si>
    <t>WB4220</t>
  </si>
  <si>
    <t>WB4221</t>
  </si>
  <si>
    <t>WB4222</t>
  </si>
  <si>
    <t>WB4223</t>
  </si>
  <si>
    <t>WB4224</t>
  </si>
  <si>
    <t>WB4225</t>
  </si>
  <si>
    <t>WB4226</t>
  </si>
  <si>
    <t>WB4227</t>
  </si>
  <si>
    <t>WB4228</t>
  </si>
  <si>
    <t>WB4229</t>
  </si>
  <si>
    <t>WB4230</t>
  </si>
  <si>
    <t>WB4231</t>
  </si>
  <si>
    <t>WB4232</t>
  </si>
  <si>
    <t>WB4233</t>
  </si>
  <si>
    <t>WB4234</t>
  </si>
  <si>
    <t>WB4235</t>
  </si>
  <si>
    <t>WB4236</t>
  </si>
  <si>
    <t>WB4237</t>
  </si>
  <si>
    <t>WB4238</t>
  </si>
  <si>
    <t>WB4239</t>
  </si>
  <si>
    <t>WB4240</t>
  </si>
  <si>
    <t>WB4241</t>
  </si>
  <si>
    <t>WB4242</t>
  </si>
  <si>
    <t>WB4243</t>
  </si>
  <si>
    <t>WB4244</t>
  </si>
  <si>
    <t>WB4245</t>
  </si>
  <si>
    <t>WB4246</t>
  </si>
  <si>
    <t>WB4247</t>
  </si>
  <si>
    <t>WB4248</t>
  </si>
  <si>
    <t>WB4249</t>
  </si>
  <si>
    <t>WB4250</t>
  </si>
  <si>
    <t>WB4251</t>
  </si>
  <si>
    <t>WB4252</t>
  </si>
  <si>
    <t>WB4253</t>
  </si>
  <si>
    <t>WB4254</t>
  </si>
  <si>
    <t>WB4255</t>
  </si>
  <si>
    <t>WB4256</t>
  </si>
  <si>
    <t>WB4257</t>
  </si>
  <si>
    <t>WB4258</t>
  </si>
  <si>
    <t>WB4259</t>
  </si>
  <si>
    <t>WB4260</t>
  </si>
  <si>
    <t>WB4261</t>
  </si>
  <si>
    <t>WB4262</t>
  </si>
  <si>
    <t>WB4263</t>
  </si>
  <si>
    <t>WB4264</t>
  </si>
  <si>
    <t>WB4265</t>
  </si>
  <si>
    <t>WB4266</t>
  </si>
  <si>
    <t>WB4267</t>
  </si>
  <si>
    <t>WB4268</t>
  </si>
  <si>
    <t>WB4269</t>
  </si>
  <si>
    <t>WB4270</t>
  </si>
  <si>
    <t>WB4271</t>
  </si>
  <si>
    <t>WB4272</t>
  </si>
  <si>
    <t>WB4273</t>
  </si>
  <si>
    <t>WB4274</t>
  </si>
  <si>
    <t>WB4275</t>
  </si>
  <si>
    <t>WB4276</t>
  </si>
  <si>
    <t>WB4277</t>
  </si>
  <si>
    <t>WB4278</t>
  </si>
  <si>
    <t>WB4279</t>
  </si>
  <si>
    <t>WB4280</t>
  </si>
  <si>
    <t>WB4281</t>
  </si>
  <si>
    <t>WB4282</t>
  </si>
  <si>
    <t>WB4283</t>
  </si>
  <si>
    <t>WB4284</t>
  </si>
  <si>
    <t>WB4285</t>
  </si>
  <si>
    <t>WB4286</t>
  </si>
  <si>
    <t>WB4287</t>
  </si>
  <si>
    <t>WB4288</t>
  </si>
  <si>
    <t>WB4289</t>
  </si>
  <si>
    <t>WB4290</t>
  </si>
  <si>
    <t>WB4291</t>
  </si>
  <si>
    <t>WB4292</t>
  </si>
  <si>
    <t>WB4293</t>
  </si>
  <si>
    <t>WB4294</t>
  </si>
  <si>
    <t>WB4295</t>
  </si>
  <si>
    <t>WB4296</t>
  </si>
  <si>
    <t>WB4297</t>
  </si>
  <si>
    <t>WB4298</t>
  </si>
  <si>
    <t>WB4299</t>
  </si>
  <si>
    <t>WB4300</t>
  </si>
  <si>
    <t>WB4301</t>
  </si>
  <si>
    <t>WB4302</t>
  </si>
  <si>
    <t>WB4303</t>
  </si>
  <si>
    <t>WB4304</t>
  </si>
  <si>
    <t>WB4305</t>
  </si>
  <si>
    <t>WB4306</t>
  </si>
  <si>
    <t>WB4307</t>
  </si>
  <si>
    <t>WB4308</t>
  </si>
  <si>
    <t>WB4309</t>
  </si>
  <si>
    <t>WB4310</t>
  </si>
  <si>
    <t>WB4311</t>
  </si>
  <si>
    <t>WB4312</t>
  </si>
  <si>
    <t>WB4313</t>
  </si>
  <si>
    <t>WB4314</t>
  </si>
  <si>
    <t>WB4315</t>
  </si>
  <si>
    <t>WB4316</t>
  </si>
  <si>
    <t>WB4317</t>
  </si>
  <si>
    <t>WB4318</t>
  </si>
  <si>
    <t>WB4319</t>
  </si>
  <si>
    <t>WB4320</t>
  </si>
  <si>
    <t>WB4321</t>
  </si>
  <si>
    <t>WB4322</t>
  </si>
  <si>
    <t>WB4323</t>
  </si>
  <si>
    <t>WB4324</t>
  </si>
  <si>
    <t>WB4325</t>
  </si>
  <si>
    <t>WB4326</t>
  </si>
  <si>
    <t>WB4327</t>
  </si>
  <si>
    <t>WB4328</t>
  </si>
  <si>
    <t>WB4329</t>
  </si>
  <si>
    <t>WB4330</t>
  </si>
  <si>
    <t>WB4331</t>
  </si>
  <si>
    <t>WB4332</t>
  </si>
  <si>
    <t>WB4333</t>
  </si>
  <si>
    <t>WB4334</t>
  </si>
  <si>
    <t>WB4335</t>
  </si>
  <si>
    <t>WB4336</t>
  </si>
  <si>
    <t>WB4337</t>
  </si>
  <si>
    <t>WB4338</t>
  </si>
  <si>
    <t>WB4339</t>
  </si>
  <si>
    <t>WB4340</t>
  </si>
  <si>
    <t>WB4341</t>
  </si>
  <si>
    <t>WB4342</t>
  </si>
  <si>
    <t>WB4343</t>
  </si>
  <si>
    <t>WB4344</t>
  </si>
  <si>
    <t>WB4345</t>
  </si>
  <si>
    <t>WB4346</t>
  </si>
  <si>
    <t>WB4347</t>
  </si>
  <si>
    <t>WB4348</t>
  </si>
  <si>
    <t>WB4349</t>
  </si>
  <si>
    <t>WB4350</t>
  </si>
  <si>
    <t>WB4351</t>
  </si>
  <si>
    <t>WB4352</t>
  </si>
  <si>
    <t>WB4353</t>
  </si>
  <si>
    <t>WB4354</t>
  </si>
  <si>
    <t>WB4355</t>
  </si>
  <si>
    <t>WB4356</t>
  </si>
  <si>
    <t>WB4357</t>
  </si>
  <si>
    <t>WB4358</t>
  </si>
  <si>
    <t>WB4359</t>
  </si>
  <si>
    <t>WB4360</t>
  </si>
  <si>
    <t>WB4361</t>
  </si>
  <si>
    <t>WB4362</t>
  </si>
  <si>
    <t>WB4363</t>
  </si>
  <si>
    <t>WB4364</t>
  </si>
  <si>
    <t>WB4365</t>
  </si>
  <si>
    <t>WB4366</t>
  </si>
  <si>
    <t>WB4367</t>
  </si>
  <si>
    <t>WB4368</t>
  </si>
  <si>
    <t>WB4369</t>
  </si>
  <si>
    <t>WB4370</t>
  </si>
  <si>
    <t>WB4371</t>
  </si>
  <si>
    <t>WB4372</t>
  </si>
  <si>
    <t>WB4373</t>
  </si>
  <si>
    <t>WB4374</t>
  </si>
  <si>
    <t>WB4375</t>
  </si>
  <si>
    <t>WB4376</t>
  </si>
  <si>
    <t>WB4377</t>
  </si>
  <si>
    <t>WB4378</t>
  </si>
  <si>
    <t>WB4379</t>
  </si>
  <si>
    <t>WB4380</t>
  </si>
  <si>
    <t>WB4381</t>
  </si>
  <si>
    <t>WB4382</t>
  </si>
  <si>
    <t>WB4383</t>
  </si>
  <si>
    <t>WB4384</t>
  </si>
  <si>
    <t>WB4385</t>
  </si>
  <si>
    <t>WB4386</t>
  </si>
  <si>
    <t>WB4387</t>
  </si>
  <si>
    <t>WB4388</t>
  </si>
  <si>
    <t>WB4389</t>
  </si>
  <si>
    <t>WB4390</t>
  </si>
  <si>
    <t>WB4391</t>
  </si>
  <si>
    <t>WB4392</t>
  </si>
  <si>
    <t>WB4393</t>
  </si>
  <si>
    <t>WB4394</t>
  </si>
  <si>
    <t>WB4395</t>
  </si>
  <si>
    <t>WB4396</t>
  </si>
  <si>
    <t>WB4397</t>
  </si>
  <si>
    <t>WB4398</t>
  </si>
  <si>
    <t>WB4399</t>
  </si>
  <si>
    <t>WB4400</t>
  </si>
  <si>
    <t>WB4401</t>
  </si>
  <si>
    <t>WB4402</t>
  </si>
  <si>
    <t>WB4403</t>
  </si>
  <si>
    <t>WB4404</t>
  </si>
  <si>
    <t>WB4405</t>
  </si>
  <si>
    <t>WB4406</t>
  </si>
  <si>
    <t>WB4407</t>
  </si>
  <si>
    <t>WB4408</t>
  </si>
  <si>
    <t>WB4409</t>
  </si>
  <si>
    <t>WB4410</t>
  </si>
  <si>
    <t>WB4411</t>
  </si>
  <si>
    <t>WB4412</t>
  </si>
  <si>
    <t>WB4413</t>
  </si>
  <si>
    <t>WB4414</t>
  </si>
  <si>
    <t>WB4415</t>
  </si>
  <si>
    <t>WB4416</t>
  </si>
  <si>
    <t>WB4417</t>
  </si>
  <si>
    <t>WB4418</t>
  </si>
  <si>
    <t>WB4419</t>
  </si>
  <si>
    <t>WB4420</t>
  </si>
  <si>
    <t>WB4421</t>
  </si>
  <si>
    <t>WB4422</t>
  </si>
  <si>
    <t>WB4423</t>
  </si>
  <si>
    <t>WB4424</t>
  </si>
  <si>
    <t>WB4425</t>
  </si>
  <si>
    <t>WB4426</t>
  </si>
  <si>
    <t>WB4427</t>
  </si>
  <si>
    <t>WB4428</t>
  </si>
  <si>
    <t>WB4429</t>
  </si>
  <si>
    <t>WB4430</t>
  </si>
  <si>
    <t>WB4431</t>
  </si>
  <si>
    <t>WB4432</t>
  </si>
  <si>
    <t>WB4433</t>
  </si>
  <si>
    <t>WB4434</t>
  </si>
  <si>
    <t>WB4435</t>
  </si>
  <si>
    <t>WB4436</t>
  </si>
  <si>
    <t>WB4437</t>
  </si>
  <si>
    <t>WB4438</t>
  </si>
  <si>
    <t>WB4439</t>
  </si>
  <si>
    <t>WB4440</t>
  </si>
  <si>
    <t>WB4441</t>
  </si>
  <si>
    <t>WB4442</t>
  </si>
  <si>
    <t>WB4443</t>
  </si>
  <si>
    <t>WB4444</t>
  </si>
  <si>
    <t>WB4445</t>
  </si>
  <si>
    <t>WB4446</t>
  </si>
  <si>
    <t>WB4447</t>
  </si>
  <si>
    <t>WB4448</t>
  </si>
  <si>
    <t>WB4449</t>
  </si>
  <si>
    <t>WB4450</t>
  </si>
  <si>
    <t>WB4451</t>
  </si>
  <si>
    <t>WB4452</t>
  </si>
  <si>
    <t>WB4453</t>
  </si>
  <si>
    <t>WB4454</t>
  </si>
  <si>
    <t>WB4455</t>
  </si>
  <si>
    <t>WB4456</t>
  </si>
  <si>
    <t>WB4457</t>
  </si>
  <si>
    <t>WB4458</t>
  </si>
  <si>
    <t>WB4459</t>
  </si>
  <si>
    <t>WB4460</t>
  </si>
  <si>
    <t>WB4461</t>
  </si>
  <si>
    <t>WB4462</t>
  </si>
  <si>
    <t>WB4463</t>
  </si>
  <si>
    <t>WB4464</t>
  </si>
  <si>
    <t>WB4465</t>
  </si>
  <si>
    <t>WB4466</t>
  </si>
  <si>
    <t>WB4467</t>
  </si>
  <si>
    <t>WB4468</t>
  </si>
  <si>
    <t>WB4469</t>
  </si>
  <si>
    <t>WB4470</t>
  </si>
  <si>
    <t>WB4471</t>
  </si>
  <si>
    <t>WB4472</t>
  </si>
  <si>
    <t>WB4473</t>
  </si>
  <si>
    <t>WB4474</t>
  </si>
  <si>
    <t>WB4475</t>
  </si>
  <si>
    <t>WB4476</t>
  </si>
  <si>
    <t>WB4477</t>
  </si>
  <si>
    <t>WB4478</t>
  </si>
  <si>
    <t>WB4479</t>
  </si>
  <si>
    <t>WB4480</t>
  </si>
  <si>
    <t>WB4481</t>
  </si>
  <si>
    <t>WB4482</t>
  </si>
  <si>
    <t>WB4483</t>
  </si>
  <si>
    <t>WB4484</t>
  </si>
  <si>
    <t>WB4485</t>
  </si>
  <si>
    <t>WB4486</t>
  </si>
  <si>
    <t>WB4487</t>
  </si>
  <si>
    <t>WB4488</t>
  </si>
  <si>
    <t>WB4489</t>
  </si>
  <si>
    <t>WB4490</t>
  </si>
  <si>
    <t>WB4491</t>
  </si>
  <si>
    <t>WB4492</t>
  </si>
  <si>
    <t>WB4493</t>
  </si>
  <si>
    <t>WB4494</t>
  </si>
  <si>
    <t>WB4495</t>
  </si>
  <si>
    <t>WB4496</t>
  </si>
  <si>
    <t>WB4497</t>
  </si>
  <si>
    <t>WB4498</t>
  </si>
  <si>
    <t>WB4499</t>
  </si>
  <si>
    <t>WB4500</t>
  </si>
  <si>
    <t>WB4501</t>
  </si>
  <si>
    <t>WB4502</t>
  </si>
  <si>
    <t>WB4503</t>
  </si>
  <si>
    <t>WB4504</t>
  </si>
  <si>
    <t>WB4505</t>
  </si>
  <si>
    <t>WB4506</t>
  </si>
  <si>
    <t>WB4507</t>
  </si>
  <si>
    <t>WB4508</t>
  </si>
  <si>
    <t>WB4509</t>
  </si>
  <si>
    <t>WB4510</t>
  </si>
  <si>
    <t>WB4511</t>
  </si>
  <si>
    <t>WB4512</t>
  </si>
  <si>
    <t>WB4513</t>
  </si>
  <si>
    <t>WB4514</t>
  </si>
  <si>
    <t>WB4515</t>
  </si>
  <si>
    <t>WB4516</t>
  </si>
  <si>
    <t>WB4517</t>
  </si>
  <si>
    <t>WB4518</t>
  </si>
  <si>
    <t>WB4519</t>
  </si>
  <si>
    <t>WB4520</t>
  </si>
  <si>
    <t>WB4521</t>
  </si>
  <si>
    <t>WB4522</t>
  </si>
  <si>
    <t>WB4523</t>
  </si>
  <si>
    <t>WB4524</t>
  </si>
  <si>
    <t>WB4525</t>
  </si>
  <si>
    <t>WB4526</t>
  </si>
  <si>
    <t>WB4527</t>
  </si>
  <si>
    <t>WB4528</t>
  </si>
  <si>
    <t>WB4529</t>
  </si>
  <si>
    <t>WB4530</t>
  </si>
  <si>
    <t>WB4531</t>
  </si>
  <si>
    <t>WB4532</t>
  </si>
  <si>
    <t>WB4533</t>
  </si>
  <si>
    <t>WB4534</t>
  </si>
  <si>
    <t>WB4535</t>
  </si>
  <si>
    <t>WB4536</t>
  </si>
  <si>
    <t>WB4537</t>
  </si>
  <si>
    <t>WB4538</t>
  </si>
  <si>
    <t>WB4539</t>
  </si>
  <si>
    <t>WB4540</t>
  </si>
  <si>
    <t>WB4541</t>
  </si>
  <si>
    <t>WB4542</t>
  </si>
  <si>
    <t>WB4543</t>
  </si>
  <si>
    <t>WB4544</t>
  </si>
  <si>
    <t>WB4545</t>
  </si>
  <si>
    <t>WB4546</t>
  </si>
  <si>
    <t>WB4547</t>
  </si>
  <si>
    <t>WB4548</t>
  </si>
  <si>
    <t>WB4549</t>
  </si>
  <si>
    <t>WB4550</t>
  </si>
  <si>
    <t>WB4551</t>
  </si>
  <si>
    <t>WB4552</t>
  </si>
  <si>
    <t>WB4553</t>
  </si>
  <si>
    <t>WB4554</t>
  </si>
  <si>
    <t>WB4555</t>
  </si>
  <si>
    <t>WB4556</t>
  </si>
  <si>
    <t>WB4557</t>
  </si>
  <si>
    <t>WB4558</t>
  </si>
  <si>
    <t>WB4559</t>
  </si>
  <si>
    <t>WB4560</t>
  </si>
  <si>
    <t>WB4561</t>
  </si>
  <si>
    <t>WB4562</t>
  </si>
  <si>
    <t>WB4563</t>
  </si>
  <si>
    <t>WB4564</t>
  </si>
  <si>
    <t>WB4565</t>
  </si>
  <si>
    <t>WB4566</t>
  </si>
  <si>
    <t>WB4567</t>
  </si>
  <si>
    <t>WB4568</t>
  </si>
  <si>
    <t>WB4569</t>
  </si>
  <si>
    <t>WB4570</t>
  </si>
  <si>
    <t>WB4571</t>
  </si>
  <si>
    <t>WB4572</t>
  </si>
  <si>
    <t>WB4573</t>
  </si>
  <si>
    <t>WB4574</t>
  </si>
  <si>
    <t>WB4575</t>
  </si>
  <si>
    <t>WB4576</t>
  </si>
  <si>
    <t>WB4577</t>
  </si>
  <si>
    <t>WB4578</t>
  </si>
  <si>
    <t>WB4579</t>
  </si>
  <si>
    <t>WB4580</t>
  </si>
  <si>
    <t>WB4581</t>
  </si>
  <si>
    <t>WB4582</t>
  </si>
  <si>
    <t>WB4583</t>
  </si>
  <si>
    <t>WB4584</t>
  </si>
  <si>
    <t>WB4585</t>
  </si>
  <si>
    <t>WB4586</t>
  </si>
  <si>
    <t>WB4587</t>
  </si>
  <si>
    <t>WB4588</t>
  </si>
  <si>
    <t>WB4589</t>
  </si>
  <si>
    <t>WB4590</t>
  </si>
  <si>
    <t>WB4591</t>
  </si>
  <si>
    <t>WB4592</t>
  </si>
  <si>
    <t>WB4593</t>
  </si>
  <si>
    <t>WB4594</t>
  </si>
  <si>
    <t>WB4595</t>
  </si>
  <si>
    <t>WB4596</t>
  </si>
  <si>
    <t>WB4597</t>
  </si>
  <si>
    <t>WB4598</t>
  </si>
  <si>
    <t>WB4599</t>
  </si>
  <si>
    <t>WB4600</t>
  </si>
  <si>
    <t>WB4601</t>
  </si>
  <si>
    <t>WB4602</t>
  </si>
  <si>
    <t>WB4603</t>
  </si>
  <si>
    <t>WB4604</t>
  </si>
  <si>
    <t>WB4605</t>
  </si>
  <si>
    <t>WB4606</t>
  </si>
  <si>
    <t>WB4607</t>
  </si>
  <si>
    <t>WB4608</t>
  </si>
  <si>
    <t>WB4609</t>
  </si>
  <si>
    <t>WB4610</t>
  </si>
  <si>
    <t>WB4611</t>
  </si>
  <si>
    <t>WB4612</t>
  </si>
  <si>
    <t>WB4613</t>
  </si>
  <si>
    <t>WB4614</t>
  </si>
  <si>
    <t>WB4615</t>
  </si>
  <si>
    <t>WB4616</t>
  </si>
  <si>
    <t>WB4617</t>
  </si>
  <si>
    <t>WB4618</t>
  </si>
  <si>
    <t>WB4619</t>
  </si>
  <si>
    <t>WB4620</t>
  </si>
  <si>
    <t>WB4621</t>
  </si>
  <si>
    <t>WB4622</t>
  </si>
  <si>
    <t>WB4623</t>
  </si>
  <si>
    <t>WB4624</t>
  </si>
  <si>
    <t>WB4625</t>
  </si>
  <si>
    <t>WB4626</t>
  </si>
  <si>
    <t>WB4627</t>
  </si>
  <si>
    <t>WB4628</t>
  </si>
  <si>
    <t>WB4629</t>
  </si>
  <si>
    <t>WB4630</t>
  </si>
  <si>
    <t>WB4631</t>
  </si>
  <si>
    <t>WB4632</t>
  </si>
  <si>
    <t>WB4633</t>
  </si>
  <si>
    <t>WB4634</t>
  </si>
  <si>
    <t>WB4635</t>
  </si>
  <si>
    <t>WB4636</t>
  </si>
  <si>
    <t>WB4637</t>
  </si>
  <si>
    <t>WB4638</t>
  </si>
  <si>
    <t>WB4639</t>
  </si>
  <si>
    <t>WB4640</t>
  </si>
  <si>
    <t>WB4641</t>
  </si>
  <si>
    <t>WB4642</t>
  </si>
  <si>
    <t>WB4643</t>
  </si>
  <si>
    <t>WB4644</t>
  </si>
  <si>
    <t>WB4645</t>
  </si>
  <si>
    <t>WB4646</t>
  </si>
  <si>
    <t>WB4647</t>
  </si>
  <si>
    <t>WB4648</t>
  </si>
  <si>
    <t>WB4649</t>
  </si>
  <si>
    <t>WB4650</t>
  </si>
  <si>
    <t>WB4651</t>
  </si>
  <si>
    <t>WB4652</t>
  </si>
  <si>
    <t>WB4653</t>
  </si>
  <si>
    <t>WB4654</t>
  </si>
  <si>
    <t>WB4655</t>
  </si>
  <si>
    <t>WB4656</t>
  </si>
  <si>
    <t>WB4657</t>
  </si>
  <si>
    <t>WB4658</t>
  </si>
  <si>
    <t>WB4659</t>
  </si>
  <si>
    <t>WB4660</t>
  </si>
  <si>
    <t>WB4661</t>
  </si>
  <si>
    <t>WB4662</t>
  </si>
  <si>
    <t>WB4663</t>
  </si>
  <si>
    <t>WB4664</t>
  </si>
  <si>
    <t>WB4665</t>
  </si>
  <si>
    <t>WB4666</t>
  </si>
  <si>
    <t>WB4667</t>
  </si>
  <si>
    <t>WB4668</t>
  </si>
  <si>
    <t>WB4669</t>
  </si>
  <si>
    <t>WB4670</t>
  </si>
  <si>
    <t>WB4671</t>
  </si>
  <si>
    <t>WB4672</t>
  </si>
  <si>
    <t>WB4673</t>
  </si>
  <si>
    <t>WB4674</t>
  </si>
  <si>
    <t>WB4675</t>
  </si>
  <si>
    <t>WB4676</t>
  </si>
  <si>
    <t>WB4677</t>
  </si>
  <si>
    <t>WB4678</t>
  </si>
  <si>
    <t>WB4679</t>
  </si>
  <si>
    <t>WB4680</t>
  </si>
  <si>
    <t>WB4681</t>
  </si>
  <si>
    <t>WB4682</t>
  </si>
  <si>
    <t>WB4683</t>
  </si>
  <si>
    <t>WB4684</t>
  </si>
  <si>
    <t>WB4685</t>
  </si>
  <si>
    <t>WB4686</t>
  </si>
  <si>
    <t>WB4687</t>
  </si>
  <si>
    <t>WB4688</t>
  </si>
  <si>
    <t>WB4689</t>
  </si>
  <si>
    <t>WB4690</t>
  </si>
  <si>
    <t>WB4691</t>
  </si>
  <si>
    <t>WB4692</t>
  </si>
  <si>
    <t>WB4693</t>
  </si>
  <si>
    <t>WB4694</t>
  </si>
  <si>
    <t>WB4695</t>
  </si>
  <si>
    <t>WB4696</t>
  </si>
  <si>
    <t>WB4697</t>
  </si>
  <si>
    <t>WB4698</t>
  </si>
  <si>
    <t>WB4699</t>
  </si>
  <si>
    <t>WB4700</t>
  </si>
  <si>
    <t>WB4701</t>
  </si>
  <si>
    <t>WB4702</t>
  </si>
  <si>
    <t>WB4703</t>
  </si>
  <si>
    <t>WB4704</t>
  </si>
  <si>
    <t>WB4705</t>
  </si>
  <si>
    <t>WB4706</t>
  </si>
  <si>
    <t>WB4707</t>
  </si>
  <si>
    <t>WB4708</t>
  </si>
  <si>
    <t>WB4709</t>
  </si>
  <si>
    <t>WB4710</t>
  </si>
  <si>
    <t>WB4711</t>
  </si>
  <si>
    <t>WB4712</t>
  </si>
  <si>
    <t>WB4713</t>
  </si>
  <si>
    <t>WB4714</t>
  </si>
  <si>
    <t>WB4715</t>
  </si>
  <si>
    <t>WB4716</t>
  </si>
  <si>
    <t>WB4717</t>
  </si>
  <si>
    <t>WB4718</t>
  </si>
  <si>
    <t>WB4719</t>
  </si>
  <si>
    <t>WB4720</t>
  </si>
  <si>
    <t>WB4721</t>
  </si>
  <si>
    <t>WB4722</t>
  </si>
  <si>
    <t>WB4723</t>
  </si>
  <si>
    <t>WB4724</t>
  </si>
  <si>
    <t>WB4725</t>
  </si>
  <si>
    <t>WB4726</t>
  </si>
  <si>
    <t>WB4727</t>
  </si>
  <si>
    <t>WB4728</t>
  </si>
  <si>
    <t>WB4729</t>
  </si>
  <si>
    <t>WB4730</t>
  </si>
  <si>
    <t>WB4731</t>
  </si>
  <si>
    <t>WB4732</t>
  </si>
  <si>
    <t>WB4733</t>
  </si>
  <si>
    <t>WB4734</t>
  </si>
  <si>
    <t>WB4735</t>
  </si>
  <si>
    <t>WB4736</t>
  </si>
  <si>
    <t>WB4737</t>
  </si>
  <si>
    <t>WB4738</t>
  </si>
  <si>
    <t>WB4739</t>
  </si>
  <si>
    <t>WB4740</t>
  </si>
  <si>
    <t>WB4741</t>
  </si>
  <si>
    <t>WB4742</t>
  </si>
  <si>
    <t>WB4743</t>
  </si>
  <si>
    <t>WB4744</t>
  </si>
  <si>
    <t>WB4745</t>
  </si>
  <si>
    <t>WB4746</t>
  </si>
  <si>
    <t>WB4747</t>
  </si>
  <si>
    <t>WB4748</t>
  </si>
  <si>
    <t>WB4749</t>
  </si>
  <si>
    <t>WB4750</t>
  </si>
  <si>
    <t>WB4751</t>
  </si>
  <si>
    <t>WB4752</t>
  </si>
  <si>
    <t>WB4753</t>
  </si>
  <si>
    <t>WB4754</t>
  </si>
  <si>
    <t>WB4755</t>
  </si>
  <si>
    <t>WB4756</t>
  </si>
  <si>
    <t>WB4757</t>
  </si>
  <si>
    <t>WB4758</t>
  </si>
  <si>
    <t>WB4759</t>
  </si>
  <si>
    <t>WB4760</t>
  </si>
  <si>
    <t>WB4761</t>
  </si>
  <si>
    <t>WB4762</t>
  </si>
  <si>
    <t>WB4763</t>
  </si>
  <si>
    <t>WB4764</t>
  </si>
  <si>
    <t>WB4765</t>
  </si>
  <si>
    <t>WB4766</t>
  </si>
  <si>
    <t>WB4767</t>
  </si>
  <si>
    <t>WB4768</t>
  </si>
  <si>
    <t>WB4769</t>
  </si>
  <si>
    <t>WB4770</t>
  </si>
  <si>
    <t>WB4771</t>
  </si>
  <si>
    <t>WB4772</t>
  </si>
  <si>
    <t>WB4773</t>
  </si>
  <si>
    <t>WB4774</t>
  </si>
  <si>
    <t>WB4775</t>
  </si>
  <si>
    <t>WB4776</t>
  </si>
  <si>
    <t>WB4777</t>
  </si>
  <si>
    <t>WB4778</t>
  </si>
  <si>
    <t>WB4779</t>
  </si>
  <si>
    <t>WB4780</t>
  </si>
  <si>
    <t>WB4781</t>
  </si>
  <si>
    <t>WB4782</t>
  </si>
  <si>
    <t>WB4783</t>
  </si>
  <si>
    <t>WB4784</t>
  </si>
  <si>
    <t>WB4785</t>
  </si>
  <si>
    <t>WB4786</t>
  </si>
  <si>
    <t>WB4787</t>
  </si>
  <si>
    <t>WB4788</t>
  </si>
  <si>
    <t>WB4789</t>
  </si>
  <si>
    <t>WB4790</t>
  </si>
  <si>
    <t>WB4791</t>
  </si>
  <si>
    <t>WB4792</t>
  </si>
  <si>
    <t>WB4793</t>
  </si>
  <si>
    <t>WB4794</t>
  </si>
  <si>
    <t>WB4795</t>
  </si>
  <si>
    <t>WB4796</t>
  </si>
  <si>
    <t>WB4797</t>
  </si>
  <si>
    <t>WB4798</t>
  </si>
  <si>
    <t>WB4799</t>
  </si>
  <si>
    <t>WB4800</t>
  </si>
  <si>
    <t>WB4801</t>
  </si>
  <si>
    <t>WB4802</t>
  </si>
  <si>
    <t>WB4803</t>
  </si>
  <si>
    <t>WB4804</t>
  </si>
  <si>
    <t>WB4805</t>
  </si>
  <si>
    <t>WB4806</t>
  </si>
  <si>
    <t>WB4807</t>
  </si>
  <si>
    <t>WB4808</t>
  </si>
  <si>
    <t>WB4809</t>
  </si>
  <si>
    <t>WB4810</t>
  </si>
  <si>
    <t>WB4811</t>
  </si>
  <si>
    <t>WB4812</t>
  </si>
  <si>
    <t>WB4813</t>
  </si>
  <si>
    <t>WB4814</t>
  </si>
  <si>
    <t>WB4815</t>
  </si>
  <si>
    <t>WB4816</t>
  </si>
  <si>
    <t>WB4817</t>
  </si>
  <si>
    <t>WB4818</t>
  </si>
  <si>
    <t>WB4819</t>
  </si>
  <si>
    <t>WB4820</t>
  </si>
  <si>
    <t>WB4821</t>
  </si>
  <si>
    <t>WB4822</t>
  </si>
  <si>
    <t>WB4823</t>
  </si>
  <si>
    <t>WB4824</t>
  </si>
  <si>
    <t>WB4825</t>
  </si>
  <si>
    <t>WB4826</t>
  </si>
  <si>
    <t>WB4827</t>
  </si>
  <si>
    <t>WB4828</t>
  </si>
  <si>
    <t>WB4829</t>
  </si>
  <si>
    <t>WB4830</t>
  </si>
  <si>
    <t>WB4831</t>
  </si>
  <si>
    <t>WB4832</t>
  </si>
  <si>
    <t>WB4833</t>
  </si>
  <si>
    <t>WB4834</t>
  </si>
  <si>
    <t>WB4835</t>
  </si>
  <si>
    <t>WB4836</t>
  </si>
  <si>
    <t>WB4837</t>
  </si>
  <si>
    <t>WB4838</t>
  </si>
  <si>
    <t>WB4839</t>
  </si>
  <si>
    <t>WB4840</t>
  </si>
  <si>
    <t>WB4841</t>
  </si>
  <si>
    <t>WB4842</t>
  </si>
  <si>
    <t>WB4843</t>
  </si>
  <si>
    <t>WB4844</t>
  </si>
  <si>
    <t>WB4845</t>
  </si>
  <si>
    <t>WB4846</t>
  </si>
  <si>
    <t>WB4847</t>
  </si>
  <si>
    <t>WB4848</t>
  </si>
  <si>
    <t>WB4849</t>
  </si>
  <si>
    <t>WB4850</t>
  </si>
  <si>
    <t>WB4851</t>
  </si>
  <si>
    <t>WB4852</t>
  </si>
  <si>
    <t>WB4853</t>
  </si>
  <si>
    <t>WB4854</t>
  </si>
  <si>
    <t>WB4855</t>
  </si>
  <si>
    <t>WB4856</t>
  </si>
  <si>
    <t>WB4857</t>
  </si>
  <si>
    <t>WB4858</t>
  </si>
  <si>
    <t>WB4859</t>
  </si>
  <si>
    <t>WB4860</t>
  </si>
  <si>
    <t>WB4861</t>
  </si>
  <si>
    <t>WB4862</t>
  </si>
  <si>
    <t>WB4863</t>
  </si>
  <si>
    <t>WB4864</t>
  </si>
  <si>
    <t>WB4865</t>
  </si>
  <si>
    <t>WB4866</t>
  </si>
  <si>
    <t>WB4867</t>
  </si>
  <si>
    <t>WB4868</t>
  </si>
  <si>
    <t>WB4869</t>
  </si>
  <si>
    <t>WB4870</t>
  </si>
  <si>
    <t>WB4871</t>
  </si>
  <si>
    <t>WB4872</t>
  </si>
  <si>
    <t>WB4873</t>
  </si>
  <si>
    <t>WB4874</t>
  </si>
  <si>
    <t>WB4875</t>
  </si>
  <si>
    <t>WB4876</t>
  </si>
  <si>
    <t>WB4877</t>
  </si>
  <si>
    <t>WB4878</t>
  </si>
  <si>
    <t>WB4879</t>
  </si>
  <si>
    <t>WB4880</t>
  </si>
  <si>
    <t>WB4881</t>
  </si>
  <si>
    <t>WB4882</t>
  </si>
  <si>
    <t>WB4883</t>
  </si>
  <si>
    <t>WB4884</t>
  </si>
  <si>
    <t>WB4885</t>
  </si>
  <si>
    <t>WB4886</t>
  </si>
  <si>
    <t>WB4887</t>
  </si>
  <si>
    <t>WB4888</t>
  </si>
  <si>
    <t>WB4889</t>
  </si>
  <si>
    <t>WB4890</t>
  </si>
  <si>
    <t>WB4891</t>
  </si>
  <si>
    <t>WB4892</t>
  </si>
  <si>
    <t>WB4893</t>
  </si>
  <si>
    <t>WB4894</t>
  </si>
  <si>
    <t>WB4895</t>
  </si>
  <si>
    <t>WB4896</t>
  </si>
  <si>
    <t>WB4897</t>
  </si>
  <si>
    <t>WB4898</t>
  </si>
  <si>
    <t>WB4899</t>
  </si>
  <si>
    <t>WB4900</t>
  </si>
  <si>
    <t>WB4901</t>
  </si>
  <si>
    <t>WB4902</t>
  </si>
  <si>
    <t>WB4903</t>
  </si>
  <si>
    <t>WB4904</t>
  </si>
  <si>
    <t>WB4905</t>
  </si>
  <si>
    <t>WB4906</t>
  </si>
  <si>
    <t>WB4907</t>
  </si>
  <si>
    <t>WB4908</t>
  </si>
  <si>
    <t>WB4909</t>
  </si>
  <si>
    <t>WB4910</t>
  </si>
  <si>
    <t>WB4911</t>
  </si>
  <si>
    <t>WB4912</t>
  </si>
  <si>
    <t>WB4913</t>
  </si>
  <si>
    <t>WB4914</t>
  </si>
  <si>
    <t>WB4915</t>
  </si>
  <si>
    <t>WB4916</t>
  </si>
  <si>
    <t>WB4917</t>
  </si>
  <si>
    <t>WB4918</t>
  </si>
  <si>
    <t>WB4919</t>
  </si>
  <si>
    <t>WB4920</t>
  </si>
  <si>
    <t>WB4921</t>
  </si>
  <si>
    <t>WB4922</t>
  </si>
  <si>
    <t>WB4923</t>
  </si>
  <si>
    <t>WB4924</t>
  </si>
  <si>
    <t>WB4925</t>
  </si>
  <si>
    <t>WB4926</t>
  </si>
  <si>
    <t>WB4927</t>
  </si>
  <si>
    <t>WB4928</t>
  </si>
  <si>
    <t>WB4929</t>
  </si>
  <si>
    <t>WB4930</t>
  </si>
  <si>
    <t>WB4931</t>
  </si>
  <si>
    <t>WB4932</t>
  </si>
  <si>
    <t>WB4933</t>
  </si>
  <si>
    <t>WB4934</t>
  </si>
  <si>
    <t>WB4935</t>
  </si>
  <si>
    <t>WB4936</t>
  </si>
  <si>
    <t>WB4937</t>
  </si>
  <si>
    <t>WB4938</t>
  </si>
  <si>
    <t>WB4939</t>
  </si>
  <si>
    <t>WB4940</t>
  </si>
  <si>
    <t>WB4941</t>
  </si>
  <si>
    <t>WB4942</t>
  </si>
  <si>
    <t>WB4943</t>
  </si>
  <si>
    <t>WB4944</t>
  </si>
  <si>
    <t>WB4945</t>
  </si>
  <si>
    <t>WB4946</t>
  </si>
  <si>
    <t>WB4947</t>
  </si>
  <si>
    <t>WB4948</t>
  </si>
  <si>
    <t>WB4949</t>
  </si>
  <si>
    <t>WB4950</t>
  </si>
  <si>
    <t>WB4951</t>
  </si>
  <si>
    <t>WB4952</t>
  </si>
  <si>
    <t>WB4953</t>
  </si>
  <si>
    <t>WB4954</t>
  </si>
  <si>
    <t>WB4955</t>
  </si>
  <si>
    <t>WB4956</t>
  </si>
  <si>
    <t>WB4957</t>
  </si>
  <si>
    <t>WB4958</t>
  </si>
  <si>
    <t>WB4959</t>
  </si>
  <si>
    <t>WB4960</t>
  </si>
  <si>
    <t>WB4961</t>
  </si>
  <si>
    <t>WB4962</t>
  </si>
  <si>
    <t>WB4963</t>
  </si>
  <si>
    <t>WB4964</t>
  </si>
  <si>
    <t>WB4965</t>
  </si>
  <si>
    <t>WB4966</t>
  </si>
  <si>
    <t>WB4967</t>
  </si>
  <si>
    <t>WB4968</t>
  </si>
  <si>
    <t>WB4969</t>
  </si>
  <si>
    <t>WB4970</t>
  </si>
  <si>
    <t>WB4971</t>
  </si>
  <si>
    <t>WB4972</t>
  </si>
  <si>
    <t>WB4973</t>
  </si>
  <si>
    <t>WB4974</t>
  </si>
  <si>
    <t>WB4975</t>
  </si>
  <si>
    <t>WB4976</t>
  </si>
  <si>
    <t>WB4977</t>
  </si>
  <si>
    <t>WB4978</t>
  </si>
  <si>
    <t>WB4979</t>
  </si>
  <si>
    <t>WB4980</t>
  </si>
  <si>
    <t>WB4981</t>
  </si>
  <si>
    <t>WB4982</t>
  </si>
  <si>
    <t>WB4983</t>
  </si>
  <si>
    <t>WB4984</t>
  </si>
  <si>
    <t>WB4985</t>
  </si>
  <si>
    <t>WB4986</t>
  </si>
  <si>
    <t>WB4987</t>
  </si>
  <si>
    <t>WB4988</t>
  </si>
  <si>
    <t>WB4989</t>
  </si>
  <si>
    <t>WB4990</t>
  </si>
  <si>
    <t>WB4991</t>
  </si>
  <si>
    <t>WB4992</t>
  </si>
  <si>
    <t>WB4993</t>
  </si>
  <si>
    <t>WB4994</t>
  </si>
  <si>
    <t>WB4995</t>
  </si>
  <si>
    <t>WB4996</t>
  </si>
  <si>
    <t>WB4997</t>
  </si>
  <si>
    <t>WB4998</t>
  </si>
  <si>
    <t>WB4999</t>
  </si>
  <si>
    <t>WB5000</t>
  </si>
  <si>
    <t>WB5001</t>
  </si>
  <si>
    <t>WB5002</t>
  </si>
  <si>
    <t>WB5003</t>
  </si>
  <si>
    <t>WB5004</t>
  </si>
  <si>
    <t>WB5005</t>
  </si>
  <si>
    <t>WB5006</t>
  </si>
  <si>
    <t>WB5007</t>
  </si>
  <si>
    <t>WB5008</t>
  </si>
  <si>
    <t>WB5009</t>
  </si>
  <si>
    <t>WB5010</t>
  </si>
  <si>
    <t>WB5011</t>
  </si>
  <si>
    <t>WB5012</t>
  </si>
  <si>
    <t>WB5013</t>
  </si>
  <si>
    <t>WB5014</t>
  </si>
  <si>
    <t>WB5015</t>
  </si>
  <si>
    <t>WB5016</t>
  </si>
  <si>
    <t>WB5017</t>
  </si>
  <si>
    <t>WB5018</t>
  </si>
  <si>
    <t>WB5019</t>
  </si>
  <si>
    <t>WB5020</t>
  </si>
  <si>
    <t>WB5021</t>
  </si>
  <si>
    <t>WB5022</t>
  </si>
  <si>
    <t>WB5023</t>
  </si>
  <si>
    <t>WB5024</t>
  </si>
  <si>
    <t>WB5025</t>
  </si>
  <si>
    <t>WB5026</t>
  </si>
  <si>
    <t>WB5027</t>
  </si>
  <si>
    <t>WB5028</t>
  </si>
  <si>
    <t>WB5029</t>
  </si>
  <si>
    <t>WB5030</t>
  </si>
  <si>
    <t>WB5031</t>
  </si>
  <si>
    <t>WB5032</t>
  </si>
  <si>
    <t>WB5033</t>
  </si>
  <si>
    <t>WB5034</t>
  </si>
  <si>
    <t>WB5035</t>
  </si>
  <si>
    <t>WB5036</t>
  </si>
  <si>
    <t>WB5037</t>
  </si>
  <si>
    <t>WB5038</t>
  </si>
  <si>
    <t>WB5039</t>
  </si>
  <si>
    <t>WB5040</t>
  </si>
  <si>
    <t>WB5041</t>
  </si>
  <si>
    <t>WB5042</t>
  </si>
  <si>
    <t>WB5043</t>
  </si>
  <si>
    <t>WB5044</t>
  </si>
  <si>
    <t>WB5045</t>
  </si>
  <si>
    <t>WB5046</t>
  </si>
  <si>
    <t>WB5047</t>
  </si>
  <si>
    <t>WB5048</t>
  </si>
  <si>
    <t>WB5049</t>
  </si>
  <si>
    <t>WB5050</t>
  </si>
  <si>
    <t>WB5051</t>
  </si>
  <si>
    <t>WB5052</t>
  </si>
  <si>
    <t>WB5053</t>
  </si>
  <si>
    <t>WB5054</t>
  </si>
  <si>
    <t>WB5055</t>
  </si>
  <si>
    <t>WB5056</t>
  </si>
  <si>
    <t>WB5057</t>
  </si>
  <si>
    <t>WB5058</t>
  </si>
  <si>
    <t>WB5059</t>
  </si>
  <si>
    <t>WB5060</t>
  </si>
  <si>
    <t>WB5061</t>
  </si>
  <si>
    <t>WB5062</t>
  </si>
  <si>
    <t>WB5063</t>
  </si>
  <si>
    <t>WB5064</t>
  </si>
  <si>
    <t>WB5065</t>
  </si>
  <si>
    <t>WB5066</t>
  </si>
  <si>
    <t>WB5067</t>
  </si>
  <si>
    <t>WB5068</t>
  </si>
  <si>
    <t>WB5069</t>
  </si>
  <si>
    <t>WB5070</t>
  </si>
  <si>
    <t>WB5071</t>
  </si>
  <si>
    <t>WB5072</t>
  </si>
  <si>
    <t>WB5073</t>
  </si>
  <si>
    <t>WB5074</t>
  </si>
  <si>
    <t>WB5075</t>
  </si>
  <si>
    <t>WB5076</t>
  </si>
  <si>
    <t>WB5077</t>
  </si>
  <si>
    <t>WB5078</t>
  </si>
  <si>
    <t>WB5079</t>
  </si>
  <si>
    <t>WB5080</t>
  </si>
  <si>
    <t>WB5081</t>
  </si>
  <si>
    <t>WB5082</t>
  </si>
  <si>
    <t>WB5083</t>
  </si>
  <si>
    <t>WB5084</t>
  </si>
  <si>
    <t>WB5085</t>
  </si>
  <si>
    <t>WB5086</t>
  </si>
  <si>
    <t>WB5087</t>
  </si>
  <si>
    <t>WB5088</t>
  </si>
  <si>
    <t>WB5089</t>
  </si>
  <si>
    <t>WB5090</t>
  </si>
  <si>
    <t>WB5091</t>
  </si>
  <si>
    <t>WB5092</t>
  </si>
  <si>
    <t>WB5093</t>
  </si>
  <si>
    <t>WB5094</t>
  </si>
  <si>
    <t>WB5095</t>
  </si>
  <si>
    <t>WB5096</t>
  </si>
  <si>
    <t>WB5097</t>
  </si>
  <si>
    <t>WB5098</t>
  </si>
  <si>
    <t>WB5099</t>
  </si>
  <si>
    <t>WB5100</t>
  </si>
  <si>
    <t>WB5101</t>
  </si>
  <si>
    <t>WB5102</t>
  </si>
  <si>
    <t>WB5103</t>
  </si>
  <si>
    <t>WB5104</t>
  </si>
  <si>
    <t>WB5105</t>
  </si>
  <si>
    <t>WB5106</t>
  </si>
  <si>
    <t>WB5107</t>
  </si>
  <si>
    <t>WB5108</t>
  </si>
  <si>
    <t>WB5109</t>
  </si>
  <si>
    <t>WB5110</t>
  </si>
  <si>
    <t>WB5111</t>
  </si>
  <si>
    <t>WB5112</t>
  </si>
  <si>
    <t>WB5113</t>
  </si>
  <si>
    <t>WB5114</t>
  </si>
  <si>
    <t>WB5115</t>
  </si>
  <si>
    <t>WB5116</t>
  </si>
  <si>
    <t>WB5117</t>
  </si>
  <si>
    <t>WB5118</t>
  </si>
  <si>
    <t>WB5119</t>
  </si>
  <si>
    <t>WB5120</t>
  </si>
  <si>
    <t>WB5121</t>
  </si>
  <si>
    <t>WB5122</t>
  </si>
  <si>
    <t>WB5123</t>
  </si>
  <si>
    <t>WB5124</t>
  </si>
  <si>
    <t>WB5125</t>
  </si>
  <si>
    <t>WB5126</t>
  </si>
  <si>
    <t>WB5127</t>
  </si>
  <si>
    <t>WB5128</t>
  </si>
  <si>
    <t>WB5129</t>
  </si>
  <si>
    <t>WB5130</t>
  </si>
  <si>
    <t>WB5131</t>
  </si>
  <si>
    <t>WB5132</t>
  </si>
  <si>
    <t>WB5133</t>
  </si>
  <si>
    <t>WB5134</t>
  </si>
  <si>
    <t>WB5135</t>
  </si>
  <si>
    <t>WB5136</t>
  </si>
  <si>
    <t>WB5137</t>
  </si>
  <si>
    <t>WB5138</t>
  </si>
  <si>
    <t>WB5139</t>
  </si>
  <si>
    <t>WB5140</t>
  </si>
  <si>
    <t>WB5141</t>
  </si>
  <si>
    <t>WB5142</t>
  </si>
  <si>
    <t>WB5143</t>
  </si>
  <si>
    <t>WB5144</t>
  </si>
  <si>
    <t>WB5145</t>
  </si>
  <si>
    <t>WB5146</t>
  </si>
  <si>
    <t>WB5147</t>
  </si>
  <si>
    <t>WB5148</t>
  </si>
  <si>
    <t>WB5149</t>
  </si>
  <si>
    <t>WB5150</t>
  </si>
  <si>
    <t>WB5151</t>
  </si>
  <si>
    <t>WB5152</t>
  </si>
  <si>
    <t>WB5153</t>
  </si>
  <si>
    <t>WB5154</t>
  </si>
  <si>
    <t>WB5155</t>
  </si>
  <si>
    <t>WB5156</t>
  </si>
  <si>
    <t>WB5157</t>
  </si>
  <si>
    <t>WB5158</t>
  </si>
  <si>
    <t>WB5159</t>
  </si>
  <si>
    <t>WB5160</t>
  </si>
  <si>
    <t>WB5161</t>
  </si>
  <si>
    <t>WB5162</t>
  </si>
  <si>
    <t>WB5163</t>
  </si>
  <si>
    <t>WB5164</t>
  </si>
  <si>
    <t>WB5165</t>
  </si>
  <si>
    <t>WB5166</t>
  </si>
  <si>
    <t>WB5167</t>
  </si>
  <si>
    <t>WB5168</t>
  </si>
  <si>
    <t>WB5169</t>
  </si>
  <si>
    <t>WB5170</t>
  </si>
  <si>
    <t>WB5171</t>
  </si>
  <si>
    <t>WB5172</t>
  </si>
  <si>
    <t>WB5173</t>
  </si>
  <si>
    <t>WB5174</t>
  </si>
  <si>
    <t>WB5175</t>
  </si>
  <si>
    <t>WB5176</t>
  </si>
  <si>
    <t>WB5177</t>
  </si>
  <si>
    <t>WB5178</t>
  </si>
  <si>
    <t>WB5179</t>
  </si>
  <si>
    <t>WB5180</t>
  </si>
  <si>
    <t>WB5181</t>
  </si>
  <si>
    <t>WB5182</t>
  </si>
  <si>
    <t>WB5183</t>
  </si>
  <si>
    <t>WB5184</t>
  </si>
  <si>
    <t>WB5185</t>
  </si>
  <si>
    <t>WB5186</t>
  </si>
  <si>
    <t>WB5187</t>
  </si>
  <si>
    <t>WB5188</t>
  </si>
  <si>
    <t>WB5189</t>
  </si>
  <si>
    <t>WB5190</t>
  </si>
  <si>
    <t>WB5191</t>
  </si>
  <si>
    <t>WB5192</t>
  </si>
  <si>
    <t>WB5193</t>
  </si>
  <si>
    <t>WB5194</t>
  </si>
  <si>
    <t>WB5195</t>
  </si>
  <si>
    <t>WB5196</t>
  </si>
  <si>
    <t>WB5197</t>
  </si>
  <si>
    <t>WB5198</t>
  </si>
  <si>
    <t>WB5199</t>
  </si>
  <si>
    <t>WB5200</t>
  </si>
  <si>
    <t>WB5201</t>
  </si>
  <si>
    <t>WB5202</t>
  </si>
  <si>
    <t>WB5203</t>
  </si>
  <si>
    <t>WB5204</t>
  </si>
  <si>
    <t>WB5205</t>
  </si>
  <si>
    <t>WB5206</t>
  </si>
  <si>
    <t>WB5207</t>
  </si>
  <si>
    <t>WB5208</t>
  </si>
  <si>
    <t>WB5209</t>
  </si>
  <si>
    <t>WB5210</t>
  </si>
  <si>
    <t>WB5211</t>
  </si>
  <si>
    <t>WB5212</t>
  </si>
  <si>
    <t>WB5213</t>
  </si>
  <si>
    <t>WB5214</t>
  </si>
  <si>
    <t>WB5215</t>
  </si>
  <si>
    <t>WB5216</t>
  </si>
  <si>
    <t>WB5217</t>
  </si>
  <si>
    <t>WB5218</t>
  </si>
  <si>
    <t>WB5219</t>
  </si>
  <si>
    <t>WB5220</t>
  </si>
  <si>
    <t>WB5221</t>
  </si>
  <si>
    <t>WB5222</t>
  </si>
  <si>
    <t>WB5223</t>
  </si>
  <si>
    <t>WB5224</t>
  </si>
  <si>
    <t>WB5225</t>
  </si>
  <si>
    <t>WB5226</t>
  </si>
  <si>
    <t>WB5227</t>
  </si>
  <si>
    <t>WB5228</t>
  </si>
  <si>
    <t>WB5229</t>
  </si>
  <si>
    <t>WB5230</t>
  </si>
  <si>
    <t>WB5231</t>
  </si>
  <si>
    <t>WB5232</t>
  </si>
  <si>
    <t>WB5233</t>
  </si>
  <si>
    <t>WB5234</t>
  </si>
  <si>
    <t>WB5235</t>
  </si>
  <si>
    <t>WB5236</t>
  </si>
  <si>
    <t>WB5237</t>
  </si>
  <si>
    <t>WB5238</t>
  </si>
  <si>
    <t>WB5239</t>
  </si>
  <si>
    <t>WB5240</t>
  </si>
  <si>
    <t>WB5241</t>
  </si>
  <si>
    <t>WB5242</t>
  </si>
  <si>
    <t>WB5243</t>
  </si>
  <si>
    <t>WB5244</t>
  </si>
  <si>
    <t>WB5245</t>
  </si>
  <si>
    <t>WB5246</t>
  </si>
  <si>
    <t>WB5247</t>
  </si>
  <si>
    <t>WB5248</t>
  </si>
  <si>
    <t>WB5249</t>
  </si>
  <si>
    <t>WB5250</t>
  </si>
  <si>
    <t>WB5251</t>
  </si>
  <si>
    <t>WB5252</t>
  </si>
  <si>
    <t>WB5253</t>
  </si>
  <si>
    <t>WB5254</t>
  </si>
  <si>
    <t>WB5255</t>
  </si>
  <si>
    <t>WB5256</t>
  </si>
  <si>
    <t>WB5257</t>
  </si>
  <si>
    <t>WB5258</t>
  </si>
  <si>
    <t>WB5259</t>
  </si>
  <si>
    <t>WB5260</t>
  </si>
  <si>
    <t>WB5261</t>
  </si>
  <si>
    <t>WB5262</t>
  </si>
  <si>
    <t>WB5263</t>
  </si>
  <si>
    <t>WB5264</t>
  </si>
  <si>
    <t>WB5265</t>
  </si>
  <si>
    <t>WB5266</t>
  </si>
  <si>
    <t>WB5267</t>
  </si>
  <si>
    <t>WB5268</t>
  </si>
  <si>
    <t>WB5269</t>
  </si>
  <si>
    <t>WB5270</t>
  </si>
  <si>
    <t>WB5271</t>
  </si>
  <si>
    <t>WB5272</t>
  </si>
  <si>
    <t>WB5273</t>
  </si>
  <si>
    <t>WB5274</t>
  </si>
  <si>
    <t>WB5275</t>
  </si>
  <si>
    <t>WB5276</t>
  </si>
  <si>
    <t>WB5277</t>
  </si>
  <si>
    <t>WB5278</t>
  </si>
  <si>
    <t>WB5279</t>
  </si>
  <si>
    <t>WB5280</t>
  </si>
  <si>
    <t>WB5281</t>
  </si>
  <si>
    <t>WB5282</t>
  </si>
  <si>
    <t>WB5283</t>
  </si>
  <si>
    <t>WB5284</t>
  </si>
  <si>
    <t>WB5285</t>
  </si>
  <si>
    <t>WB5286</t>
  </si>
  <si>
    <t>WB5287</t>
  </si>
  <si>
    <t>WB5288</t>
  </si>
  <si>
    <t>WB5289</t>
  </si>
  <si>
    <t>WB5290</t>
  </si>
  <si>
    <t>WB5291</t>
  </si>
  <si>
    <t>WB5292</t>
  </si>
  <si>
    <t>WB5293</t>
  </si>
  <si>
    <t>WB5294</t>
  </si>
  <si>
    <t>WB5295</t>
  </si>
  <si>
    <t>WB5296</t>
  </si>
  <si>
    <t>WB5297</t>
  </si>
  <si>
    <t>WB5298</t>
  </si>
  <si>
    <t>WB5299</t>
  </si>
  <si>
    <t>WB5300</t>
  </si>
  <si>
    <t>WB5301</t>
  </si>
  <si>
    <t>WB5302</t>
  </si>
  <si>
    <t>WB5303</t>
  </si>
  <si>
    <t>WB5304</t>
  </si>
  <si>
    <t>WB5305</t>
  </si>
  <si>
    <t>WB5306</t>
  </si>
  <si>
    <t>WB5307</t>
  </si>
  <si>
    <t>WB5308</t>
  </si>
  <si>
    <t>WB5309</t>
  </si>
  <si>
    <t>WB5310</t>
  </si>
  <si>
    <t>WB5311</t>
  </si>
  <si>
    <t>WB5312</t>
  </si>
  <si>
    <t>WB5313</t>
  </si>
  <si>
    <t>WB5314</t>
  </si>
  <si>
    <t>WB5315</t>
  </si>
  <si>
    <t>WB5316</t>
  </si>
  <si>
    <t>WB5317</t>
  </si>
  <si>
    <t>WB5318</t>
  </si>
  <si>
    <t>WB5319</t>
  </si>
  <si>
    <t>WB5320</t>
  </si>
  <si>
    <t>WB5321</t>
  </si>
  <si>
    <t>WB5322</t>
  </si>
  <si>
    <t>WB5323</t>
  </si>
  <si>
    <t>WB5324</t>
  </si>
  <si>
    <t>WB5325</t>
  </si>
  <si>
    <t>WB5326</t>
  </si>
  <si>
    <t>WB5327</t>
  </si>
  <si>
    <t>WB5328</t>
  </si>
  <si>
    <t>WB5329</t>
  </si>
  <si>
    <t>WB5330</t>
  </si>
  <si>
    <t>WB5331</t>
  </si>
  <si>
    <t>WB5332</t>
  </si>
  <si>
    <t>WB5333</t>
  </si>
  <si>
    <t>WB5334</t>
  </si>
  <si>
    <t>WB5335</t>
  </si>
  <si>
    <t>WB5336</t>
  </si>
  <si>
    <t>WB5337</t>
  </si>
  <si>
    <t>WB5338</t>
  </si>
  <si>
    <t>WB5339</t>
  </si>
  <si>
    <t>WB5340</t>
  </si>
  <si>
    <t>WB5341</t>
  </si>
  <si>
    <t>WB5342</t>
  </si>
  <si>
    <t>WB5343</t>
  </si>
  <si>
    <t>WB5344</t>
  </si>
  <si>
    <t>WB5345</t>
  </si>
  <si>
    <t>WB5346</t>
  </si>
  <si>
    <t>WB5347</t>
  </si>
  <si>
    <t>WB5348</t>
  </si>
  <si>
    <t>WB5349</t>
  </si>
  <si>
    <t>WB5350</t>
  </si>
  <si>
    <t>WB5351</t>
  </si>
  <si>
    <t>WB5352</t>
  </si>
  <si>
    <t>WB5353</t>
  </si>
  <si>
    <t>WB5354</t>
  </si>
  <si>
    <t>WB5355</t>
  </si>
  <si>
    <t>WB5356</t>
  </si>
  <si>
    <t>WB5357</t>
  </si>
  <si>
    <t>WB5358</t>
  </si>
  <si>
    <t>WB5359</t>
  </si>
  <si>
    <t>WB5360</t>
  </si>
  <si>
    <t>WB5361</t>
  </si>
  <si>
    <t>WB5362</t>
  </si>
  <si>
    <t>WB5363</t>
  </si>
  <si>
    <t>WB5364</t>
  </si>
  <si>
    <t>WB5365</t>
  </si>
  <si>
    <t>WB5366</t>
  </si>
  <si>
    <t>WB5367</t>
  </si>
  <si>
    <t>WB5368</t>
  </si>
  <si>
    <t>WB5369</t>
  </si>
  <si>
    <t>WB5370</t>
  </si>
  <si>
    <t>WB5371</t>
  </si>
  <si>
    <t>WB5372</t>
  </si>
  <si>
    <t>WB5373</t>
  </si>
  <si>
    <t>WB5374</t>
  </si>
  <si>
    <t>WB5375</t>
  </si>
  <si>
    <t>WB5376</t>
  </si>
  <si>
    <t>WB5377</t>
  </si>
  <si>
    <t>WB5378</t>
  </si>
  <si>
    <t>WB5379</t>
  </si>
  <si>
    <t>WB5380</t>
  </si>
  <si>
    <t>WB5381</t>
  </si>
  <si>
    <t>WB5382</t>
  </si>
  <si>
    <t>WB5383</t>
  </si>
  <si>
    <t>WB5384</t>
  </si>
  <si>
    <t>WB5385</t>
  </si>
  <si>
    <t>WB5386</t>
  </si>
  <si>
    <t>WB5387</t>
  </si>
  <si>
    <t>WB5388</t>
  </si>
  <si>
    <t>WB5389</t>
  </si>
  <si>
    <t>WB5390</t>
  </si>
  <si>
    <t>WB5391</t>
  </si>
  <si>
    <t>WB5392</t>
  </si>
  <si>
    <t>WB5393</t>
  </si>
  <si>
    <t>WB5394</t>
  </si>
  <si>
    <t>WB5395</t>
  </si>
  <si>
    <t>WB5396</t>
  </si>
  <si>
    <t>WB5397</t>
  </si>
  <si>
    <t>WB5398</t>
  </si>
  <si>
    <t>WB5399</t>
  </si>
  <si>
    <t>WB5400</t>
  </si>
  <si>
    <t>WB5401</t>
  </si>
  <si>
    <t>WB5402</t>
  </si>
  <si>
    <t>WB5403</t>
  </si>
  <si>
    <t>WB5404</t>
  </si>
  <si>
    <t>WB5405</t>
  </si>
  <si>
    <t>WB5406</t>
  </si>
  <si>
    <t>WB5407</t>
  </si>
  <si>
    <t>WB5408</t>
  </si>
  <si>
    <t>WB5409</t>
  </si>
  <si>
    <t>WB5410</t>
  </si>
  <si>
    <t>WB5411</t>
  </si>
  <si>
    <t>WB5412</t>
  </si>
  <si>
    <t>WB5413</t>
  </si>
  <si>
    <t>WB5414</t>
  </si>
  <si>
    <t>WB5415</t>
  </si>
  <si>
    <t>WB5416</t>
  </si>
  <si>
    <t>WB5417</t>
  </si>
  <si>
    <t>WB5418</t>
  </si>
  <si>
    <t>WB5419</t>
  </si>
  <si>
    <t>WB5420</t>
  </si>
  <si>
    <t>WB5421</t>
  </si>
  <si>
    <t>WB5422</t>
  </si>
  <si>
    <t>WB5423</t>
  </si>
  <si>
    <t>WB5424</t>
  </si>
  <si>
    <t>WB5425</t>
  </si>
  <si>
    <t>WB5426</t>
  </si>
  <si>
    <t>WB5427</t>
  </si>
  <si>
    <t>WB5428</t>
  </si>
  <si>
    <t>WB5429</t>
  </si>
  <si>
    <t>WB5430</t>
  </si>
  <si>
    <t>WB5431</t>
  </si>
  <si>
    <t>WB5432</t>
  </si>
  <si>
    <t>WB5433</t>
  </si>
  <si>
    <t>WB5434</t>
  </si>
  <si>
    <t>WB5435</t>
  </si>
  <si>
    <t>WB5436</t>
  </si>
  <si>
    <t>WB5437</t>
  </si>
  <si>
    <t>WB5438</t>
  </si>
  <si>
    <t>WB5439</t>
  </si>
  <si>
    <t>WB5440</t>
  </si>
  <si>
    <t>WB5441</t>
  </si>
  <si>
    <t>WB5442</t>
  </si>
  <si>
    <t>WB5443</t>
  </si>
  <si>
    <t>WB5444</t>
  </si>
  <si>
    <t>WB5445</t>
  </si>
  <si>
    <t>WB5446</t>
  </si>
  <si>
    <t>WB5447</t>
  </si>
  <si>
    <t>WB5448</t>
  </si>
  <si>
    <t>WB5449</t>
  </si>
  <si>
    <t>WB5450</t>
  </si>
  <si>
    <t>WB5451</t>
  </si>
  <si>
    <t>WB5452</t>
  </si>
  <si>
    <t>WB5453</t>
  </si>
  <si>
    <t>WB5454</t>
  </si>
  <si>
    <t>WB5455</t>
  </si>
  <si>
    <t>WB5456</t>
  </si>
  <si>
    <t>WB5457</t>
  </si>
  <si>
    <t>WB5458</t>
  </si>
  <si>
    <t>WB5459</t>
  </si>
  <si>
    <t>WB5460</t>
  </si>
  <si>
    <t>WB5461</t>
  </si>
  <si>
    <t>WB5462</t>
  </si>
  <si>
    <t>WB5463</t>
  </si>
  <si>
    <t>WB5464</t>
  </si>
  <si>
    <t>WB5465</t>
  </si>
  <si>
    <t>WB5466</t>
  </si>
  <si>
    <t>WB5467</t>
  </si>
  <si>
    <t>WB5468</t>
  </si>
  <si>
    <t>WB5469</t>
  </si>
  <si>
    <t>WB5470</t>
  </si>
  <si>
    <t>WB5471</t>
  </si>
  <si>
    <t>WB5472</t>
  </si>
  <si>
    <t>WB5473</t>
  </si>
  <si>
    <t>WB5474</t>
  </si>
  <si>
    <t>WB5475</t>
  </si>
  <si>
    <t>WB5476</t>
  </si>
  <si>
    <t>WB5477</t>
  </si>
  <si>
    <t>WB5478</t>
  </si>
  <si>
    <t>WB5479</t>
  </si>
  <si>
    <t>WB5480</t>
  </si>
  <si>
    <t>WB5481</t>
  </si>
  <si>
    <t>WB5482</t>
  </si>
  <si>
    <t>WB5483</t>
  </si>
  <si>
    <t>WB5484</t>
  </si>
  <si>
    <t>WB5485</t>
  </si>
  <si>
    <t>WB5486</t>
  </si>
  <si>
    <t>WB5487</t>
  </si>
  <si>
    <t>WB5488</t>
  </si>
  <si>
    <t>WB5489</t>
  </si>
  <si>
    <t>WB5490</t>
  </si>
  <si>
    <t>WB5491</t>
  </si>
  <si>
    <t>WB5492</t>
  </si>
  <si>
    <t>WB5493</t>
  </si>
  <si>
    <t>WB5494</t>
  </si>
  <si>
    <t>WB5495</t>
  </si>
  <si>
    <t>WB5496</t>
  </si>
  <si>
    <t>WB5497</t>
  </si>
  <si>
    <t>WB5498</t>
  </si>
  <si>
    <t>WB5499</t>
  </si>
  <si>
    <t>WB5500</t>
  </si>
  <si>
    <t>WB5501</t>
  </si>
  <si>
    <t>WB5502</t>
  </si>
  <si>
    <t>WB5503</t>
  </si>
  <si>
    <t>WB5504</t>
  </si>
  <si>
    <t>WB5505</t>
  </si>
  <si>
    <t>WB5506</t>
  </si>
  <si>
    <t>WB5507</t>
  </si>
  <si>
    <t>WB5508</t>
  </si>
  <si>
    <t>WB5509</t>
  </si>
  <si>
    <t>WB5510</t>
  </si>
  <si>
    <t>WB5511</t>
  </si>
  <si>
    <t>WB5512</t>
  </si>
  <si>
    <t>WB5513</t>
  </si>
  <si>
    <t>WB5514</t>
  </si>
  <si>
    <t>WB5515</t>
  </si>
  <si>
    <t>WB5516</t>
  </si>
  <si>
    <t>WB5517</t>
  </si>
  <si>
    <t>WB5518</t>
  </si>
  <si>
    <t>WB5519</t>
  </si>
  <si>
    <t>WB5520</t>
  </si>
  <si>
    <t>WB5521</t>
  </si>
  <si>
    <t>WB5522</t>
  </si>
  <si>
    <t>WB5523</t>
  </si>
  <si>
    <t>WB5524</t>
  </si>
  <si>
    <t>WB5525</t>
  </si>
  <si>
    <t>WB5526</t>
  </si>
  <si>
    <t>WB5527</t>
  </si>
  <si>
    <t>WB5528</t>
  </si>
  <si>
    <t>WB5529</t>
  </si>
  <si>
    <t>WB5530</t>
  </si>
  <si>
    <t>WB5531</t>
  </si>
  <si>
    <t>WB5532</t>
  </si>
  <si>
    <t>WB5533</t>
  </si>
  <si>
    <t>WB5534</t>
  </si>
  <si>
    <t>WB5535</t>
  </si>
  <si>
    <t>WB5536</t>
  </si>
  <si>
    <t>WB5537</t>
  </si>
  <si>
    <t>WB5538</t>
  </si>
  <si>
    <t>WB5539</t>
  </si>
  <si>
    <t>WB5540</t>
  </si>
  <si>
    <t>WB5541</t>
  </si>
  <si>
    <t>WB5542</t>
  </si>
  <si>
    <t>WB5543</t>
  </si>
  <si>
    <t>WB5544</t>
  </si>
  <si>
    <t>WB5545</t>
  </si>
  <si>
    <t>WB5546</t>
  </si>
  <si>
    <t>WB5547</t>
  </si>
  <si>
    <t>WB5548</t>
  </si>
  <si>
    <t>WB5549</t>
  </si>
  <si>
    <t>WB5550</t>
  </si>
  <si>
    <t>WB5551</t>
  </si>
  <si>
    <t>WB5552</t>
  </si>
  <si>
    <t>WB5553</t>
  </si>
  <si>
    <t>WB5554</t>
  </si>
  <si>
    <t>WB5555</t>
  </si>
  <si>
    <t>WB5556</t>
  </si>
  <si>
    <t>WB5557</t>
  </si>
  <si>
    <t>WB5558</t>
  </si>
  <si>
    <t>WB5559</t>
  </si>
  <si>
    <t>WB5560</t>
  </si>
  <si>
    <t>WB5561</t>
  </si>
  <si>
    <t>WB5562</t>
  </si>
  <si>
    <t>WB5563</t>
  </si>
  <si>
    <t>WB5564</t>
  </si>
  <si>
    <t>WB5565</t>
  </si>
  <si>
    <t>WB5566</t>
  </si>
  <si>
    <t>WB5567</t>
  </si>
  <si>
    <t>WB5568</t>
  </si>
  <si>
    <t>WB5569</t>
  </si>
  <si>
    <t>WB5570</t>
  </si>
  <si>
    <t>WB5571</t>
  </si>
  <si>
    <t>WB5572</t>
  </si>
  <si>
    <t>WB5573</t>
  </si>
  <si>
    <t>WB5574</t>
  </si>
  <si>
    <t>WB5575</t>
  </si>
  <si>
    <t>WB5576</t>
  </si>
  <si>
    <t>WB5577</t>
  </si>
  <si>
    <t>WB5578</t>
  </si>
  <si>
    <t>WB5579</t>
  </si>
  <si>
    <t>WB5580</t>
  </si>
  <si>
    <t>WB5581</t>
  </si>
  <si>
    <t>WB5582</t>
  </si>
  <si>
    <t>WB5583</t>
  </si>
  <si>
    <t>WB5584</t>
  </si>
  <si>
    <t>WB5585</t>
  </si>
  <si>
    <t>WB5586</t>
  </si>
  <si>
    <t>WB5587</t>
  </si>
  <si>
    <t>WB5588</t>
  </si>
  <si>
    <t>WB5589</t>
  </si>
  <si>
    <t>WB5590</t>
  </si>
  <si>
    <t>WB5591</t>
  </si>
  <si>
    <t>WB5592</t>
  </si>
  <si>
    <t>WB5593</t>
  </si>
  <si>
    <t>WB5594</t>
  </si>
  <si>
    <t>WB5595</t>
  </si>
  <si>
    <t>WB5596</t>
  </si>
  <si>
    <t>WB5597</t>
  </si>
  <si>
    <t>WB5598</t>
  </si>
  <si>
    <t>WB5599</t>
  </si>
  <si>
    <t>WB5600</t>
  </si>
  <si>
    <t>WB5601</t>
  </si>
  <si>
    <t>WB5602</t>
  </si>
  <si>
    <t>WB5603</t>
  </si>
  <si>
    <t>WB5604</t>
  </si>
  <si>
    <t>WB5605</t>
  </si>
  <si>
    <t>WB5606</t>
  </si>
  <si>
    <t>WB5607</t>
  </si>
  <si>
    <t>WB5608</t>
  </si>
  <si>
    <t>WB5609</t>
  </si>
  <si>
    <t>WB5610</t>
  </si>
  <si>
    <t>WB5611</t>
  </si>
  <si>
    <t>WB5612</t>
  </si>
  <si>
    <t>WB5613</t>
  </si>
  <si>
    <t>WB5614</t>
  </si>
  <si>
    <t>WB5615</t>
  </si>
  <si>
    <t>WB5616</t>
  </si>
  <si>
    <t>WB5617</t>
  </si>
  <si>
    <t>WB5618</t>
  </si>
  <si>
    <t>WB5619</t>
  </si>
  <si>
    <t>WB5620</t>
  </si>
  <si>
    <t>WB5621</t>
  </si>
  <si>
    <t>WB5622</t>
  </si>
  <si>
    <t>WB5623</t>
  </si>
  <si>
    <t>WB5624</t>
  </si>
  <si>
    <t>WB5625</t>
  </si>
  <si>
    <t>WB5626</t>
  </si>
  <si>
    <t>WB5627</t>
  </si>
  <si>
    <t>WB5628</t>
  </si>
  <si>
    <t>WB5629</t>
  </si>
  <si>
    <t>WB5630</t>
  </si>
  <si>
    <t>WB5631</t>
  </si>
  <si>
    <t>WB5632</t>
  </si>
  <si>
    <t>WB5633</t>
  </si>
  <si>
    <t>WB5634</t>
  </si>
  <si>
    <t>WB5635</t>
  </si>
  <si>
    <t>WB5636</t>
  </si>
  <si>
    <t>WB5637</t>
  </si>
  <si>
    <t>WB5638</t>
  </si>
  <si>
    <t>WB5639</t>
  </si>
  <si>
    <t>WB5640</t>
  </si>
  <si>
    <t>WB5641</t>
  </si>
  <si>
    <t>WB5642</t>
  </si>
  <si>
    <t>WB5643</t>
  </si>
  <si>
    <t>WB5644</t>
  </si>
  <si>
    <t>WB5645</t>
  </si>
  <si>
    <t>WB5646</t>
  </si>
  <si>
    <t>WB5647</t>
  </si>
  <si>
    <t>WB5648</t>
  </si>
  <si>
    <t>WB5649</t>
  </si>
  <si>
    <t>WB5650</t>
  </si>
  <si>
    <t>WB5651</t>
  </si>
  <si>
    <t>WB5652</t>
  </si>
  <si>
    <t>WB5653</t>
  </si>
  <si>
    <t>WB5654</t>
  </si>
  <si>
    <t>WB5655</t>
  </si>
  <si>
    <t>WB5656</t>
  </si>
  <si>
    <t>WB5657</t>
  </si>
  <si>
    <t>WB5658</t>
  </si>
  <si>
    <t>WB5659</t>
  </si>
  <si>
    <t>WB5660</t>
  </si>
  <si>
    <t>WB5661</t>
  </si>
  <si>
    <t>WB5662</t>
  </si>
  <si>
    <t>WB5663</t>
  </si>
  <si>
    <t>WB5664</t>
  </si>
  <si>
    <t>WB5665</t>
  </si>
  <si>
    <t>WB5666</t>
  </si>
  <si>
    <t>WB5667</t>
  </si>
  <si>
    <t>WB5668</t>
  </si>
  <si>
    <t>WB5669</t>
  </si>
  <si>
    <t>WB5670</t>
  </si>
  <si>
    <t>WB5671</t>
  </si>
  <si>
    <t>WB5672</t>
  </si>
  <si>
    <t>WB5673</t>
  </si>
  <si>
    <t>WB5674</t>
  </si>
  <si>
    <t>WB5675</t>
  </si>
  <si>
    <t>WB5676</t>
  </si>
  <si>
    <t>WB5677</t>
  </si>
  <si>
    <t>WB5678</t>
  </si>
  <si>
    <t>WB5679</t>
  </si>
  <si>
    <t>WB5680</t>
  </si>
  <si>
    <t>WB5681</t>
  </si>
  <si>
    <t>WB5682</t>
  </si>
  <si>
    <t>WB5683</t>
  </si>
  <si>
    <t>WB5684</t>
  </si>
  <si>
    <t>WB5685</t>
  </si>
  <si>
    <t>WB5686</t>
  </si>
  <si>
    <t>WB5687</t>
  </si>
  <si>
    <t>WB5688</t>
  </si>
  <si>
    <t>WB5689</t>
  </si>
  <si>
    <t>WB5690</t>
  </si>
  <si>
    <t>WB5691</t>
  </si>
  <si>
    <t>WB5692</t>
  </si>
  <si>
    <t>WB5693</t>
  </si>
  <si>
    <t>WB5694</t>
  </si>
  <si>
    <t>WB5695</t>
  </si>
  <si>
    <t>WB5696</t>
  </si>
  <si>
    <t>WB5697</t>
  </si>
  <si>
    <t>WB5698</t>
  </si>
  <si>
    <t>WB5699</t>
  </si>
  <si>
    <t>WB5700</t>
  </si>
  <si>
    <t>WB5701</t>
  </si>
  <si>
    <t>WB5702</t>
  </si>
  <si>
    <t>WB5703</t>
  </si>
  <si>
    <t>WB5704</t>
  </si>
  <si>
    <t>WB5705</t>
  </si>
  <si>
    <t>WB5706</t>
  </si>
  <si>
    <t>WB5707</t>
  </si>
  <si>
    <t>WB5708</t>
  </si>
  <si>
    <t>WB5709</t>
  </si>
  <si>
    <t>WB5710</t>
  </si>
  <si>
    <t>WB5711</t>
  </si>
  <si>
    <t>WB5712</t>
  </si>
  <si>
    <t>WB5713</t>
  </si>
  <si>
    <t>WB5714</t>
  </si>
  <si>
    <t>WB5715</t>
  </si>
  <si>
    <t>WB5716</t>
  </si>
  <si>
    <t>WB5717</t>
  </si>
  <si>
    <t>WB5718</t>
  </si>
  <si>
    <t>WB5719</t>
  </si>
  <si>
    <t>WB5720</t>
  </si>
  <si>
    <t>WB5721</t>
  </si>
  <si>
    <t>WB5722</t>
  </si>
  <si>
    <t>WB5723</t>
  </si>
  <si>
    <t>WB5724</t>
  </si>
  <si>
    <t>WB5725</t>
  </si>
  <si>
    <t>WB5726</t>
  </si>
  <si>
    <t>WB5727</t>
  </si>
  <si>
    <t>WB5728</t>
  </si>
  <si>
    <t>WB5729</t>
  </si>
  <si>
    <t>WB5730</t>
  </si>
  <si>
    <t>WB5731</t>
  </si>
  <si>
    <t>WB5732</t>
  </si>
  <si>
    <t>WB5733</t>
  </si>
  <si>
    <t>WB5734</t>
  </si>
  <si>
    <t>WB5735</t>
  </si>
  <si>
    <t>WB5736</t>
  </si>
  <si>
    <t>WB5737</t>
  </si>
  <si>
    <t>WB5738</t>
  </si>
  <si>
    <t>WB5739</t>
  </si>
  <si>
    <t>WB5740</t>
  </si>
  <si>
    <t>WB5741</t>
  </si>
  <si>
    <t>WB5742</t>
  </si>
  <si>
    <t>WB5743</t>
  </si>
  <si>
    <t>WB5744</t>
  </si>
  <si>
    <t>WB5745</t>
  </si>
  <si>
    <t>WB5746</t>
  </si>
  <si>
    <t>WB5747</t>
  </si>
  <si>
    <t>WB5748</t>
  </si>
  <si>
    <t>WB5749</t>
  </si>
  <si>
    <t>WB5750</t>
  </si>
  <si>
    <t>WB5751</t>
  </si>
  <si>
    <t>WB5752</t>
  </si>
  <si>
    <t>WB5753</t>
  </si>
  <si>
    <t>WB5754</t>
  </si>
  <si>
    <t>WB5755</t>
  </si>
  <si>
    <t>WB5756</t>
  </si>
  <si>
    <t>WB5757</t>
  </si>
  <si>
    <t>WB5758</t>
  </si>
  <si>
    <t>WB5759</t>
  </si>
  <si>
    <t>WB5760</t>
  </si>
  <si>
    <t>WB5761</t>
  </si>
  <si>
    <t>WB5762</t>
  </si>
  <si>
    <t>WB5763</t>
  </si>
  <si>
    <t>WB5764</t>
  </si>
  <si>
    <t>WB5765</t>
  </si>
  <si>
    <t>WB5766</t>
  </si>
  <si>
    <t>WB5767</t>
  </si>
  <si>
    <t>WB5768</t>
  </si>
  <si>
    <t>WB5769</t>
  </si>
  <si>
    <t>WB5770</t>
  </si>
  <si>
    <t>WB5771</t>
  </si>
  <si>
    <t>WB5772</t>
  </si>
  <si>
    <t>WB5773</t>
  </si>
  <si>
    <t>WB5774</t>
  </si>
  <si>
    <t>WB5775</t>
  </si>
  <si>
    <t>WB5776</t>
  </si>
  <si>
    <t>WB5777</t>
  </si>
  <si>
    <t>WB5778</t>
  </si>
  <si>
    <t>WB5779</t>
  </si>
  <si>
    <t>WB5780</t>
  </si>
  <si>
    <t>WB5781</t>
  </si>
  <si>
    <t>WB5782</t>
  </si>
  <si>
    <t>WB5783</t>
  </si>
  <si>
    <t>WB5784</t>
  </si>
  <si>
    <t>WB5785</t>
  </si>
  <si>
    <t>WB5786</t>
  </si>
  <si>
    <t>WB5787</t>
  </si>
  <si>
    <t>WB5788</t>
  </si>
  <si>
    <t>WB5789</t>
  </si>
  <si>
    <t>WB5790</t>
  </si>
  <si>
    <t>WB5791</t>
  </si>
  <si>
    <t>WB5792</t>
  </si>
  <si>
    <t>WB5793</t>
  </si>
  <si>
    <t>WB5794</t>
  </si>
  <si>
    <t>WB5795</t>
  </si>
  <si>
    <t>WB5796</t>
  </si>
  <si>
    <t>WB5797</t>
  </si>
  <si>
    <t>WB5798</t>
  </si>
  <si>
    <t>WB5799</t>
  </si>
  <si>
    <t>WB5800</t>
  </si>
  <si>
    <t>WB5801</t>
  </si>
  <si>
    <t>WB5802</t>
  </si>
  <si>
    <t>WB5803</t>
  </si>
  <si>
    <t>WB5804</t>
  </si>
  <si>
    <t>WB5805</t>
  </si>
  <si>
    <t>WB5806</t>
  </si>
  <si>
    <t>WB5807</t>
  </si>
  <si>
    <t>WB5808</t>
  </si>
  <si>
    <t>WB5809</t>
  </si>
  <si>
    <t>WB5810</t>
  </si>
  <si>
    <t>WB5811</t>
  </si>
  <si>
    <t>WB5812</t>
  </si>
  <si>
    <t>WB5813</t>
  </si>
  <si>
    <t>WB5814</t>
  </si>
  <si>
    <t>WB5815</t>
  </si>
  <si>
    <t>WB5816</t>
  </si>
  <si>
    <t>WB5817</t>
  </si>
  <si>
    <t>WB5818</t>
  </si>
  <si>
    <t>WB5819</t>
  </si>
  <si>
    <t>WB5820</t>
  </si>
  <si>
    <t>WB5821</t>
  </si>
  <si>
    <t>WB5822</t>
  </si>
  <si>
    <t>WB5823</t>
  </si>
  <si>
    <t>WB5824</t>
  </si>
  <si>
    <t>WB5825</t>
  </si>
  <si>
    <t>WB5826</t>
  </si>
  <si>
    <t>WB5827</t>
  </si>
  <si>
    <t>WB5828</t>
  </si>
  <si>
    <t>WB5829</t>
  </si>
  <si>
    <t>WB5830</t>
  </si>
  <si>
    <t>WB5831</t>
  </si>
  <si>
    <t>WB5832</t>
  </si>
  <si>
    <t>WB5833</t>
  </si>
  <si>
    <t>WB5834</t>
  </si>
  <si>
    <t>WB5835</t>
  </si>
  <si>
    <t>WB5836</t>
  </si>
  <si>
    <t>WB5837</t>
  </si>
  <si>
    <t>WB5838</t>
  </si>
  <si>
    <t>WB5839</t>
  </si>
  <si>
    <t>WB5840</t>
  </si>
  <si>
    <t>WB5841</t>
  </si>
  <si>
    <t>WB5842</t>
  </si>
  <si>
    <t>WB5843</t>
  </si>
  <si>
    <t>WB5844</t>
  </si>
  <si>
    <t>WB5845</t>
  </si>
  <si>
    <t>WB5846</t>
  </si>
  <si>
    <t>WB5847</t>
  </si>
  <si>
    <t>WB5848</t>
  </si>
  <si>
    <t>WB5849</t>
  </si>
  <si>
    <t>WB5850</t>
  </si>
  <si>
    <t>WB5851</t>
  </si>
  <si>
    <t>WB5852</t>
  </si>
  <si>
    <t>WB5853</t>
  </si>
  <si>
    <t>WB5854</t>
  </si>
  <si>
    <t>WB5855</t>
  </si>
  <si>
    <t>WB5856</t>
  </si>
  <si>
    <t>WB5857</t>
  </si>
  <si>
    <t>WB5858</t>
  </si>
  <si>
    <t>WB5859</t>
  </si>
  <si>
    <t>WB5860</t>
  </si>
  <si>
    <t>WB5861</t>
  </si>
  <si>
    <t>WB5862</t>
  </si>
  <si>
    <t>WB5863</t>
  </si>
  <si>
    <t>WB5864</t>
  </si>
  <si>
    <t>WB5865</t>
  </si>
  <si>
    <t>WB5866</t>
  </si>
  <si>
    <t>WB5867</t>
  </si>
  <si>
    <t>WB5868</t>
  </si>
  <si>
    <t>WB5869</t>
  </si>
  <si>
    <t>WB5870</t>
  </si>
  <si>
    <t>WB5871</t>
  </si>
  <si>
    <t>WB5872</t>
  </si>
  <si>
    <t>WB5873</t>
  </si>
  <si>
    <t>WB5874</t>
  </si>
  <si>
    <t>WB5875</t>
  </si>
  <si>
    <t>WB5876</t>
  </si>
  <si>
    <t>WB5877</t>
  </si>
  <si>
    <t>WB5878</t>
  </si>
  <si>
    <t>WB5879</t>
  </si>
  <si>
    <t>WB5880</t>
  </si>
  <si>
    <t>WB5881</t>
  </si>
  <si>
    <t>WB5882</t>
  </si>
  <si>
    <t>WB5883</t>
  </si>
  <si>
    <t>WB5884</t>
  </si>
  <si>
    <t>WB5885</t>
  </si>
  <si>
    <t>WB5886</t>
  </si>
  <si>
    <t>WB5887</t>
  </si>
  <si>
    <t>WB5888</t>
  </si>
  <si>
    <t>WB5889</t>
  </si>
  <si>
    <t>WB5890</t>
  </si>
  <si>
    <t>WB5891</t>
  </si>
  <si>
    <t>WB5892</t>
  </si>
  <si>
    <t>WB5893</t>
  </si>
  <si>
    <t>WB5894</t>
  </si>
  <si>
    <t>WB5895</t>
  </si>
  <si>
    <t>WB5896</t>
  </si>
  <si>
    <t>WB5897</t>
  </si>
  <si>
    <t>WB5898</t>
  </si>
  <si>
    <t>WB5899</t>
  </si>
  <si>
    <t>WB5900</t>
  </si>
  <si>
    <t>WB5901</t>
  </si>
  <si>
    <t>WB5902</t>
  </si>
  <si>
    <t>WB5903</t>
  </si>
  <si>
    <t>WB5904</t>
  </si>
  <si>
    <t>WB5905</t>
  </si>
  <si>
    <t>WB5906</t>
  </si>
  <si>
    <t>WB5907</t>
  </si>
  <si>
    <t>WB5908</t>
  </si>
  <si>
    <t>WB5909</t>
  </si>
  <si>
    <t>WB5910</t>
  </si>
  <si>
    <t>WB5911</t>
  </si>
  <si>
    <t>WB5912</t>
  </si>
  <si>
    <t>WB5913</t>
  </si>
  <si>
    <t>WB5914</t>
  </si>
  <si>
    <t>WB5915</t>
  </si>
  <si>
    <t>WB5916</t>
  </si>
  <si>
    <t>WB5917</t>
  </si>
  <si>
    <t>WB5918</t>
  </si>
  <si>
    <t>WB5919</t>
  </si>
  <si>
    <t>WB5920</t>
  </si>
  <si>
    <t>WB5921</t>
  </si>
  <si>
    <t>WB5922</t>
  </si>
  <si>
    <t>WB5923</t>
  </si>
  <si>
    <t>WB5924</t>
  </si>
  <si>
    <t>WB5925</t>
  </si>
  <si>
    <t>WB5926</t>
  </si>
  <si>
    <t>WB5927</t>
  </si>
  <si>
    <t>WB5928</t>
  </si>
  <si>
    <t>WB5929</t>
  </si>
  <si>
    <t>WB5930</t>
  </si>
  <si>
    <t>WB5931</t>
  </si>
  <si>
    <t>WB5932</t>
  </si>
  <si>
    <t>WB5933</t>
  </si>
  <si>
    <t>WB5934</t>
  </si>
  <si>
    <t>WB5935</t>
  </si>
  <si>
    <t>WB5936</t>
  </si>
  <si>
    <t>WB5937</t>
  </si>
  <si>
    <t>WB5938</t>
  </si>
  <si>
    <t>WB5939</t>
  </si>
  <si>
    <t>WB5940</t>
  </si>
  <si>
    <t>WB5941</t>
  </si>
  <si>
    <t>WB5942</t>
  </si>
  <si>
    <t>WB5943</t>
  </si>
  <si>
    <t>WB5944</t>
  </si>
  <si>
    <t>WB5945</t>
  </si>
  <si>
    <t>WB5946</t>
  </si>
  <si>
    <t>WB5947</t>
  </si>
  <si>
    <t>WB5948</t>
  </si>
  <si>
    <t>WB5949</t>
  </si>
  <si>
    <t>WB5950</t>
  </si>
  <si>
    <t>WB5951</t>
  </si>
  <si>
    <t>WB5952</t>
  </si>
  <si>
    <t>WB5953</t>
  </si>
  <si>
    <t>WB5954</t>
  </si>
  <si>
    <t>WB5955</t>
  </si>
  <si>
    <t>WB5956</t>
  </si>
  <si>
    <t>WB5957</t>
  </si>
  <si>
    <t>WB5958</t>
  </si>
  <si>
    <t>WB5959</t>
  </si>
  <si>
    <t>WB5960</t>
  </si>
  <si>
    <t>WB5961</t>
  </si>
  <si>
    <t>WB5962</t>
  </si>
  <si>
    <t>WB5963</t>
  </si>
  <si>
    <t>WB5964</t>
  </si>
  <si>
    <t>WB5965</t>
  </si>
  <si>
    <t>WB5966</t>
  </si>
  <si>
    <t>WB5967</t>
  </si>
  <si>
    <t>WB5968</t>
  </si>
  <si>
    <t>WB5969</t>
  </si>
  <si>
    <t>WB5970</t>
  </si>
  <si>
    <t>WB5971</t>
  </si>
  <si>
    <t>WB5972</t>
  </si>
  <si>
    <t>WB5973</t>
  </si>
  <si>
    <t>WB5974</t>
  </si>
  <si>
    <t>WB5975</t>
  </si>
  <si>
    <t>WB5976</t>
  </si>
  <si>
    <t>WB5977</t>
  </si>
  <si>
    <t>WB5978</t>
  </si>
  <si>
    <t>WB5979</t>
  </si>
  <si>
    <t>WB5980</t>
  </si>
  <si>
    <t>WB5981</t>
  </si>
  <si>
    <t>WB5982</t>
  </si>
  <si>
    <t>WB5983</t>
  </si>
  <si>
    <t>WB5984</t>
  </si>
  <si>
    <t>WB5985</t>
  </si>
  <si>
    <t>WB5986</t>
  </si>
  <si>
    <t>WB5987</t>
  </si>
  <si>
    <t>WB5988</t>
  </si>
  <si>
    <t>WB5989</t>
  </si>
  <si>
    <t>WB5990</t>
  </si>
  <si>
    <t>WB5991</t>
  </si>
  <si>
    <t>WB5992</t>
  </si>
  <si>
    <t>WB5993</t>
  </si>
  <si>
    <t>WB5994</t>
  </si>
  <si>
    <t>WB5995</t>
  </si>
  <si>
    <t>WB5996</t>
  </si>
  <si>
    <t>WB5997</t>
  </si>
  <si>
    <t>WB5998</t>
  </si>
  <si>
    <t>WB5999</t>
  </si>
  <si>
    <t>WB6000</t>
  </si>
  <si>
    <t>WB6001</t>
  </si>
  <si>
    <t>WB6002</t>
  </si>
  <si>
    <t>WB6003</t>
  </si>
  <si>
    <t>WB6004</t>
  </si>
  <si>
    <t>WB6005</t>
  </si>
  <si>
    <t>WB6006</t>
  </si>
  <si>
    <t>WB6007</t>
  </si>
  <si>
    <t>WB6008</t>
  </si>
  <si>
    <t>WB6009</t>
  </si>
  <si>
    <t>WB6010</t>
  </si>
  <si>
    <t>WB6011</t>
  </si>
  <si>
    <t>WB6012</t>
  </si>
  <si>
    <t>WB6013</t>
  </si>
  <si>
    <t>WB6014</t>
  </si>
  <si>
    <t>WB6015</t>
  </si>
  <si>
    <t>WB6016</t>
  </si>
  <si>
    <t>WB6017</t>
  </si>
  <si>
    <t>WB6018</t>
  </si>
  <si>
    <t>WB6019</t>
  </si>
  <si>
    <t>WB6020</t>
  </si>
  <si>
    <t>WB6021</t>
  </si>
  <si>
    <t>WB6022</t>
  </si>
  <si>
    <t>WB6023</t>
  </si>
  <si>
    <t>WB6024</t>
  </si>
  <si>
    <t>WB6025</t>
  </si>
  <si>
    <t>WB6026</t>
  </si>
  <si>
    <t>WB6027</t>
  </si>
  <si>
    <t>WB6028</t>
  </si>
  <si>
    <t>WB6029</t>
  </si>
  <si>
    <t>WB6030</t>
  </si>
  <si>
    <t>WB6031</t>
  </si>
  <si>
    <t>WB6032</t>
  </si>
  <si>
    <t>WB6033</t>
  </si>
  <si>
    <t>WB6034</t>
  </si>
  <si>
    <t>WB6035</t>
  </si>
  <si>
    <t>WB6036</t>
  </si>
  <si>
    <t>WB6037</t>
  </si>
  <si>
    <t>WB6038</t>
  </si>
  <si>
    <t>WB6039</t>
  </si>
  <si>
    <t>WB6040</t>
  </si>
  <si>
    <t>WB6041</t>
  </si>
  <si>
    <t>WB6042</t>
  </si>
  <si>
    <t>WB6043</t>
  </si>
  <si>
    <t>WB6044</t>
  </si>
  <si>
    <t>WB6045</t>
  </si>
  <si>
    <t>WB6046</t>
  </si>
  <si>
    <t>WB6047</t>
  </si>
  <si>
    <t>WB6048</t>
  </si>
  <si>
    <t>WB6049</t>
  </si>
  <si>
    <t>WB6050</t>
  </si>
  <si>
    <t>WB6051</t>
  </si>
  <si>
    <t>WB6052</t>
  </si>
  <si>
    <t>WB6053</t>
  </si>
  <si>
    <t>WB6054</t>
  </si>
  <si>
    <t>WB6055</t>
  </si>
  <si>
    <t>WB6056</t>
  </si>
  <si>
    <t>WB6057</t>
  </si>
  <si>
    <t>WB6058</t>
  </si>
  <si>
    <t>WB6059</t>
  </si>
  <si>
    <t>WB6060</t>
  </si>
  <si>
    <t>WB6061</t>
  </si>
  <si>
    <t>WB6062</t>
  </si>
  <si>
    <t>WB6063</t>
  </si>
  <si>
    <t>WB6064</t>
  </si>
  <si>
    <t>WB6065</t>
  </si>
  <si>
    <t>WB6066</t>
  </si>
  <si>
    <t>WB6067</t>
  </si>
  <si>
    <t>WB6068</t>
  </si>
  <si>
    <t>WB6069</t>
  </si>
  <si>
    <t>WB6070</t>
  </si>
  <si>
    <t>WB6071</t>
  </si>
  <si>
    <t>WB6072</t>
  </si>
  <si>
    <t>WB6073</t>
  </si>
  <si>
    <t>WB6074</t>
  </si>
  <si>
    <t>WB6075</t>
  </si>
  <si>
    <t>WB6076</t>
  </si>
  <si>
    <t>WB6077</t>
  </si>
  <si>
    <t>WB6078</t>
  </si>
  <si>
    <t>WB6079</t>
  </si>
  <si>
    <t>WB6080</t>
  </si>
  <si>
    <t>WB6081</t>
  </si>
  <si>
    <t>WB6082</t>
  </si>
  <si>
    <t>WB6083</t>
  </si>
  <si>
    <t>WB6084</t>
  </si>
  <si>
    <t>WB6085</t>
  </si>
  <si>
    <t>WB6086</t>
  </si>
  <si>
    <t>WB6087</t>
  </si>
  <si>
    <t>WB6088</t>
  </si>
  <si>
    <t>WB6089</t>
  </si>
  <si>
    <t>WB6090</t>
  </si>
  <si>
    <t>WB6091</t>
  </si>
  <si>
    <t>WB6092</t>
  </si>
  <si>
    <t>WB6093</t>
  </si>
  <si>
    <t>WB6094</t>
  </si>
  <si>
    <t>WB6095</t>
  </si>
  <si>
    <t>WB6096</t>
  </si>
  <si>
    <t>WB6097</t>
  </si>
  <si>
    <t>WB6098</t>
  </si>
  <si>
    <t>WB6099</t>
  </si>
  <si>
    <t>WB6100</t>
  </si>
  <si>
    <t>WB6101</t>
  </si>
  <si>
    <t>WB6102</t>
  </si>
  <si>
    <t>WB6103</t>
  </si>
  <si>
    <t>WB6104</t>
  </si>
  <si>
    <t>WB6105</t>
  </si>
  <si>
    <t>WB6106</t>
  </si>
  <si>
    <t>WB6107</t>
  </si>
  <si>
    <t>WB6108</t>
  </si>
  <si>
    <t>WB6109</t>
  </si>
  <si>
    <t>WB6110</t>
  </si>
  <si>
    <t>WB6111</t>
  </si>
  <si>
    <t>WB6112</t>
  </si>
  <si>
    <t>WB6113</t>
  </si>
  <si>
    <t>WB6114</t>
  </si>
  <si>
    <t>WB6115</t>
  </si>
  <si>
    <t>WB6116</t>
  </si>
  <si>
    <t>WB6117</t>
  </si>
  <si>
    <t>WB6118</t>
  </si>
  <si>
    <t>WB6119</t>
  </si>
  <si>
    <t>WB6120</t>
  </si>
  <si>
    <t>WB6121</t>
  </si>
  <si>
    <t>WB6122</t>
  </si>
  <si>
    <t>WB6123</t>
  </si>
  <si>
    <t>WB6124</t>
  </si>
  <si>
    <t>WB6125</t>
  </si>
  <si>
    <t>WB6126</t>
  </si>
  <si>
    <t>WB6127</t>
  </si>
  <si>
    <t>WB6128</t>
  </si>
  <si>
    <t>WB6129</t>
  </si>
  <si>
    <t>WB6130</t>
  </si>
  <si>
    <t>WB6131</t>
  </si>
  <si>
    <t>WB6132</t>
  </si>
  <si>
    <t>WB6133</t>
  </si>
  <si>
    <t>WB6134</t>
  </si>
  <si>
    <t>WB6135</t>
  </si>
  <si>
    <t>WB6136</t>
  </si>
  <si>
    <t>WB6137</t>
  </si>
  <si>
    <t>WB6138</t>
  </si>
  <si>
    <t>WB6139</t>
  </si>
  <si>
    <t>WB6140</t>
  </si>
  <si>
    <t>WB6141</t>
  </si>
  <si>
    <t>WB6142</t>
  </si>
  <si>
    <t>WB6143</t>
  </si>
  <si>
    <t>WB6144</t>
  </si>
  <si>
    <t>WB6145</t>
  </si>
  <si>
    <t>WB6146</t>
  </si>
  <si>
    <t>WB6147</t>
  </si>
  <si>
    <t>WB6148</t>
  </si>
  <si>
    <t>WB6149</t>
  </si>
  <si>
    <t>WB6150</t>
  </si>
  <si>
    <t>WB6151</t>
  </si>
  <si>
    <t>WB6152</t>
  </si>
  <si>
    <t>WB6153</t>
  </si>
  <si>
    <t>WB6154</t>
  </si>
  <si>
    <t>WB6155</t>
  </si>
  <si>
    <t>WB6156</t>
  </si>
  <si>
    <t>WB6157</t>
  </si>
  <si>
    <t>WB6158</t>
  </si>
  <si>
    <t>WB6159</t>
  </si>
  <si>
    <t>WB6160</t>
  </si>
  <si>
    <t>WB6161</t>
  </si>
  <si>
    <t>WB6162</t>
  </si>
  <si>
    <t>WB6163</t>
  </si>
  <si>
    <t>WB6164</t>
  </si>
  <si>
    <t>WB6165</t>
  </si>
  <si>
    <t>WB6166</t>
  </si>
  <si>
    <t>WB6167</t>
  </si>
  <si>
    <t>WB6168</t>
  </si>
  <si>
    <t>WB6169</t>
  </si>
  <si>
    <t>WB6170</t>
  </si>
  <si>
    <t>WB6171</t>
  </si>
  <si>
    <t>WB6172</t>
  </si>
  <si>
    <t>WB6173</t>
  </si>
  <si>
    <t>WB6174</t>
  </si>
  <si>
    <t>WB6175</t>
  </si>
  <si>
    <t>WB6176</t>
  </si>
  <si>
    <t>WB6177</t>
  </si>
  <si>
    <t>WB6178</t>
  </si>
  <si>
    <t>WB6179</t>
  </si>
  <si>
    <t>WB6180</t>
  </si>
  <si>
    <t>WB6181</t>
  </si>
  <si>
    <t>WB6182</t>
  </si>
  <si>
    <t>WB6183</t>
  </si>
  <si>
    <t>WB6184</t>
  </si>
  <si>
    <t>WB6185</t>
  </si>
  <si>
    <t>WB6186</t>
  </si>
  <si>
    <t>WB6187</t>
  </si>
  <si>
    <t>WB6188</t>
  </si>
  <si>
    <t>WB6189</t>
  </si>
  <si>
    <t>WB6190</t>
  </si>
  <si>
    <t>WB6191</t>
  </si>
  <si>
    <t>WB6192</t>
  </si>
  <si>
    <t>WB6193</t>
  </si>
  <si>
    <t>WB6194</t>
  </si>
  <si>
    <t>WB6195</t>
  </si>
  <si>
    <t>WB6196</t>
  </si>
  <si>
    <t>WB6197</t>
  </si>
  <si>
    <t>WB6198</t>
  </si>
  <si>
    <t>WB6199</t>
  </si>
  <si>
    <t>WB6200</t>
  </si>
  <si>
    <t>WB6201</t>
  </si>
  <si>
    <t>WB6202</t>
  </si>
  <si>
    <t>WB6203</t>
  </si>
  <si>
    <t>WB6204</t>
  </si>
  <si>
    <t>WB6205</t>
  </si>
  <si>
    <t>WB6206</t>
  </si>
  <si>
    <t>WB6207</t>
  </si>
  <si>
    <t>WB6208</t>
  </si>
  <si>
    <t>WB6209</t>
  </si>
  <si>
    <t>WB6210</t>
  </si>
  <si>
    <t>WB6211</t>
  </si>
  <si>
    <t>WB6212</t>
  </si>
  <si>
    <t>WB6213</t>
  </si>
  <si>
    <t>WB6214</t>
  </si>
  <si>
    <t>WB6215</t>
  </si>
  <si>
    <t>WB6216</t>
  </si>
  <si>
    <t>WB6217</t>
  </si>
  <si>
    <t>WB6218</t>
  </si>
  <si>
    <t>WB6219</t>
  </si>
  <si>
    <t>WB6220</t>
  </si>
  <si>
    <t>WB6221</t>
  </si>
  <si>
    <t>WB6222</t>
  </si>
  <si>
    <t>WB6223</t>
  </si>
  <si>
    <t>WB6224</t>
  </si>
  <si>
    <t>WB6225</t>
  </si>
  <si>
    <t>WB6226</t>
  </si>
  <si>
    <t>WB6227</t>
  </si>
  <si>
    <t>WB6228</t>
  </si>
  <si>
    <t>WB6229</t>
  </si>
  <si>
    <t>WB6230</t>
  </si>
  <si>
    <t>WB6231</t>
  </si>
  <si>
    <t>WB6232</t>
  </si>
  <si>
    <t>WB6233</t>
  </si>
  <si>
    <t>WB6234</t>
  </si>
  <si>
    <t>WB6235</t>
  </si>
  <si>
    <t>WB6236</t>
  </si>
  <si>
    <t>WB6237</t>
  </si>
  <si>
    <t>WB6238</t>
  </si>
  <si>
    <t>WB6239</t>
  </si>
  <si>
    <t>WB6240</t>
  </si>
  <si>
    <t>WB6241</t>
  </si>
  <si>
    <t>WB6242</t>
  </si>
  <si>
    <t>WB6243</t>
  </si>
  <si>
    <t>WB6244</t>
  </si>
  <si>
    <t>WB6245</t>
  </si>
  <si>
    <t>WB6246</t>
  </si>
  <si>
    <t>WB6247</t>
  </si>
  <si>
    <t>WB6248</t>
  </si>
  <si>
    <t>WB6249</t>
  </si>
  <si>
    <t>WB6250</t>
  </si>
  <si>
    <t>WB6251</t>
  </si>
  <si>
    <t>WB6252</t>
  </si>
  <si>
    <t>WB6253</t>
  </si>
  <si>
    <t>WB6254</t>
  </si>
  <si>
    <t>WB6255</t>
  </si>
  <si>
    <t>WB6256</t>
  </si>
  <si>
    <t>WB6257</t>
  </si>
  <si>
    <t>WB6258</t>
  </si>
  <si>
    <t>WB6259</t>
  </si>
  <si>
    <t>WB6260</t>
  </si>
  <si>
    <t>WB6261</t>
  </si>
  <si>
    <t>WB6262</t>
  </si>
  <si>
    <t>WB6263</t>
  </si>
  <si>
    <t>WB6264</t>
  </si>
  <si>
    <t>WB6265</t>
  </si>
  <si>
    <t>WB6266</t>
  </si>
  <si>
    <t>WB6267</t>
  </si>
  <si>
    <t>WB6268</t>
  </si>
  <si>
    <t>WB6269</t>
  </si>
  <si>
    <t>WB6270</t>
  </si>
  <si>
    <t>WB6271</t>
  </si>
  <si>
    <t>WB6272</t>
  </si>
  <si>
    <t>WB6273</t>
  </si>
  <si>
    <t>WB6274</t>
  </si>
  <si>
    <t>WB6275</t>
  </si>
  <si>
    <t>WB6276</t>
  </si>
  <si>
    <t>WB6277</t>
  </si>
  <si>
    <t>WB6278</t>
  </si>
  <si>
    <t>WB6279</t>
  </si>
  <si>
    <t>WB6280</t>
  </si>
  <si>
    <t>WB6281</t>
  </si>
  <si>
    <t>WB6282</t>
  </si>
  <si>
    <t>WB6283</t>
  </si>
  <si>
    <t>WB6284</t>
  </si>
  <si>
    <t>WB6285</t>
  </si>
  <si>
    <t>WB6286</t>
  </si>
  <si>
    <t>WB6287</t>
  </si>
  <si>
    <t>WB6288</t>
  </si>
  <si>
    <t>WB6289</t>
  </si>
  <si>
    <t>WB6290</t>
  </si>
  <si>
    <t>WB6291</t>
  </si>
  <si>
    <t>WB6292</t>
  </si>
  <si>
    <t>WB6293</t>
  </si>
  <si>
    <t>WB6294</t>
  </si>
  <si>
    <t>WB6295</t>
  </si>
  <si>
    <t>WB6296</t>
  </si>
  <si>
    <t>WB6297</t>
  </si>
  <si>
    <t>WB6298</t>
  </si>
  <si>
    <t>WB6299</t>
  </si>
  <si>
    <t>WB6300</t>
  </si>
  <si>
    <t>WB6301</t>
  </si>
  <si>
    <t>WB6302</t>
  </si>
  <si>
    <t>WB6303</t>
  </si>
  <si>
    <t>WB6304</t>
  </si>
  <si>
    <t>WB6305</t>
  </si>
  <si>
    <t>WB6306</t>
  </si>
  <si>
    <t>WB6307</t>
  </si>
  <si>
    <t>WB6308</t>
  </si>
  <si>
    <t>WB6309</t>
  </si>
  <si>
    <t>WB6310</t>
  </si>
  <si>
    <t>WB6311</t>
  </si>
  <si>
    <t>WB6312</t>
  </si>
  <si>
    <t>WB6313</t>
  </si>
  <si>
    <t>WB6314</t>
  </si>
  <si>
    <t>WB6315</t>
  </si>
  <si>
    <t>WB6316</t>
  </si>
  <si>
    <t>WB6317</t>
  </si>
  <si>
    <t>WB6318</t>
  </si>
  <si>
    <t>WB6319</t>
  </si>
  <si>
    <t>WB6320</t>
  </si>
  <si>
    <t>WB6321</t>
  </si>
  <si>
    <t>WB6322</t>
  </si>
  <si>
    <t>WB6323</t>
  </si>
  <si>
    <t>WB6324</t>
  </si>
  <si>
    <t>WB6325</t>
  </si>
  <si>
    <t>WB6326</t>
  </si>
  <si>
    <t>WB6327</t>
  </si>
  <si>
    <t>WB6328</t>
  </si>
  <si>
    <t>WB6329</t>
  </si>
  <si>
    <t>WB6330</t>
  </si>
  <si>
    <t>WB6331</t>
  </si>
  <si>
    <t>WB6332</t>
  </si>
  <si>
    <t>WB6333</t>
  </si>
  <si>
    <t>WB6334</t>
  </si>
  <si>
    <t>WB6335</t>
  </si>
  <si>
    <t>WB6336</t>
  </si>
  <si>
    <t>WB6337</t>
  </si>
  <si>
    <t>WB6338</t>
  </si>
  <si>
    <t>WB6339</t>
  </si>
  <si>
    <t>WB6340</t>
  </si>
  <si>
    <t>WB6341</t>
  </si>
  <si>
    <t>WB6342</t>
  </si>
  <si>
    <t>WB6343</t>
  </si>
  <si>
    <t>WB6344</t>
  </si>
  <si>
    <t>WB6345</t>
  </si>
  <si>
    <t>WB6346</t>
  </si>
  <si>
    <t>WB6347</t>
  </si>
  <si>
    <t>WB6348</t>
  </si>
  <si>
    <t>WB6349</t>
  </si>
  <si>
    <t>WB6350</t>
  </si>
  <si>
    <t>WB6351</t>
  </si>
  <si>
    <t>WB6352</t>
  </si>
  <si>
    <t>WB6353</t>
  </si>
  <si>
    <t>WB6354</t>
  </si>
  <si>
    <t>WB6355</t>
  </si>
  <si>
    <t>WB6356</t>
  </si>
  <si>
    <t>WB6357</t>
  </si>
  <si>
    <t>WB6358</t>
  </si>
  <si>
    <t>WB6359</t>
  </si>
  <si>
    <t>WB6360</t>
  </si>
  <si>
    <t>WB6361</t>
  </si>
  <si>
    <t>WB6362</t>
  </si>
  <si>
    <t>WB6363</t>
  </si>
  <si>
    <t>WB6364</t>
  </si>
  <si>
    <t>WB6365</t>
  </si>
  <si>
    <t>WB6366</t>
  </si>
  <si>
    <t>WB6367</t>
  </si>
  <si>
    <t>WB6368</t>
  </si>
  <si>
    <t>WB6369</t>
  </si>
  <si>
    <t>WB6370</t>
  </si>
  <si>
    <t>WB6371</t>
  </si>
  <si>
    <t>WB6372</t>
  </si>
  <si>
    <t>WB6373</t>
  </si>
  <si>
    <t>WB6374</t>
  </si>
  <si>
    <t>WB6375</t>
  </si>
  <si>
    <t>WB6376</t>
  </si>
  <si>
    <t>WB6377</t>
  </si>
  <si>
    <t>WB6378</t>
  </si>
  <si>
    <t>WB6379</t>
  </si>
  <si>
    <t>WB6380</t>
  </si>
  <si>
    <t>WB6381</t>
  </si>
  <si>
    <t>WB6382</t>
  </si>
  <si>
    <t>WB6383</t>
  </si>
  <si>
    <t>WB6384</t>
  </si>
  <si>
    <t>WB6385</t>
  </si>
  <si>
    <t>WB6386</t>
  </si>
  <si>
    <t>WB6387</t>
  </si>
  <si>
    <t>WB6388</t>
  </si>
  <si>
    <t>WB6389</t>
  </si>
  <si>
    <t>WB6390</t>
  </si>
  <si>
    <t>WB6391</t>
  </si>
  <si>
    <t>WB6392</t>
  </si>
  <si>
    <t>WB6393</t>
  </si>
  <si>
    <t>WB6394</t>
  </si>
  <si>
    <t>WB6395</t>
  </si>
  <si>
    <t>WB6396</t>
  </si>
  <si>
    <t>WB6397</t>
  </si>
  <si>
    <t>WB6398</t>
  </si>
  <si>
    <t>WB6399</t>
  </si>
  <si>
    <t>WB6400</t>
  </si>
  <si>
    <t>WB6401</t>
  </si>
  <si>
    <t>WB6402</t>
  </si>
  <si>
    <t>WB6403</t>
  </si>
  <si>
    <t>WB6404</t>
  </si>
  <si>
    <t>WB6405</t>
  </si>
  <si>
    <t>WB6406</t>
  </si>
  <si>
    <t>WB6407</t>
  </si>
  <si>
    <t>WB6408</t>
  </si>
  <si>
    <t>WB6409</t>
  </si>
  <si>
    <t>WB6410</t>
  </si>
  <si>
    <t>WB6411</t>
  </si>
  <si>
    <t>WB6412</t>
  </si>
  <si>
    <t>WB6413</t>
  </si>
  <si>
    <t>WB6414</t>
  </si>
  <si>
    <t>WB6415</t>
  </si>
  <si>
    <t>WB6416</t>
  </si>
  <si>
    <t>WB6417</t>
  </si>
  <si>
    <t>WB6418</t>
  </si>
  <si>
    <t>WB6419</t>
  </si>
  <si>
    <t>WB6420</t>
  </si>
  <si>
    <t>WB6421</t>
  </si>
  <si>
    <t>WB6422</t>
  </si>
  <si>
    <t>WB6423</t>
  </si>
  <si>
    <t>WB6424</t>
  </si>
  <si>
    <t>WB6425</t>
  </si>
  <si>
    <t>WB6426</t>
  </si>
  <si>
    <t>WB6427</t>
  </si>
  <si>
    <t>WB6428</t>
  </si>
  <si>
    <t>WB6429</t>
  </si>
  <si>
    <t>WB6430</t>
  </si>
  <si>
    <t>WB6431</t>
  </si>
  <si>
    <t>WB6432</t>
  </si>
  <si>
    <t>WB6433</t>
  </si>
  <si>
    <t>WB6434</t>
  </si>
  <si>
    <t>WB6435</t>
  </si>
  <si>
    <t>WB6436</t>
  </si>
  <si>
    <t>WB6437</t>
  </si>
  <si>
    <t>WB6438</t>
  </si>
  <si>
    <t>WB6439</t>
  </si>
  <si>
    <t>WB6440</t>
  </si>
  <si>
    <t>WB6441</t>
  </si>
  <si>
    <t>WB6442</t>
  </si>
  <si>
    <t>WB6443</t>
  </si>
  <si>
    <t>WB6444</t>
  </si>
  <si>
    <t>WB6445</t>
  </si>
  <si>
    <t>WB6446</t>
  </si>
  <si>
    <t>WB6447</t>
  </si>
  <si>
    <t>WB6448</t>
  </si>
  <si>
    <t>WB6449</t>
  </si>
  <si>
    <t>WB6450</t>
  </si>
  <si>
    <t>WB6451</t>
  </si>
  <si>
    <t>WB6452</t>
  </si>
  <si>
    <t>WB6453</t>
  </si>
  <si>
    <t>WB6454</t>
  </si>
  <si>
    <t>WB6455</t>
  </si>
  <si>
    <t>WB6456</t>
  </si>
  <si>
    <t>WB6457</t>
  </si>
  <si>
    <t>WB6458</t>
  </si>
  <si>
    <t>WB6459</t>
  </si>
  <si>
    <t>WB6460</t>
  </si>
  <si>
    <t>WB6461</t>
  </si>
  <si>
    <t>WB6462</t>
  </si>
  <si>
    <t>WB6463</t>
  </si>
  <si>
    <t>WB6464</t>
  </si>
  <si>
    <t>WB6465</t>
  </si>
  <si>
    <t>WB6466</t>
  </si>
  <si>
    <t>WB6467</t>
  </si>
  <si>
    <t>WB6468</t>
  </si>
  <si>
    <t>WB6469</t>
  </si>
  <si>
    <t>WB6470</t>
  </si>
  <si>
    <t>WB6471</t>
  </si>
  <si>
    <t>WB6472</t>
  </si>
  <si>
    <t>WB6473</t>
  </si>
  <si>
    <t>WB6474</t>
  </si>
  <si>
    <t>WB6475</t>
  </si>
  <si>
    <t>WB6476</t>
  </si>
  <si>
    <t>WB6477</t>
  </si>
  <si>
    <t>WB6478</t>
  </si>
  <si>
    <t>WB6479</t>
  </si>
  <si>
    <t>WB6480</t>
  </si>
  <si>
    <t>WB6481</t>
  </si>
  <si>
    <t>WB6482</t>
  </si>
  <si>
    <t>WB6483</t>
  </si>
  <si>
    <t>WB6484</t>
  </si>
  <si>
    <t>WB6485</t>
  </si>
  <si>
    <t>WB6486</t>
  </si>
  <si>
    <t>WB6487</t>
  </si>
  <si>
    <t>WB6488</t>
  </si>
  <si>
    <t>WB6489</t>
  </si>
  <si>
    <t>WB6490</t>
  </si>
  <si>
    <t>WB6491</t>
  </si>
  <si>
    <t>WB6492</t>
  </si>
  <si>
    <t>WB6493</t>
  </si>
  <si>
    <t>WB6494</t>
  </si>
  <si>
    <t>WB6495</t>
  </si>
  <si>
    <t>WB6496</t>
  </si>
  <si>
    <t>WB6497</t>
  </si>
  <si>
    <t>WB6498</t>
  </si>
  <si>
    <t>WB6499</t>
  </si>
  <si>
    <t>WB6500</t>
  </si>
  <si>
    <t>WB6501</t>
  </si>
  <si>
    <t>WB6502</t>
  </si>
  <si>
    <t>WB6503</t>
  </si>
  <si>
    <t>WB6504</t>
  </si>
  <si>
    <t>WB6505</t>
  </si>
  <si>
    <t>WB6506</t>
  </si>
  <si>
    <t>WB6507</t>
  </si>
  <si>
    <t>WB6508</t>
  </si>
  <si>
    <t>WB6509</t>
  </si>
  <si>
    <t>WB6510</t>
  </si>
  <si>
    <t>WB6511</t>
  </si>
  <si>
    <t>WB6512</t>
  </si>
  <si>
    <t>WB6513</t>
  </si>
  <si>
    <t>WB6514</t>
  </si>
  <si>
    <t>WB6515</t>
  </si>
  <si>
    <t>WB6516</t>
  </si>
  <si>
    <t>WB6517</t>
  </si>
  <si>
    <t>WB6518</t>
  </si>
  <si>
    <t>WB6519</t>
  </si>
  <si>
    <t>WB6520</t>
  </si>
  <si>
    <t>WB6521</t>
  </si>
  <si>
    <t>WB6522</t>
  </si>
  <si>
    <t>WB6523</t>
  </si>
  <si>
    <t>WB6524</t>
  </si>
  <si>
    <t>WB6525</t>
  </si>
  <si>
    <t>WB6526</t>
  </si>
  <si>
    <t>WB6527</t>
  </si>
  <si>
    <t>WB6528</t>
  </si>
  <si>
    <t>WB6529</t>
  </si>
  <si>
    <t>WB6530</t>
  </si>
  <si>
    <t>WB6531</t>
  </si>
  <si>
    <t>WB6532</t>
  </si>
  <si>
    <t>WB6533</t>
  </si>
  <si>
    <t>WB6534</t>
  </si>
  <si>
    <t>WB6535</t>
  </si>
  <si>
    <t>WB6536</t>
  </si>
  <si>
    <t>WB6537</t>
  </si>
  <si>
    <t>WB6538</t>
  </si>
  <si>
    <t>WB6539</t>
  </si>
  <si>
    <t>WB6540</t>
  </si>
  <si>
    <t>WB6541</t>
  </si>
  <si>
    <t>WB6542</t>
  </si>
  <si>
    <t>WB6543</t>
  </si>
  <si>
    <t>WB6544</t>
  </si>
  <si>
    <t>WB6545</t>
  </si>
  <si>
    <t>WB6546</t>
  </si>
  <si>
    <t>WB6547</t>
  </si>
  <si>
    <t>WB6548</t>
  </si>
  <si>
    <t>WB6549</t>
  </si>
  <si>
    <t>WB6550</t>
  </si>
  <si>
    <t>WB6551</t>
  </si>
  <si>
    <t>WB6552</t>
  </si>
  <si>
    <t>WB6553</t>
  </si>
  <si>
    <t>WB6554</t>
  </si>
  <si>
    <t>WB6555</t>
  </si>
  <si>
    <t>WB6556</t>
  </si>
  <si>
    <t>WB6557</t>
  </si>
  <si>
    <t>WB6558</t>
  </si>
  <si>
    <t>WB6559</t>
  </si>
  <si>
    <t>WB6560</t>
  </si>
  <si>
    <t>WB6561</t>
  </si>
  <si>
    <t>WB6562</t>
  </si>
  <si>
    <t>WB6563</t>
  </si>
  <si>
    <t>WB6564</t>
  </si>
  <si>
    <t>WB6565</t>
  </si>
  <si>
    <t>WB6566</t>
  </si>
  <si>
    <t>WB6567</t>
  </si>
  <si>
    <t>WB6568</t>
  </si>
  <si>
    <t>WB6569</t>
  </si>
  <si>
    <t>WB6570</t>
  </si>
  <si>
    <t>WB6571</t>
  </si>
  <si>
    <t>WB6572</t>
  </si>
  <si>
    <t>WB6573</t>
  </si>
  <si>
    <t>WB6574</t>
  </si>
  <si>
    <t>WB6575</t>
  </si>
  <si>
    <t>WB6576</t>
  </si>
  <si>
    <t>WB6577</t>
  </si>
  <si>
    <t>WB6578</t>
  </si>
  <si>
    <t>WB6579</t>
  </si>
  <si>
    <t>WB6580</t>
  </si>
  <si>
    <t>WB6581</t>
  </si>
  <si>
    <t>WB6582</t>
  </si>
  <si>
    <t>WB6583</t>
  </si>
  <si>
    <t>WB6584</t>
  </si>
  <si>
    <t>WB6585</t>
  </si>
  <si>
    <t>WB6586</t>
  </si>
  <si>
    <t>WB6587</t>
  </si>
  <si>
    <t>WB6588</t>
  </si>
  <si>
    <t>WB6589</t>
  </si>
  <si>
    <t>WB6590</t>
  </si>
  <si>
    <t>WB6591</t>
  </si>
  <si>
    <t>WB6592</t>
  </si>
  <si>
    <t>WB6593</t>
  </si>
  <si>
    <t>WB6594</t>
  </si>
  <si>
    <t>WB6595</t>
  </si>
  <si>
    <t>WB6596</t>
  </si>
  <si>
    <t>WB6597</t>
  </si>
  <si>
    <t>WB6598</t>
  </si>
  <si>
    <t>WB6599</t>
  </si>
  <si>
    <t>WB6600</t>
  </si>
  <si>
    <t>WB6601</t>
  </si>
  <si>
    <t>WB6602</t>
  </si>
  <si>
    <t>WB6603</t>
  </si>
  <si>
    <t>WB6604</t>
  </si>
  <si>
    <t>WB6605</t>
  </si>
  <si>
    <t>WB6606</t>
  </si>
  <si>
    <t>WB6607</t>
  </si>
  <si>
    <t>WB6608</t>
  </si>
  <si>
    <t>WB6609</t>
  </si>
  <si>
    <t>WB6610</t>
  </si>
  <si>
    <t>WB6611</t>
  </si>
  <si>
    <t>WB6612</t>
  </si>
  <si>
    <t>WB6613</t>
  </si>
  <si>
    <t>WB6614</t>
  </si>
  <si>
    <t>WB6615</t>
  </si>
  <si>
    <t>WB6616</t>
  </si>
  <si>
    <t>WB6617</t>
  </si>
  <si>
    <t>WB6618</t>
  </si>
  <si>
    <t>WB6619</t>
  </si>
  <si>
    <t>WB6620</t>
  </si>
  <si>
    <t>WB6621</t>
  </si>
  <si>
    <t>WB6622</t>
  </si>
  <si>
    <t>WB6623</t>
  </si>
  <si>
    <t>WB6624</t>
  </si>
  <si>
    <t>WB6625</t>
  </si>
  <si>
    <t>WB6626</t>
  </si>
  <si>
    <t>WB6627</t>
  </si>
  <si>
    <t>WB6628</t>
  </si>
  <si>
    <t>WB6629</t>
  </si>
  <si>
    <t>WB6630</t>
  </si>
  <si>
    <t>WB6631</t>
  </si>
  <si>
    <t>WB6632</t>
  </si>
  <si>
    <t>WB6633</t>
  </si>
  <si>
    <t>WB6634</t>
  </si>
  <si>
    <t>WB6635</t>
  </si>
  <si>
    <t>WB6636</t>
  </si>
  <si>
    <t>WB6637</t>
  </si>
  <si>
    <t>WB6638</t>
  </si>
  <si>
    <t>WB6639</t>
  </si>
  <si>
    <t>WB6640</t>
  </si>
  <si>
    <t>WB6641</t>
  </si>
  <si>
    <t>WB6642</t>
  </si>
  <si>
    <t>WB6643</t>
  </si>
  <si>
    <t>WB6644</t>
  </si>
  <si>
    <t>WB6645</t>
  </si>
  <si>
    <t>WB6646</t>
  </si>
  <si>
    <t>WB6647</t>
  </si>
  <si>
    <t>WB6648</t>
  </si>
  <si>
    <t>WB6649</t>
  </si>
  <si>
    <t>WB6650</t>
  </si>
  <si>
    <t>WB6651</t>
  </si>
  <si>
    <t>WB6652</t>
  </si>
  <si>
    <t>WB6653</t>
  </si>
  <si>
    <t>WB6654</t>
  </si>
  <si>
    <t>WB6655</t>
  </si>
  <si>
    <t>WB6656</t>
  </si>
  <si>
    <t>WB6657</t>
  </si>
  <si>
    <t>WB6658</t>
  </si>
  <si>
    <t>WB6659</t>
  </si>
  <si>
    <t>WB6660</t>
  </si>
  <si>
    <t>WB6661</t>
  </si>
  <si>
    <t>WB6662</t>
  </si>
  <si>
    <t>WB6663</t>
  </si>
  <si>
    <t>WB6664</t>
  </si>
  <si>
    <t>WB6665</t>
  </si>
  <si>
    <t>WB6666</t>
  </si>
  <si>
    <t>WB6667</t>
  </si>
  <si>
    <t>WB6668</t>
  </si>
  <si>
    <t>WB6669</t>
  </si>
  <si>
    <t>WB6670</t>
  </si>
  <si>
    <t>WB6671</t>
  </si>
  <si>
    <t>WB6672</t>
  </si>
  <si>
    <t>WB6673</t>
  </si>
  <si>
    <t>WB6674</t>
  </si>
  <si>
    <t>WB6675</t>
  </si>
  <si>
    <t>WB6676</t>
  </si>
  <si>
    <t>WB6677</t>
  </si>
  <si>
    <t>WB6678</t>
  </si>
  <si>
    <t>WB6679</t>
  </si>
  <si>
    <t>WB6680</t>
  </si>
  <si>
    <t>WB6681</t>
  </si>
  <si>
    <t>WB6682</t>
  </si>
  <si>
    <t>WB6683</t>
  </si>
  <si>
    <t>WB6684</t>
  </si>
  <si>
    <t>WB6685</t>
  </si>
  <si>
    <t>WB6686</t>
  </si>
  <si>
    <t>WB6687</t>
  </si>
  <si>
    <t>WB6688</t>
  </si>
  <si>
    <t>WB6689</t>
  </si>
  <si>
    <t>WB6690</t>
  </si>
  <si>
    <t>WB6691</t>
  </si>
  <si>
    <t>WB6692</t>
  </si>
  <si>
    <t>WB6693</t>
  </si>
  <si>
    <t>WB6694</t>
  </si>
  <si>
    <t>WB6695</t>
  </si>
  <si>
    <t>WB6696</t>
  </si>
  <si>
    <t>WB6697</t>
  </si>
  <si>
    <t>WB6698</t>
  </si>
  <si>
    <t>WB6699</t>
  </si>
  <si>
    <t>WB6700</t>
  </si>
  <si>
    <t>WB6701</t>
  </si>
  <si>
    <t>WB6702</t>
  </si>
  <si>
    <t>WB6703</t>
  </si>
  <si>
    <t>WB6704</t>
  </si>
  <si>
    <t>WB6705</t>
  </si>
  <si>
    <t>WB6706</t>
  </si>
  <si>
    <t>WB6707</t>
  </si>
  <si>
    <t>WB6708</t>
  </si>
  <si>
    <t>WB6709</t>
  </si>
  <si>
    <t>WB6710</t>
  </si>
  <si>
    <t>WB6711</t>
  </si>
  <si>
    <t>WB6712</t>
  </si>
  <si>
    <t>WB6713</t>
  </si>
  <si>
    <t>WB6714</t>
  </si>
  <si>
    <t>WB6715</t>
  </si>
  <si>
    <t>WB6716</t>
  </si>
  <si>
    <t>WB6717</t>
  </si>
  <si>
    <t>WB6718</t>
  </si>
  <si>
    <t>WB6719</t>
  </si>
  <si>
    <t>WB6720</t>
  </si>
  <si>
    <t>WB6721</t>
  </si>
  <si>
    <t>WB6722</t>
  </si>
  <si>
    <t>WB6723</t>
  </si>
  <si>
    <t>WB6724</t>
  </si>
  <si>
    <t>WB6725</t>
  </si>
  <si>
    <t>WB6726</t>
  </si>
  <si>
    <t>WB6727</t>
  </si>
  <si>
    <t>WB6728</t>
  </si>
  <si>
    <t>WB6729</t>
  </si>
  <si>
    <t>WB6730</t>
  </si>
  <si>
    <t>WB6731</t>
  </si>
  <si>
    <t>WB6732</t>
  </si>
  <si>
    <t>WB6733</t>
  </si>
  <si>
    <t>WB6734</t>
  </si>
  <si>
    <t>WB6735</t>
  </si>
  <si>
    <t>WB6736</t>
  </si>
  <si>
    <t>WB6737</t>
  </si>
  <si>
    <t>WB6738</t>
  </si>
  <si>
    <t>WB6739</t>
  </si>
  <si>
    <t>WB6740</t>
  </si>
  <si>
    <t>WB6741</t>
  </si>
  <si>
    <t>WB6742</t>
  </si>
  <si>
    <t>WB6743</t>
  </si>
  <si>
    <t>WB6744</t>
  </si>
  <si>
    <t>WB6745</t>
  </si>
  <si>
    <t>WB6746</t>
  </si>
  <si>
    <t>WB6747</t>
  </si>
  <si>
    <t>WB6748</t>
  </si>
  <si>
    <t>WB6749</t>
  </si>
  <si>
    <t>WB6750</t>
  </si>
  <si>
    <t>WB6751</t>
  </si>
  <si>
    <t>WB6752</t>
  </si>
  <si>
    <t>WB6753</t>
  </si>
  <si>
    <t>WB6754</t>
  </si>
  <si>
    <t>WB6755</t>
  </si>
  <si>
    <t>WB6756</t>
  </si>
  <si>
    <t>WB6757</t>
  </si>
  <si>
    <t>WB6758</t>
  </si>
  <si>
    <t>WB6759</t>
  </si>
  <si>
    <t>WB6760</t>
  </si>
  <si>
    <t>WB6761</t>
  </si>
  <si>
    <t>WB6762</t>
  </si>
  <si>
    <t>WB6763</t>
  </si>
  <si>
    <t>WB6764</t>
  </si>
  <si>
    <t>WB6765</t>
  </si>
  <si>
    <t>WB6766</t>
  </si>
  <si>
    <t>WB6767</t>
  </si>
  <si>
    <t>WB6768</t>
  </si>
  <si>
    <t>WB6769</t>
  </si>
  <si>
    <t>WB6770</t>
  </si>
  <si>
    <t>WB6771</t>
  </si>
  <si>
    <t>WB6772</t>
  </si>
  <si>
    <t>WB6773</t>
  </si>
  <si>
    <t>WB6774</t>
  </si>
  <si>
    <t>WB6775</t>
  </si>
  <si>
    <t>WB6776</t>
  </si>
  <si>
    <t>WB6777</t>
  </si>
  <si>
    <t>WB6778</t>
  </si>
  <si>
    <t>WB6779</t>
  </si>
  <si>
    <t>WB6780</t>
  </si>
  <si>
    <t>WB6781</t>
  </si>
  <si>
    <t>WB6782</t>
  </si>
  <si>
    <t>WB6783</t>
  </si>
  <si>
    <t>WB6784</t>
  </si>
  <si>
    <t>WB6785</t>
  </si>
  <si>
    <t>WB6786</t>
  </si>
  <si>
    <t>WB6787</t>
  </si>
  <si>
    <t>WB6788</t>
  </si>
  <si>
    <t>WB6789</t>
  </si>
  <si>
    <t>WB6790</t>
  </si>
  <si>
    <t>WB6791</t>
  </si>
  <si>
    <t>WB6792</t>
  </si>
  <si>
    <t>WB6793</t>
  </si>
  <si>
    <t>WB6794</t>
  </si>
  <si>
    <t>WB6795</t>
  </si>
  <si>
    <t>WB6796</t>
  </si>
  <si>
    <t>WB6797</t>
  </si>
  <si>
    <t>WB6798</t>
  </si>
  <si>
    <t>WB6799</t>
  </si>
  <si>
    <t>WB6800</t>
  </si>
  <si>
    <t>WB6801</t>
  </si>
  <si>
    <t>WB6802</t>
  </si>
  <si>
    <t>WB6803</t>
  </si>
  <si>
    <t>WB6804</t>
  </si>
  <si>
    <t>WB6805</t>
  </si>
  <si>
    <t>WB6806</t>
  </si>
  <si>
    <t>WB6807</t>
  </si>
  <si>
    <t>WB6808</t>
  </si>
  <si>
    <t>WB6809</t>
  </si>
  <si>
    <t>WB6810</t>
  </si>
  <si>
    <t>WB6811</t>
  </si>
  <si>
    <t>WB6812</t>
  </si>
  <si>
    <t>WB6813</t>
  </si>
  <si>
    <t>WB6814</t>
  </si>
  <si>
    <t>WB6815</t>
  </si>
  <si>
    <t>WB6816</t>
  </si>
  <si>
    <t>WB6817</t>
  </si>
  <si>
    <t>WB6818</t>
  </si>
  <si>
    <t>WB6819</t>
  </si>
  <si>
    <t>WB6820</t>
  </si>
  <si>
    <t>WB6821</t>
  </si>
  <si>
    <t>WB6822</t>
  </si>
  <si>
    <t>WB6823</t>
  </si>
  <si>
    <t>WB6824</t>
  </si>
  <si>
    <t>WB6825</t>
  </si>
  <si>
    <t>WB6826</t>
  </si>
  <si>
    <t>WB6827</t>
  </si>
  <si>
    <t>WB6828</t>
  </si>
  <si>
    <t>WB6829</t>
  </si>
  <si>
    <t>WB6830</t>
  </si>
  <si>
    <t>WB6831</t>
  </si>
  <si>
    <t>WB6832</t>
  </si>
  <si>
    <t>WB6833</t>
  </si>
  <si>
    <t>WB6834</t>
  </si>
  <si>
    <t>WB6835</t>
  </si>
  <si>
    <t>WB6836</t>
  </si>
  <si>
    <t>WB6837</t>
  </si>
  <si>
    <t>WB6838</t>
  </si>
  <si>
    <t>WB6839</t>
  </si>
  <si>
    <t>WB6840</t>
  </si>
  <si>
    <t>WB6841</t>
  </si>
  <si>
    <t>WB6842</t>
  </si>
  <si>
    <t>WB6843</t>
  </si>
  <si>
    <t>WB6844</t>
  </si>
  <si>
    <t>WB6845</t>
  </si>
  <si>
    <t>WB6846</t>
  </si>
  <si>
    <t>WB6847</t>
  </si>
  <si>
    <t>WB6848</t>
  </si>
  <si>
    <t>WB6849</t>
  </si>
  <si>
    <t>WB6850</t>
  </si>
  <si>
    <t>WB6851</t>
  </si>
  <si>
    <t>WB6852</t>
  </si>
  <si>
    <t>WB6853</t>
  </si>
  <si>
    <t>WB6854</t>
  </si>
  <si>
    <t>WB6855</t>
  </si>
  <si>
    <t>WB6856</t>
  </si>
  <si>
    <t>WB6857</t>
  </si>
  <si>
    <t>WB6858</t>
  </si>
  <si>
    <t>WB6859</t>
  </si>
  <si>
    <t>WB6860</t>
  </si>
  <si>
    <t>WB6861</t>
  </si>
  <si>
    <t>WB6862</t>
  </si>
  <si>
    <t>WB6863</t>
  </si>
  <si>
    <t>WB6864</t>
  </si>
  <si>
    <t>WB6865</t>
  </si>
  <si>
    <t>WB6866</t>
  </si>
  <si>
    <t>WB6867</t>
  </si>
  <si>
    <t>WB6868</t>
  </si>
  <si>
    <t>WB6869</t>
  </si>
  <si>
    <t>WB6870</t>
  </si>
  <si>
    <t>WB6871</t>
  </si>
  <si>
    <t>WB6872</t>
  </si>
  <si>
    <t>WB6873</t>
  </si>
  <si>
    <t>WB6874</t>
  </si>
  <si>
    <t>WB6875</t>
  </si>
  <si>
    <t>WB6876</t>
  </si>
  <si>
    <t>WB6877</t>
  </si>
  <si>
    <t>WB6878</t>
  </si>
  <si>
    <t>WB6879</t>
  </si>
  <si>
    <t>WB6880</t>
  </si>
  <si>
    <t>WB6881</t>
  </si>
  <si>
    <t>WB6882</t>
  </si>
  <si>
    <t>WB6883</t>
  </si>
  <si>
    <t>WB6884</t>
  </si>
  <si>
    <t>WB6885</t>
  </si>
  <si>
    <t>WB6886</t>
  </si>
  <si>
    <t>WB6887</t>
  </si>
  <si>
    <t>WB6888</t>
  </si>
  <si>
    <t>WB6889</t>
  </si>
  <si>
    <t>WB6890</t>
  </si>
  <si>
    <t>WB6891</t>
  </si>
  <si>
    <t>WB6892</t>
  </si>
  <si>
    <t>WB6893</t>
  </si>
  <si>
    <t>WB6894</t>
  </si>
  <si>
    <t>WB6895</t>
  </si>
  <si>
    <t>WB6896</t>
  </si>
  <si>
    <t>WB6897</t>
  </si>
  <si>
    <t>WB6898</t>
  </si>
  <si>
    <t>WB6899</t>
  </si>
  <si>
    <t>WB6900</t>
  </si>
  <si>
    <t>WB6901</t>
  </si>
  <si>
    <t>WB6902</t>
  </si>
  <si>
    <t>WB6903</t>
  </si>
  <si>
    <t>WB6904</t>
  </si>
  <si>
    <t>WB6905</t>
  </si>
  <si>
    <t>WB6906</t>
  </si>
  <si>
    <t>WB6907</t>
  </si>
  <si>
    <t>WB6908</t>
  </si>
  <si>
    <t>WB6909</t>
  </si>
  <si>
    <t>WB6910</t>
  </si>
  <si>
    <t>WB6911</t>
  </si>
  <si>
    <t>WB6912</t>
  </si>
  <si>
    <t>WB6913</t>
  </si>
  <si>
    <t>WB6914</t>
  </si>
  <si>
    <t>WB6915</t>
  </si>
  <si>
    <t>WB6916</t>
  </si>
  <si>
    <t>WB6917</t>
  </si>
  <si>
    <t>WB6918</t>
  </si>
  <si>
    <t>WB6919</t>
  </si>
  <si>
    <t>WB6920</t>
  </si>
  <si>
    <t>WB6921</t>
  </si>
  <si>
    <t>WB6922</t>
  </si>
  <si>
    <t>WB6923</t>
  </si>
  <si>
    <t>WB6924</t>
  </si>
  <si>
    <t>WB6925</t>
  </si>
  <si>
    <t>WB6926</t>
  </si>
  <si>
    <t>WB6927</t>
  </si>
  <si>
    <t>WB6928</t>
  </si>
  <si>
    <t>WB6929</t>
  </si>
  <si>
    <t>WB6930</t>
  </si>
  <si>
    <t>WB6931</t>
  </si>
  <si>
    <t>WB6932</t>
  </si>
  <si>
    <t>WB6933</t>
  </si>
  <si>
    <t>WB6934</t>
  </si>
  <si>
    <t>WB6935</t>
  </si>
  <si>
    <t>WB6936</t>
  </si>
  <si>
    <t>WB6937</t>
  </si>
  <si>
    <t>WB6938</t>
  </si>
  <si>
    <t>WB6939</t>
  </si>
  <si>
    <t>WB6940</t>
  </si>
  <si>
    <t>WB6941</t>
  </si>
  <si>
    <t>WB6942</t>
  </si>
  <si>
    <t>WB6943</t>
  </si>
  <si>
    <t>WB6944</t>
  </si>
  <si>
    <t>WB6945</t>
  </si>
  <si>
    <t>WB6946</t>
  </si>
  <si>
    <t>WB6947</t>
  </si>
  <si>
    <t>WB6948</t>
  </si>
  <si>
    <t>WB6949</t>
  </si>
  <si>
    <t>WB6950</t>
  </si>
  <si>
    <t>WB6951</t>
  </si>
  <si>
    <t>WB6952</t>
  </si>
  <si>
    <t>WB6953</t>
  </si>
  <si>
    <t>WB6954</t>
  </si>
  <si>
    <t>WB6955</t>
  </si>
  <si>
    <t>WB6956</t>
  </si>
  <si>
    <t>WB6957</t>
  </si>
  <si>
    <t>WB6958</t>
  </si>
  <si>
    <t>WB6959</t>
  </si>
  <si>
    <t>WB6960</t>
  </si>
  <si>
    <t>WB6961</t>
  </si>
  <si>
    <t>WB6962</t>
  </si>
  <si>
    <t>WB6963</t>
  </si>
  <si>
    <t>WB6964</t>
  </si>
  <si>
    <t>WB6965</t>
  </si>
  <si>
    <t>WB6966</t>
  </si>
  <si>
    <t>WB6967</t>
  </si>
  <si>
    <t>WB6968</t>
  </si>
  <si>
    <t>WB6969</t>
  </si>
  <si>
    <t>WB6970</t>
  </si>
  <si>
    <t>WB6971</t>
  </si>
  <si>
    <t>WB6972</t>
  </si>
  <si>
    <t>WB6973</t>
  </si>
  <si>
    <t>WB6974</t>
  </si>
  <si>
    <t>WB6975</t>
  </si>
  <si>
    <t>WB6976</t>
  </si>
  <si>
    <t>WB6977</t>
  </si>
  <si>
    <t>WB6978</t>
  </si>
  <si>
    <t>WB6979</t>
  </si>
  <si>
    <t>WB6980</t>
  </si>
  <si>
    <t>WB6981</t>
  </si>
  <si>
    <t>WB6982</t>
  </si>
  <si>
    <t>WB6983</t>
  </si>
  <si>
    <t>WB6984</t>
  </si>
  <si>
    <t>WB6985</t>
  </si>
  <si>
    <t>WB6986</t>
  </si>
  <si>
    <t>WB6987</t>
  </si>
  <si>
    <t>WB6988</t>
  </si>
  <si>
    <t>WB6989</t>
  </si>
  <si>
    <t>WB6990</t>
  </si>
  <si>
    <t>WB6991</t>
  </si>
  <si>
    <t>WB6992</t>
  </si>
  <si>
    <t>WB6993</t>
  </si>
  <si>
    <t>WB6994</t>
  </si>
  <si>
    <t>WB6995</t>
  </si>
  <si>
    <t>WB6996</t>
  </si>
  <si>
    <t>WB6997</t>
  </si>
  <si>
    <t>WB6998</t>
  </si>
  <si>
    <t>WB6999</t>
  </si>
  <si>
    <t>WB7000</t>
  </si>
  <si>
    <t>WB7001</t>
  </si>
  <si>
    <t>WB7002</t>
  </si>
  <si>
    <t>WB7003</t>
  </si>
  <si>
    <t>WB7004</t>
  </si>
  <si>
    <t>WB7005</t>
  </si>
  <si>
    <t>WB7006</t>
  </si>
  <si>
    <t>WB7007</t>
  </si>
  <si>
    <t>WB7008</t>
  </si>
  <si>
    <t>WB7009</t>
  </si>
  <si>
    <t>WB7010</t>
  </si>
  <si>
    <t>WB7011</t>
  </si>
  <si>
    <t>WB7012</t>
  </si>
  <si>
    <t>WB7013</t>
  </si>
  <si>
    <t>WB7014</t>
  </si>
  <si>
    <t>WB7015</t>
  </si>
  <si>
    <t>WB7016</t>
  </si>
  <si>
    <t>WB7017</t>
  </si>
  <si>
    <t>WB7018</t>
  </si>
  <si>
    <t>WB7019</t>
  </si>
  <si>
    <t>WB7020</t>
  </si>
  <si>
    <t>WB7021</t>
  </si>
  <si>
    <t>WB7022</t>
  </si>
  <si>
    <t>WB7023</t>
  </si>
  <si>
    <t>WB7024</t>
  </si>
  <si>
    <t>WB7025</t>
  </si>
  <si>
    <t>WB7026</t>
  </si>
  <si>
    <t>WB7027</t>
  </si>
  <si>
    <t>WB7028</t>
  </si>
  <si>
    <t>WB7029</t>
  </si>
  <si>
    <t>WB7030</t>
  </si>
  <si>
    <t>WB7031</t>
  </si>
  <si>
    <t>WB7032</t>
  </si>
  <si>
    <t>WB7033</t>
  </si>
  <si>
    <t>WB7034</t>
  </si>
  <si>
    <t>WB7035</t>
  </si>
  <si>
    <t>WB7036</t>
  </si>
  <si>
    <t>WB7037</t>
  </si>
  <si>
    <t>WB7038</t>
  </si>
  <si>
    <t>WB7039</t>
  </si>
  <si>
    <t>WB7040</t>
  </si>
  <si>
    <t>WB7041</t>
  </si>
  <si>
    <t>WB7042</t>
  </si>
  <si>
    <t>WB7043</t>
  </si>
  <si>
    <t>WB7044</t>
  </si>
  <si>
    <t>WB7045</t>
  </si>
  <si>
    <t>WB7046</t>
  </si>
  <si>
    <t>WB7047</t>
  </si>
  <si>
    <t>WB7048</t>
  </si>
  <si>
    <t>WB7049</t>
  </si>
  <si>
    <t>WB7050</t>
  </si>
  <si>
    <t>WB7051</t>
  </si>
  <si>
    <t>WB7052</t>
  </si>
  <si>
    <t>WB7053</t>
  </si>
  <si>
    <t>WB7054</t>
  </si>
  <si>
    <t>WB7055</t>
  </si>
  <si>
    <t>WB7056</t>
  </si>
  <si>
    <t>WB7057</t>
  </si>
  <si>
    <t>WB7058</t>
  </si>
  <si>
    <t>WB7059</t>
  </si>
  <si>
    <t>WB7060</t>
  </si>
  <si>
    <t>WB7061</t>
  </si>
  <si>
    <t>WB7062</t>
  </si>
  <si>
    <t>WB7063</t>
  </si>
  <si>
    <t>WB7064</t>
  </si>
  <si>
    <t>WB7065</t>
  </si>
  <si>
    <t>WB7066</t>
  </si>
  <si>
    <t>WB7067</t>
  </si>
  <si>
    <t>WB7068</t>
  </si>
  <si>
    <t>WB7069</t>
  </si>
  <si>
    <t>WB7070</t>
  </si>
  <si>
    <t>WB7071</t>
  </si>
  <si>
    <t>WB7072</t>
  </si>
  <si>
    <t>WB7073</t>
  </si>
  <si>
    <t>WB7074</t>
  </si>
  <si>
    <t>WB7075</t>
  </si>
  <si>
    <t>WB7076</t>
  </si>
  <si>
    <t>WB7077</t>
  </si>
  <si>
    <t>WB7078</t>
  </si>
  <si>
    <t>WB7079</t>
  </si>
  <si>
    <t>WB7080</t>
  </si>
  <si>
    <t>WB7081</t>
  </si>
  <si>
    <t>WB7082</t>
  </si>
  <si>
    <t>WB7083</t>
  </si>
  <si>
    <t>WB7084</t>
  </si>
  <si>
    <t>WB7085</t>
  </si>
  <si>
    <t>WB7086</t>
  </si>
  <si>
    <t>WB7087</t>
  </si>
  <si>
    <t>WB7088</t>
  </si>
  <si>
    <t>WB7089</t>
  </si>
  <si>
    <t>WB7090</t>
  </si>
  <si>
    <t>WB7091</t>
  </si>
  <si>
    <t>WB7092</t>
  </si>
  <si>
    <t>WB7093</t>
  </si>
  <si>
    <t>WB7094</t>
  </si>
  <si>
    <t>WB7095</t>
  </si>
  <si>
    <t>WB7096</t>
  </si>
  <si>
    <t>WB7097</t>
  </si>
  <si>
    <t>WB7098</t>
  </si>
  <si>
    <t>WB7099</t>
  </si>
  <si>
    <t>WB7100</t>
  </si>
  <si>
    <t>WB7101</t>
  </si>
  <si>
    <t>WB7102</t>
  </si>
  <si>
    <t>WB7103</t>
  </si>
  <si>
    <t>WB7104</t>
  </si>
  <si>
    <t>WB7105</t>
  </si>
  <si>
    <t>WB7106</t>
  </si>
  <si>
    <t>WB7107</t>
  </si>
  <si>
    <t>WB7108</t>
  </si>
  <si>
    <t>WB7109</t>
  </si>
  <si>
    <t>WB7110</t>
  </si>
  <si>
    <t>WB7111</t>
  </si>
  <si>
    <t>WB7112</t>
  </si>
  <si>
    <t>WB7113</t>
  </si>
  <si>
    <t>WB7114</t>
  </si>
  <si>
    <t>WB7115</t>
  </si>
  <si>
    <t>WB7116</t>
  </si>
  <si>
    <t>WB7117</t>
  </si>
  <si>
    <t>WB7118</t>
  </si>
  <si>
    <t>WB7119</t>
  </si>
  <si>
    <t>WB7120</t>
  </si>
  <si>
    <t>WB7121</t>
  </si>
  <si>
    <t>WB7122</t>
  </si>
  <si>
    <t>WB7123</t>
  </si>
  <si>
    <t>WB7124</t>
  </si>
  <si>
    <t>WB7125</t>
  </si>
  <si>
    <t>WB7126</t>
  </si>
  <si>
    <t>WB7127</t>
  </si>
  <si>
    <t>WB7128</t>
  </si>
  <si>
    <t>WB7129</t>
  </si>
  <si>
    <t>WB7130</t>
  </si>
  <si>
    <t>WB7131</t>
  </si>
  <si>
    <t>WB7132</t>
  </si>
  <si>
    <t>WB7133</t>
  </si>
  <si>
    <t>WB7134</t>
  </si>
  <si>
    <t>WB7135</t>
  </si>
  <si>
    <t>WB7136</t>
  </si>
  <si>
    <t>WB7137</t>
  </si>
  <si>
    <t>WB7138</t>
  </si>
  <si>
    <t>WB7139</t>
  </si>
  <si>
    <t>WB7140</t>
  </si>
  <si>
    <t>WB7141</t>
  </si>
  <si>
    <t>WB7142</t>
  </si>
  <si>
    <t>WB7143</t>
  </si>
  <si>
    <t>WB7144</t>
  </si>
  <si>
    <t>WB7145</t>
  </si>
  <si>
    <t>WB7146</t>
  </si>
  <si>
    <t>WB7147</t>
  </si>
  <si>
    <t>WB7148</t>
  </si>
  <si>
    <t>WB7149</t>
  </si>
  <si>
    <t>WB7150</t>
  </si>
  <si>
    <t>WB7151</t>
  </si>
  <si>
    <t>WB7152</t>
  </si>
  <si>
    <t>WB7153</t>
  </si>
  <si>
    <t>WB7154</t>
  </si>
  <si>
    <t>WB7155</t>
  </si>
  <si>
    <t>WB7156</t>
  </si>
  <si>
    <t>WB7157</t>
  </si>
  <si>
    <t>WB7158</t>
  </si>
  <si>
    <t>WB7159</t>
  </si>
  <si>
    <t>WB7160</t>
  </si>
  <si>
    <t>WB7161</t>
  </si>
  <si>
    <t>WB7162</t>
  </si>
  <si>
    <t>WB7163</t>
  </si>
  <si>
    <t>WB7164</t>
  </si>
  <si>
    <t>WB7165</t>
  </si>
  <si>
    <t>WB7166</t>
  </si>
  <si>
    <t>WB7167</t>
  </si>
  <si>
    <t>WB7168</t>
  </si>
  <si>
    <t>WB7169</t>
  </si>
  <si>
    <t>WB7170</t>
  </si>
  <si>
    <t>WB7171</t>
  </si>
  <si>
    <t>WB7172</t>
  </si>
  <si>
    <t>WB7173</t>
  </si>
  <si>
    <t>WB7174</t>
  </si>
  <si>
    <t>WB7175</t>
  </si>
  <si>
    <t>WB7176</t>
  </si>
  <si>
    <t>WB7177</t>
  </si>
  <si>
    <t>WB7178</t>
  </si>
  <si>
    <t>WB7179</t>
  </si>
  <si>
    <t>WB7180</t>
  </si>
  <si>
    <t>WB7181</t>
  </si>
  <si>
    <t>WB7182</t>
  </si>
  <si>
    <t>WB7183</t>
  </si>
  <si>
    <t>WB7184</t>
  </si>
  <si>
    <t>WB7185</t>
  </si>
  <si>
    <t>WB7186</t>
  </si>
  <si>
    <t>WB7187</t>
  </si>
  <si>
    <t>WB7188</t>
  </si>
  <si>
    <t>WB7189</t>
  </si>
  <si>
    <t>WB7190</t>
  </si>
  <si>
    <t>WB7191</t>
  </si>
  <si>
    <t>WB7192</t>
  </si>
  <si>
    <t>WB7193</t>
  </si>
  <si>
    <t>WB7194</t>
  </si>
  <si>
    <t>WB7195</t>
  </si>
  <si>
    <t>WB7196</t>
  </si>
  <si>
    <t>WB7197</t>
  </si>
  <si>
    <t>WB7198</t>
  </si>
  <si>
    <t>WB7199</t>
  </si>
  <si>
    <t>WB7200</t>
  </si>
  <si>
    <t>WB7201</t>
  </si>
  <si>
    <t>WB7202</t>
  </si>
  <si>
    <t>WB7203</t>
  </si>
  <si>
    <t>WB7204</t>
  </si>
  <si>
    <t>WB7205</t>
  </si>
  <si>
    <t>WB7206</t>
  </si>
  <si>
    <t>WB7207</t>
  </si>
  <si>
    <t>WB7208</t>
  </si>
  <si>
    <t>WB7209</t>
  </si>
  <si>
    <t>WB7210</t>
  </si>
  <si>
    <t>WB7211</t>
  </si>
  <si>
    <t>WB7212</t>
  </si>
  <si>
    <t>WB7213</t>
  </si>
  <si>
    <t>WB7214</t>
  </si>
  <si>
    <t>WB7215</t>
  </si>
  <si>
    <t>WB7216</t>
  </si>
  <si>
    <t>WB7217</t>
  </si>
  <si>
    <t>WB7218</t>
  </si>
  <si>
    <t>WB7219</t>
  </si>
  <si>
    <t>WB7220</t>
  </si>
  <si>
    <t>WB7221</t>
  </si>
  <si>
    <t>WB7222</t>
  </si>
  <si>
    <t>WB7223</t>
  </si>
  <si>
    <t>WB7224</t>
  </si>
  <si>
    <t>WB7225</t>
  </si>
  <si>
    <t>WB7226</t>
  </si>
  <si>
    <t>WB7227</t>
  </si>
  <si>
    <t>WB7228</t>
  </si>
  <si>
    <t>WB7229</t>
  </si>
  <si>
    <t>WB7230</t>
  </si>
  <si>
    <t>WB7231</t>
  </si>
  <si>
    <t>WB7232</t>
  </si>
  <si>
    <t>WB7233</t>
  </si>
  <si>
    <t>WB7234</t>
  </si>
  <si>
    <t>WB7235</t>
  </si>
  <si>
    <t>WB7236</t>
  </si>
  <si>
    <t>WB7237</t>
  </si>
  <si>
    <t>WB7238</t>
  </si>
  <si>
    <t>WB7239</t>
  </si>
  <si>
    <t>WB7240</t>
  </si>
  <si>
    <t>WB7241</t>
  </si>
  <si>
    <t>WB7242</t>
  </si>
  <si>
    <t>WB7243</t>
  </si>
  <si>
    <t>WB7244</t>
  </si>
  <si>
    <t>WB7245</t>
  </si>
  <si>
    <t>WB7246</t>
  </si>
  <si>
    <t>WB7247</t>
  </si>
  <si>
    <t>WB7248</t>
  </si>
  <si>
    <t>WB7249</t>
  </si>
  <si>
    <t>WB7250</t>
  </si>
  <si>
    <t>WB7251</t>
  </si>
  <si>
    <t>WB7252</t>
  </si>
  <si>
    <t>WB7253</t>
  </si>
  <si>
    <t>WB7254</t>
  </si>
  <si>
    <t>WB7255</t>
  </si>
  <si>
    <t>WB7256</t>
  </si>
  <si>
    <t>WB7257</t>
  </si>
  <si>
    <t>WB7258</t>
  </si>
  <si>
    <t>WB7259</t>
  </si>
  <si>
    <t>WB7260</t>
  </si>
  <si>
    <t>WB7261</t>
  </si>
  <si>
    <t>WB7262</t>
  </si>
  <si>
    <t>WB7263</t>
  </si>
  <si>
    <t>WB7264</t>
  </si>
  <si>
    <t>WB7265</t>
  </si>
  <si>
    <t>WB7266</t>
  </si>
  <si>
    <t>WB7267</t>
  </si>
  <si>
    <t>WB7268</t>
  </si>
  <si>
    <t>WB7269</t>
  </si>
  <si>
    <t>WB7270</t>
  </si>
  <si>
    <t>WB7271</t>
  </si>
  <si>
    <t>WB7272</t>
  </si>
  <si>
    <t>WB7273</t>
  </si>
  <si>
    <t>WB7274</t>
  </si>
  <si>
    <t>WB7275</t>
  </si>
  <si>
    <t>WB7276</t>
  </si>
  <si>
    <t>WB7277</t>
  </si>
  <si>
    <t>WB7278</t>
  </si>
  <si>
    <t>WB7279</t>
  </si>
  <si>
    <t>WB7280</t>
  </si>
  <si>
    <t>WB7281</t>
  </si>
  <si>
    <t>WB7282</t>
  </si>
  <si>
    <t>WB7283</t>
  </si>
  <si>
    <t>WB7284</t>
  </si>
  <si>
    <t>WB7285</t>
  </si>
  <si>
    <t>WB7286</t>
  </si>
  <si>
    <t>WB7287</t>
  </si>
  <si>
    <t>WB7288</t>
  </si>
  <si>
    <t>WB7289</t>
  </si>
  <si>
    <t>WB7290</t>
  </si>
  <si>
    <t>WB7291</t>
  </si>
  <si>
    <t>WB7292</t>
  </si>
  <si>
    <t>WB7293</t>
  </si>
  <si>
    <t>WB7294</t>
  </si>
  <si>
    <t>WB7295</t>
  </si>
  <si>
    <t>WB7296</t>
  </si>
  <si>
    <t>WB7297</t>
  </si>
  <si>
    <t>WB7298</t>
  </si>
  <si>
    <t>WB7299</t>
  </si>
  <si>
    <t>WB7300</t>
  </si>
  <si>
    <t>WB7301</t>
  </si>
  <si>
    <t>WB7302</t>
  </si>
  <si>
    <t>WB7303</t>
  </si>
  <si>
    <t>WB7304</t>
  </si>
  <si>
    <t>WB7305</t>
  </si>
  <si>
    <t>WB7306</t>
  </si>
  <si>
    <t>WB7307</t>
  </si>
  <si>
    <t>WB7308</t>
  </si>
  <si>
    <t>WB7309</t>
  </si>
  <si>
    <t>WB7310</t>
  </si>
  <si>
    <t>WB7311</t>
  </si>
  <si>
    <t>WB7312</t>
  </si>
  <si>
    <t>WB7313</t>
  </si>
  <si>
    <t>WB7314</t>
  </si>
  <si>
    <t>WB7315</t>
  </si>
  <si>
    <t>WB7316</t>
  </si>
  <si>
    <t>WB7317</t>
  </si>
  <si>
    <t>WB7318</t>
  </si>
  <si>
    <t>WB7319</t>
  </si>
  <si>
    <t>WB7320</t>
  </si>
  <si>
    <t>WB7321</t>
  </si>
  <si>
    <t>WB7322</t>
  </si>
  <si>
    <t>WB7323</t>
  </si>
  <si>
    <t>WB7324</t>
  </si>
  <si>
    <t>WB7325</t>
  </si>
  <si>
    <t>WB7326</t>
  </si>
  <si>
    <t>WB7327</t>
  </si>
  <si>
    <t>WB7328</t>
  </si>
  <si>
    <t>WB7329</t>
  </si>
  <si>
    <t>WB7330</t>
  </si>
  <si>
    <t>WB7331</t>
  </si>
  <si>
    <t>WB7332</t>
  </si>
  <si>
    <t>WB7333</t>
  </si>
  <si>
    <t>WB7334</t>
  </si>
  <si>
    <t>WB7335</t>
  </si>
  <si>
    <t>WB7336</t>
  </si>
  <si>
    <t>WB7337</t>
  </si>
  <si>
    <t>WB7338</t>
  </si>
  <si>
    <t>WB7339</t>
  </si>
  <si>
    <t>WB7340</t>
  </si>
  <si>
    <t>WB7341</t>
  </si>
  <si>
    <t>WB7342</t>
  </si>
  <si>
    <t>WB7343</t>
  </si>
  <si>
    <t>WB7344</t>
  </si>
  <si>
    <t>WB7345</t>
  </si>
  <si>
    <t>WB7346</t>
  </si>
  <si>
    <t>WB7347</t>
  </si>
  <si>
    <t>WB7348</t>
  </si>
  <si>
    <t>WB7349</t>
  </si>
  <si>
    <t>WB7350</t>
  </si>
  <si>
    <t>WB7351</t>
  </si>
  <si>
    <t>WB7352</t>
  </si>
  <si>
    <t>WB7353</t>
  </si>
  <si>
    <t>WB7354</t>
  </si>
  <si>
    <t>WB7355</t>
  </si>
  <si>
    <t>WB7356</t>
  </si>
  <si>
    <t>WB7357</t>
  </si>
  <si>
    <t>WB7358</t>
  </si>
  <si>
    <t>WB7359</t>
  </si>
  <si>
    <t>WB7360</t>
  </si>
  <si>
    <t>WB7361</t>
  </si>
  <si>
    <t>WB7362</t>
  </si>
  <si>
    <t>WB7363</t>
  </si>
  <si>
    <t>WB7364</t>
  </si>
  <si>
    <t>WB7365</t>
  </si>
  <si>
    <t>WB7366</t>
  </si>
  <si>
    <t>WB7367</t>
  </si>
  <si>
    <t>WB7368</t>
  </si>
  <si>
    <t>WB7369</t>
  </si>
  <si>
    <t>WB7370</t>
  </si>
  <si>
    <t>WB7371</t>
  </si>
  <si>
    <t>WB7372</t>
  </si>
  <si>
    <t>WB7373</t>
  </si>
  <si>
    <t>WB7374</t>
  </si>
  <si>
    <t>WB7375</t>
  </si>
  <si>
    <t>WB7376</t>
  </si>
  <si>
    <t>WB7377</t>
  </si>
  <si>
    <t>WB7378</t>
  </si>
  <si>
    <t>WB7379</t>
  </si>
  <si>
    <t>WB7380</t>
  </si>
  <si>
    <t>WB7381</t>
  </si>
  <si>
    <t>WB7382</t>
  </si>
  <si>
    <t>WB7383</t>
  </si>
  <si>
    <t>WB7384</t>
  </si>
  <si>
    <t>WB7385</t>
  </si>
  <si>
    <t>WB7386</t>
  </si>
  <si>
    <t>WB7387</t>
  </si>
  <si>
    <t>WB7388</t>
  </si>
  <si>
    <t>WB7389</t>
  </si>
  <si>
    <t>WB7390</t>
  </si>
  <si>
    <t>WB7391</t>
  </si>
  <si>
    <t>WB7392</t>
  </si>
  <si>
    <t>WB7393</t>
  </si>
  <si>
    <t>WB7394</t>
  </si>
  <si>
    <t>WB7395</t>
  </si>
  <si>
    <t>WB7396</t>
  </si>
  <si>
    <t>WB7397</t>
  </si>
  <si>
    <t>WB7398</t>
  </si>
  <si>
    <t>WB7399</t>
  </si>
  <si>
    <t>WB7400</t>
  </si>
  <si>
    <t>WB7401</t>
  </si>
  <si>
    <t>WB7402</t>
  </si>
  <si>
    <t>WB7403</t>
  </si>
  <si>
    <t>WB7404</t>
  </si>
  <si>
    <t>WB7405</t>
  </si>
  <si>
    <t>WB7406</t>
  </si>
  <si>
    <t>WB7407</t>
  </si>
  <si>
    <t>WB7408</t>
  </si>
  <si>
    <t>WB7409</t>
  </si>
  <si>
    <t>WB7410</t>
  </si>
  <si>
    <t>WB7411</t>
  </si>
  <si>
    <t>WB7412</t>
  </si>
  <si>
    <t>WB7413</t>
  </si>
  <si>
    <t>WB7414</t>
  </si>
  <si>
    <t>WB7415</t>
  </si>
  <si>
    <t>WB7416</t>
  </si>
  <si>
    <t>WB7417</t>
  </si>
  <si>
    <t>WB7418</t>
  </si>
  <si>
    <t>WB7419</t>
  </si>
  <si>
    <t>WB7420</t>
  </si>
  <si>
    <t>WB7421</t>
  </si>
  <si>
    <t>WB7422</t>
  </si>
  <si>
    <t>WB7423</t>
  </si>
  <si>
    <t>WB7424</t>
  </si>
  <si>
    <t>WB7425</t>
  </si>
  <si>
    <t>WB7426</t>
  </si>
  <si>
    <t>WB7427</t>
  </si>
  <si>
    <t>WB7428</t>
  </si>
  <si>
    <t>WB7429</t>
  </si>
  <si>
    <t>WB7430</t>
  </si>
  <si>
    <t>WB7431</t>
  </si>
  <si>
    <t>WB7432</t>
  </si>
  <si>
    <t>WB7433</t>
  </si>
  <si>
    <t>WB7434</t>
  </si>
  <si>
    <t>WB7435</t>
  </si>
  <si>
    <t>WB7436</t>
  </si>
  <si>
    <t>WB7437</t>
  </si>
  <si>
    <t>WB7438</t>
  </si>
  <si>
    <t>WB7439</t>
  </si>
  <si>
    <t>WB7440</t>
  </si>
  <si>
    <t>WB7441</t>
  </si>
  <si>
    <t>WB7442</t>
  </si>
  <si>
    <t>WB7443</t>
  </si>
  <si>
    <t>WB7444</t>
  </si>
  <si>
    <t>WB7445</t>
  </si>
  <si>
    <t>WB7446</t>
  </si>
  <si>
    <t>WB7447</t>
  </si>
  <si>
    <t>WB7448</t>
  </si>
  <si>
    <t>WB7449</t>
  </si>
  <si>
    <t>WB7450</t>
  </si>
  <si>
    <t>WB7451</t>
  </si>
  <si>
    <t>WB7452</t>
  </si>
  <si>
    <t>WB7453</t>
  </si>
  <si>
    <t>WB7454</t>
  </si>
  <si>
    <t>WB7455</t>
  </si>
  <si>
    <t>WB7456</t>
  </si>
  <si>
    <t>WB7457</t>
  </si>
  <si>
    <t>WB7458</t>
  </si>
  <si>
    <t>WB7459</t>
  </si>
  <si>
    <t>WB7460</t>
  </si>
  <si>
    <t>WB7461</t>
  </si>
  <si>
    <t>WB7462</t>
  </si>
  <si>
    <t>WB7463</t>
  </si>
  <si>
    <t>WB7464</t>
  </si>
  <si>
    <t>WB7465</t>
  </si>
  <si>
    <t>WB7466</t>
  </si>
  <si>
    <t>WB7467</t>
  </si>
  <si>
    <t>WB7468</t>
  </si>
  <si>
    <t>WB7469</t>
  </si>
  <si>
    <t>WB7470</t>
  </si>
  <si>
    <t>WB7471</t>
  </si>
  <si>
    <t>WB7472</t>
  </si>
  <si>
    <t>WB7473</t>
  </si>
  <si>
    <t>WB7474</t>
  </si>
  <si>
    <t>WB7475</t>
  </si>
  <si>
    <t>WB7476</t>
  </si>
  <si>
    <t>WB7477</t>
  </si>
  <si>
    <t>WB7478</t>
  </si>
  <si>
    <t>WB7479</t>
  </si>
  <si>
    <t>WB7480</t>
  </si>
  <si>
    <t>WB7481</t>
  </si>
  <si>
    <t>WB7482</t>
  </si>
  <si>
    <t>WB7483</t>
  </si>
  <si>
    <t>WB7484</t>
  </si>
  <si>
    <t>WB7485</t>
  </si>
  <si>
    <t>WB7486</t>
  </si>
  <si>
    <t>WB7487</t>
  </si>
  <si>
    <t>WB7488</t>
  </si>
  <si>
    <t>WB7489</t>
  </si>
  <si>
    <t>WB7490</t>
  </si>
  <si>
    <t>WB7491</t>
  </si>
  <si>
    <t>WB7492</t>
  </si>
  <si>
    <t>WB7493</t>
  </si>
  <si>
    <t>WB7494</t>
  </si>
  <si>
    <t>WB7495</t>
  </si>
  <si>
    <t>WB7496</t>
  </si>
  <si>
    <t>WB7497</t>
  </si>
  <si>
    <t>WB7498</t>
  </si>
  <si>
    <t>WB7499</t>
  </si>
  <si>
    <t>WB7500</t>
  </si>
  <si>
    <t>WB7501</t>
  </si>
  <si>
    <t>WB7502</t>
  </si>
  <si>
    <t>WB7503</t>
  </si>
  <si>
    <t>WB7504</t>
  </si>
  <si>
    <t>WB7505</t>
  </si>
  <si>
    <t>WB7506</t>
  </si>
  <si>
    <t>WB7507</t>
  </si>
  <si>
    <t>WB7508</t>
  </si>
  <si>
    <t>WB7509</t>
  </si>
  <si>
    <t>WB7510</t>
  </si>
  <si>
    <t>WB7511</t>
  </si>
  <si>
    <t>WB7512</t>
  </si>
  <si>
    <t>WB7513</t>
  </si>
  <si>
    <t>WB7514</t>
  </si>
  <si>
    <t>WB7515</t>
  </si>
  <si>
    <t>WB7516</t>
  </si>
  <si>
    <t>WB7517</t>
  </si>
  <si>
    <t>WB7518</t>
  </si>
  <si>
    <t>WB7519</t>
  </si>
  <si>
    <t>WB7520</t>
  </si>
  <si>
    <t>WB7521</t>
  </si>
  <si>
    <t>WB7522</t>
  </si>
  <si>
    <t>WB7523</t>
  </si>
  <si>
    <t>WB7524</t>
  </si>
  <si>
    <t>WB7525</t>
  </si>
  <si>
    <t>WB7526</t>
  </si>
  <si>
    <t>WB7527</t>
  </si>
  <si>
    <t>WB7528</t>
  </si>
  <si>
    <t>WB7529</t>
  </si>
  <si>
    <t>WB7530</t>
  </si>
  <si>
    <t>WB7531</t>
  </si>
  <si>
    <t>WB7532</t>
  </si>
  <si>
    <t>WB7533</t>
  </si>
  <si>
    <t>WB7534</t>
  </si>
  <si>
    <t>WB7535</t>
  </si>
  <si>
    <t>WB7536</t>
  </si>
  <si>
    <t>WB7537</t>
  </si>
  <si>
    <t>WB7538</t>
  </si>
  <si>
    <t>WB7539</t>
  </si>
  <si>
    <t>WB7540</t>
  </si>
  <si>
    <t>WB7541</t>
  </si>
  <si>
    <t>WB7542</t>
  </si>
  <si>
    <t>WB7543</t>
  </si>
  <si>
    <t>WB7544</t>
  </si>
  <si>
    <t>WB7545</t>
  </si>
  <si>
    <t>WB7546</t>
  </si>
  <si>
    <t>WB7547</t>
  </si>
  <si>
    <t>WB7548</t>
  </si>
  <si>
    <t>WB7549</t>
  </si>
  <si>
    <t>WB7550</t>
  </si>
  <si>
    <t>WB7551</t>
  </si>
  <si>
    <t>WB7552</t>
  </si>
  <si>
    <t>WB7553</t>
  </si>
  <si>
    <t>WB7554</t>
  </si>
  <si>
    <t>WB7555</t>
  </si>
  <si>
    <t>WB7556</t>
  </si>
  <si>
    <t>WB7557</t>
  </si>
  <si>
    <t>WB7558</t>
  </si>
  <si>
    <t>WB7559</t>
  </si>
  <si>
    <t>WB7560</t>
  </si>
  <si>
    <t>WB7561</t>
  </si>
  <si>
    <t>WB7562</t>
  </si>
  <si>
    <t>WB7563</t>
  </si>
  <si>
    <t>WB7564</t>
  </si>
  <si>
    <t>WB7565</t>
  </si>
  <si>
    <t>WB7566</t>
  </si>
  <si>
    <t>WB7567</t>
  </si>
  <si>
    <t>WB7568</t>
  </si>
  <si>
    <t>WB7569</t>
  </si>
  <si>
    <t>WB7570</t>
  </si>
  <si>
    <t>WB7571</t>
  </si>
  <si>
    <t>WB7572</t>
  </si>
  <si>
    <t>WB7573</t>
  </si>
  <si>
    <t>WB7574</t>
  </si>
  <si>
    <t>WB7575</t>
  </si>
  <si>
    <t>WB7576</t>
  </si>
  <si>
    <t>WB7577</t>
  </si>
  <si>
    <t>WB7578</t>
  </si>
  <si>
    <t>WB7579</t>
  </si>
  <si>
    <t>WB7580</t>
  </si>
  <si>
    <t>WB7581</t>
  </si>
  <si>
    <t>WB7582</t>
  </si>
  <si>
    <t>WB7583</t>
  </si>
  <si>
    <t>WB7584</t>
  </si>
  <si>
    <t>WB7585</t>
  </si>
  <si>
    <t>WB7586</t>
  </si>
  <si>
    <t>WB7587</t>
  </si>
  <si>
    <t>WB7588</t>
  </si>
  <si>
    <t>WB7589</t>
  </si>
  <si>
    <t>WB7590</t>
  </si>
  <si>
    <t>WB7591</t>
  </si>
  <si>
    <t>WB7592</t>
  </si>
  <si>
    <t>WB7593</t>
  </si>
  <si>
    <t>WB7594</t>
  </si>
  <si>
    <t>WB7595</t>
  </si>
  <si>
    <t>WB7596</t>
  </si>
  <si>
    <t>WB7597</t>
  </si>
  <si>
    <t>WB7598</t>
  </si>
  <si>
    <t>WB7599</t>
  </si>
  <si>
    <t>WB7600</t>
  </si>
  <si>
    <t>WB7601</t>
  </si>
  <si>
    <t>WB7602</t>
  </si>
  <si>
    <t>WB7603</t>
  </si>
  <si>
    <t>WB7604</t>
  </si>
  <si>
    <t>WB7605</t>
  </si>
  <si>
    <t>WB7606</t>
  </si>
  <si>
    <t>WB7607</t>
  </si>
  <si>
    <t>WB7608</t>
  </si>
  <si>
    <t>WB7609</t>
  </si>
  <si>
    <t>WB7610</t>
  </si>
  <si>
    <t>WB7611</t>
  </si>
  <si>
    <t>WB7612</t>
  </si>
  <si>
    <t>WB7613</t>
  </si>
  <si>
    <t>WB7614</t>
  </si>
  <si>
    <t>WB7615</t>
  </si>
  <si>
    <t>WB7616</t>
  </si>
  <si>
    <t>WB7617</t>
  </si>
  <si>
    <t>WB7618</t>
  </si>
  <si>
    <t>WB7619</t>
  </si>
  <si>
    <t>WB7620</t>
  </si>
  <si>
    <t>WB7621</t>
  </si>
  <si>
    <t>WB7622</t>
  </si>
  <si>
    <t>WB7623</t>
  </si>
  <si>
    <t>WB7624</t>
  </si>
  <si>
    <t>WB7625</t>
  </si>
  <si>
    <t>WB7626</t>
  </si>
  <si>
    <t>WB7627</t>
  </si>
  <si>
    <t>WB7628</t>
  </si>
  <si>
    <t>WB7629</t>
  </si>
  <si>
    <t>WB7630</t>
  </si>
  <si>
    <t>WB7631</t>
  </si>
  <si>
    <t>WB7632</t>
  </si>
  <si>
    <t>WB7633</t>
  </si>
  <si>
    <t>WB7634</t>
  </si>
  <si>
    <t>WB7635</t>
  </si>
  <si>
    <t>WB7636</t>
  </si>
  <si>
    <t>WB7637</t>
  </si>
  <si>
    <t>WB7638</t>
  </si>
  <si>
    <t>WB7639</t>
  </si>
  <si>
    <t>WB7640</t>
  </si>
  <si>
    <t>WB7641</t>
  </si>
  <si>
    <t>WB7642</t>
  </si>
  <si>
    <t>WB7643</t>
  </si>
  <si>
    <t>WB7644</t>
  </si>
  <si>
    <t>WB7645</t>
  </si>
  <si>
    <t>WB7646</t>
  </si>
  <si>
    <t>WB7647</t>
  </si>
  <si>
    <t>WB7648</t>
  </si>
  <si>
    <t>WB7649</t>
  </si>
  <si>
    <t>WB7650</t>
  </si>
  <si>
    <t>WB7651</t>
  </si>
  <si>
    <t>WB7652</t>
  </si>
  <si>
    <t>WB7653</t>
  </si>
  <si>
    <t>WB7654</t>
  </si>
  <si>
    <t>WB7655</t>
  </si>
  <si>
    <t>WB7656</t>
  </si>
  <si>
    <t>WB7657</t>
  </si>
  <si>
    <t>WB7658</t>
  </si>
  <si>
    <t>WB7659</t>
  </si>
  <si>
    <t>WB7660</t>
  </si>
  <si>
    <t>WB7661</t>
  </si>
  <si>
    <t>WB7662</t>
  </si>
  <si>
    <t>WB7663</t>
  </si>
  <si>
    <t>WB7664</t>
  </si>
  <si>
    <t>WB7665</t>
  </si>
  <si>
    <t>WB7666</t>
  </si>
  <si>
    <t>WB7667</t>
  </si>
  <si>
    <t>WB7668</t>
  </si>
  <si>
    <t>WB7669</t>
  </si>
  <si>
    <t>WB7670</t>
  </si>
  <si>
    <t>WB7671</t>
  </si>
  <si>
    <t>WB7672</t>
  </si>
  <si>
    <t>WB7673</t>
  </si>
  <si>
    <t>WB7674</t>
  </si>
  <si>
    <t>WB7675</t>
  </si>
  <si>
    <t>WB7676</t>
  </si>
  <si>
    <t>WB7677</t>
  </si>
  <si>
    <t>WB7678</t>
  </si>
  <si>
    <t>WB7679</t>
  </si>
  <si>
    <t>WB7680</t>
  </si>
  <si>
    <t>WB7681</t>
  </si>
  <si>
    <t>WB7682</t>
  </si>
  <si>
    <t>WB7683</t>
  </si>
  <si>
    <t>WB7684</t>
  </si>
  <si>
    <t>WB7685</t>
  </si>
  <si>
    <t>WB7686</t>
  </si>
  <si>
    <t>WB7687</t>
  </si>
  <si>
    <t>WB7688</t>
  </si>
  <si>
    <t>WB7689</t>
  </si>
  <si>
    <t>WB7690</t>
  </si>
  <si>
    <t>WB7691</t>
  </si>
  <si>
    <t>WB7692</t>
  </si>
  <si>
    <t>WB7693</t>
  </si>
  <si>
    <t>WB7694</t>
  </si>
  <si>
    <t>WB7695</t>
  </si>
  <si>
    <t>WB7696</t>
  </si>
  <si>
    <t>WB7697</t>
  </si>
  <si>
    <t>WB7698</t>
  </si>
  <si>
    <t>WB7699</t>
  </si>
  <si>
    <t>WB7700</t>
  </si>
  <si>
    <t>WB7701</t>
  </si>
  <si>
    <t>WB7702</t>
  </si>
  <si>
    <t>WB7703</t>
  </si>
  <si>
    <t>WB7704</t>
  </si>
  <si>
    <t>WB7705</t>
  </si>
  <si>
    <t>WB7706</t>
  </si>
  <si>
    <t>WB7707</t>
  </si>
  <si>
    <t>WB7708</t>
  </si>
  <si>
    <t>WB7709</t>
  </si>
  <si>
    <t>WB7710</t>
  </si>
  <si>
    <t>WB7711</t>
  </si>
  <si>
    <t>WB7712</t>
  </si>
  <si>
    <t>WB7713</t>
  </si>
  <si>
    <t>WB7714</t>
  </si>
  <si>
    <t>WB7715</t>
  </si>
  <si>
    <t>WB7716</t>
  </si>
  <si>
    <t>WB7717</t>
  </si>
  <si>
    <t>WB7718</t>
  </si>
  <si>
    <t>WB7719</t>
  </si>
  <si>
    <t>WB7720</t>
  </si>
  <si>
    <t>WB7721</t>
  </si>
  <si>
    <t>WB7722</t>
  </si>
  <si>
    <t>WB7723</t>
  </si>
  <si>
    <t>WB7724</t>
  </si>
  <si>
    <t>WB7725</t>
  </si>
  <si>
    <t>WB7726</t>
  </si>
  <si>
    <t>WB7727</t>
  </si>
  <si>
    <t>WB7728</t>
  </si>
  <si>
    <t>WB7729</t>
  </si>
  <si>
    <t>WB7730</t>
  </si>
  <si>
    <t>WB7731</t>
  </si>
  <si>
    <t>WB7732</t>
  </si>
  <si>
    <t>WB7733</t>
  </si>
  <si>
    <t>WB7734</t>
  </si>
  <si>
    <t>WB7735</t>
  </si>
  <si>
    <t>WB7736</t>
  </si>
  <si>
    <t>WB7737</t>
  </si>
  <si>
    <t>WB7738</t>
  </si>
  <si>
    <t>WB7739</t>
  </si>
  <si>
    <t>WB7740</t>
  </si>
  <si>
    <t>WB7741</t>
  </si>
  <si>
    <t>WB7742</t>
  </si>
  <si>
    <t>WB7743</t>
  </si>
  <si>
    <t>WB7744</t>
  </si>
  <si>
    <t>WB7745</t>
  </si>
  <si>
    <t>WB7746</t>
  </si>
  <si>
    <t>WB7747</t>
  </si>
  <si>
    <t>WB7748</t>
  </si>
  <si>
    <t>WB7749</t>
  </si>
  <si>
    <t>WB7750</t>
  </si>
  <si>
    <t>WB7751</t>
  </si>
  <si>
    <t>WB7752</t>
  </si>
  <si>
    <t>WB7753</t>
  </si>
  <si>
    <t>WB7754</t>
  </si>
  <si>
    <t>WB7755</t>
  </si>
  <si>
    <t>WB7756</t>
  </si>
  <si>
    <t>WB7757</t>
  </si>
  <si>
    <t>WB7758</t>
  </si>
  <si>
    <t>WB7759</t>
  </si>
  <si>
    <t>WB7760</t>
  </si>
  <si>
    <t>WB7761</t>
  </si>
  <si>
    <t>WB7762</t>
  </si>
  <si>
    <t>WB7763</t>
  </si>
  <si>
    <t>WB7764</t>
  </si>
  <si>
    <t>WB7765</t>
  </si>
  <si>
    <t>WB7766</t>
  </si>
  <si>
    <t>WB7767</t>
  </si>
  <si>
    <t>WB7768</t>
  </si>
  <si>
    <t>WB7769</t>
  </si>
  <si>
    <t>WB7770</t>
  </si>
  <si>
    <t>WB7771</t>
  </si>
  <si>
    <t>WB7772</t>
  </si>
  <si>
    <t>WB7773</t>
  </si>
  <si>
    <t>WB7774</t>
  </si>
  <si>
    <t>WB7775</t>
  </si>
  <si>
    <t>WB7776</t>
  </si>
  <si>
    <t>WB7777</t>
  </si>
  <si>
    <t>WB7778</t>
  </si>
  <si>
    <t>WB7779</t>
  </si>
  <si>
    <t>WB7780</t>
  </si>
  <si>
    <t>WB7781</t>
  </si>
  <si>
    <t>WB7782</t>
  </si>
  <si>
    <t>WB7783</t>
  </si>
  <si>
    <t>WB7784</t>
  </si>
  <si>
    <t>WB7785</t>
  </si>
  <si>
    <t>WB7786</t>
  </si>
  <si>
    <t>WB7787</t>
  </si>
  <si>
    <t>WB7788</t>
  </si>
  <si>
    <t>WB7789</t>
  </si>
  <si>
    <t>WB7790</t>
  </si>
  <si>
    <t>WB7791</t>
  </si>
  <si>
    <t>WB7792</t>
  </si>
  <si>
    <t>WB7793</t>
  </si>
  <si>
    <t>WB7794</t>
  </si>
  <si>
    <t>WB7795</t>
  </si>
  <si>
    <t>WB7796</t>
  </si>
  <si>
    <t>WB7797</t>
  </si>
  <si>
    <t>WB7798</t>
  </si>
  <si>
    <t>WB7799</t>
  </si>
  <si>
    <t>WB7800</t>
  </si>
  <si>
    <t>WB7801</t>
  </si>
  <si>
    <t>WB7802</t>
  </si>
  <si>
    <t>WB7803</t>
  </si>
  <si>
    <t>WB7804</t>
  </si>
  <si>
    <t>WB7805</t>
  </si>
  <si>
    <t>WB7806</t>
  </si>
  <si>
    <t>WB7807</t>
  </si>
  <si>
    <t>WB7808</t>
  </si>
  <si>
    <t>WB7809</t>
  </si>
  <si>
    <t>WB7810</t>
  </si>
  <si>
    <t>WB7811</t>
  </si>
  <si>
    <t>WB7812</t>
  </si>
  <si>
    <t>WB7813</t>
  </si>
  <si>
    <t>WB7814</t>
  </si>
  <si>
    <t>WB7815</t>
  </si>
  <si>
    <t>WB7816</t>
  </si>
  <si>
    <t>WB7817</t>
  </si>
  <si>
    <t>WB7818</t>
  </si>
  <si>
    <t>WB7819</t>
  </si>
  <si>
    <t>WB7820</t>
  </si>
  <si>
    <t>WB7821</t>
  </si>
  <si>
    <t>WB7822</t>
  </si>
  <si>
    <t>WB7823</t>
  </si>
  <si>
    <t>WB7824</t>
  </si>
  <si>
    <t>WB7825</t>
  </si>
  <si>
    <t>WB7826</t>
  </si>
  <si>
    <t>WB7827</t>
  </si>
  <si>
    <t>WB7828</t>
  </si>
  <si>
    <t>WB7829</t>
  </si>
  <si>
    <t>WB7830</t>
  </si>
  <si>
    <t>WB7831</t>
  </si>
  <si>
    <t>WB7832</t>
  </si>
  <si>
    <t>WB7833</t>
  </si>
  <si>
    <t>WB7834</t>
  </si>
  <si>
    <t>WB7835</t>
  </si>
  <si>
    <t>WB7836</t>
  </si>
  <si>
    <t>WB7837</t>
  </si>
  <si>
    <t>WB7838</t>
  </si>
  <si>
    <t>WB7839</t>
  </si>
  <si>
    <t>WB7840</t>
  </si>
  <si>
    <t>WB7841</t>
  </si>
  <si>
    <t>WB7842</t>
  </si>
  <si>
    <t>WB7843</t>
  </si>
  <si>
    <t>WB7844</t>
  </si>
  <si>
    <t>WB7845</t>
  </si>
  <si>
    <t>WB7846</t>
  </si>
  <si>
    <t>WB7847</t>
  </si>
  <si>
    <t>WB7848</t>
  </si>
  <si>
    <t>WB7849</t>
  </si>
  <si>
    <t>WB7850</t>
  </si>
  <si>
    <t>WB7851</t>
  </si>
  <si>
    <t>WB7852</t>
  </si>
  <si>
    <t>WB7853</t>
  </si>
  <si>
    <t>WB7854</t>
  </si>
  <si>
    <t>WB7855</t>
  </si>
  <si>
    <t>WB7856</t>
  </si>
  <si>
    <t>WB7857</t>
  </si>
  <si>
    <t>WB7858</t>
  </si>
  <si>
    <t>WB7859</t>
  </si>
  <si>
    <t>WB7860</t>
  </si>
  <si>
    <t>WB7861</t>
  </si>
  <si>
    <t>WB7862</t>
  </si>
  <si>
    <t>WB7863</t>
  </si>
  <si>
    <t>WB7864</t>
  </si>
  <si>
    <t>WB7865</t>
  </si>
  <si>
    <t>WB7866</t>
  </si>
  <si>
    <t>WB7867</t>
  </si>
  <si>
    <t>WB7868</t>
  </si>
  <si>
    <t>WB7869</t>
  </si>
  <si>
    <t>WB7870</t>
  </si>
  <si>
    <t>WB7871</t>
  </si>
  <si>
    <t>WB7872</t>
  </si>
  <si>
    <t>WB7873</t>
  </si>
  <si>
    <t>WB7874</t>
  </si>
  <si>
    <t>WB7875</t>
  </si>
  <si>
    <t>WB7876</t>
  </si>
  <si>
    <t>WB7877</t>
  </si>
  <si>
    <t>WB7878</t>
  </si>
  <si>
    <t>WB7879</t>
  </si>
  <si>
    <t>WB7880</t>
  </si>
  <si>
    <t>WB7881</t>
  </si>
  <si>
    <t>WB7882</t>
  </si>
  <si>
    <t>WB7883</t>
  </si>
  <si>
    <t>WB7884</t>
  </si>
  <si>
    <t>WB7885</t>
  </si>
  <si>
    <t>WB7886</t>
  </si>
  <si>
    <t>WB7887</t>
  </si>
  <si>
    <t>WB7888</t>
  </si>
  <si>
    <t>WB7889</t>
  </si>
  <si>
    <t>WB7890</t>
  </si>
  <si>
    <t>WB7891</t>
  </si>
  <si>
    <t>WB7892</t>
  </si>
  <si>
    <t>WB7893</t>
  </si>
  <si>
    <t>WB7894</t>
  </si>
  <si>
    <t>WB7895</t>
  </si>
  <si>
    <t>WB7896</t>
  </si>
  <si>
    <t>WB7897</t>
  </si>
  <si>
    <t>WB7898</t>
  </si>
  <si>
    <t>WB7899</t>
  </si>
  <si>
    <t>WB7900</t>
  </si>
  <si>
    <t>WB7901</t>
  </si>
  <si>
    <t>WB7902</t>
  </si>
  <si>
    <t>WB7903</t>
  </si>
  <si>
    <t>WB7904</t>
  </si>
  <si>
    <t>WB7905</t>
  </si>
  <si>
    <t>WB7906</t>
  </si>
  <si>
    <t>WB7907</t>
  </si>
  <si>
    <t>WB7908</t>
  </si>
  <si>
    <t>WB7909</t>
  </si>
  <si>
    <t>WB7910</t>
  </si>
  <si>
    <t>WB7911</t>
  </si>
  <si>
    <t>WB7912</t>
  </si>
  <si>
    <t>WB7913</t>
  </si>
  <si>
    <t>WB7914</t>
  </si>
  <si>
    <t>WB7915</t>
  </si>
  <si>
    <t>WB7916</t>
  </si>
  <si>
    <t>WB7917</t>
  </si>
  <si>
    <t>WB7918</t>
  </si>
  <si>
    <t>WB7919</t>
  </si>
  <si>
    <t>WB7920</t>
  </si>
  <si>
    <t>WB7921</t>
  </si>
  <si>
    <t>WB7922</t>
  </si>
  <si>
    <t>WB7923</t>
  </si>
  <si>
    <t>WB7924</t>
  </si>
  <si>
    <t>WB7925</t>
  </si>
  <si>
    <t>WB7926</t>
  </si>
  <si>
    <t>WB7927</t>
  </si>
  <si>
    <t>WB7928</t>
  </si>
  <si>
    <t>WB7929</t>
  </si>
  <si>
    <t>WB7930</t>
  </si>
  <si>
    <t>WB7931</t>
  </si>
  <si>
    <t>WB7932</t>
  </si>
  <si>
    <t>WB7933</t>
  </si>
  <si>
    <t>WB7934</t>
  </si>
  <si>
    <t>WB7935</t>
  </si>
  <si>
    <t>WB7936</t>
  </si>
  <si>
    <t>WB7937</t>
  </si>
  <si>
    <t>WB7938</t>
  </si>
  <si>
    <t>WB7939</t>
  </si>
  <si>
    <t>WB7940</t>
  </si>
  <si>
    <t>WB7941</t>
  </si>
  <si>
    <t>WB7942</t>
  </si>
  <si>
    <t>WB7943</t>
  </si>
  <si>
    <t>WB7944</t>
  </si>
  <si>
    <t>WB7945</t>
  </si>
  <si>
    <t>WB7946</t>
  </si>
  <si>
    <t>WB7947</t>
  </si>
  <si>
    <t>WB7948</t>
  </si>
  <si>
    <t>WB7949</t>
  </si>
  <si>
    <t>WB7950</t>
  </si>
  <si>
    <t>WB7951</t>
  </si>
  <si>
    <t>WB7952</t>
  </si>
  <si>
    <t>WB7953</t>
  </si>
  <si>
    <t>WB7954</t>
  </si>
  <si>
    <t>WB7955</t>
  </si>
  <si>
    <t>WB7956</t>
  </si>
  <si>
    <t>WB7957</t>
  </si>
  <si>
    <t>WB7958</t>
  </si>
  <si>
    <t>WB7959</t>
  </si>
  <si>
    <t>WB7960</t>
  </si>
  <si>
    <t>WB7961</t>
  </si>
  <si>
    <t>WB7962</t>
  </si>
  <si>
    <t>WB7963</t>
  </si>
  <si>
    <t>WB7964</t>
  </si>
  <si>
    <t>WB7965</t>
  </si>
  <si>
    <t>WB7966</t>
  </si>
  <si>
    <t>WB7967</t>
  </si>
  <si>
    <t>WB7968</t>
  </si>
  <si>
    <t>WB7969</t>
  </si>
  <si>
    <t>WB7970</t>
  </si>
  <si>
    <t>WB7971</t>
  </si>
  <si>
    <t>WB7972</t>
  </si>
  <si>
    <t>WB7973</t>
  </si>
  <si>
    <t>WB7974</t>
  </si>
  <si>
    <t>WB7975</t>
  </si>
  <si>
    <t>WB7976</t>
  </si>
  <si>
    <t>WB7977</t>
  </si>
  <si>
    <t>WB7978</t>
  </si>
  <si>
    <t>WB7979</t>
  </si>
  <si>
    <t>WB7980</t>
  </si>
  <si>
    <t>WB7981</t>
  </si>
  <si>
    <t>WB7982</t>
  </si>
  <si>
    <t>WB7983</t>
  </si>
  <si>
    <t>WB7984</t>
  </si>
  <si>
    <t>WB7985</t>
  </si>
  <si>
    <t>WB7986</t>
  </si>
  <si>
    <t>WB7987</t>
  </si>
  <si>
    <t>WB7988</t>
  </si>
  <si>
    <t>WB7989</t>
  </si>
  <si>
    <t>WB7990</t>
  </si>
  <si>
    <t>WB7991</t>
  </si>
  <si>
    <t>WB7992</t>
  </si>
  <si>
    <t>WB7993</t>
  </si>
  <si>
    <t>WB7994</t>
  </si>
  <si>
    <t>WB7995</t>
  </si>
  <si>
    <t>WB7996</t>
  </si>
  <si>
    <t>WB7997</t>
  </si>
  <si>
    <t>WB7998</t>
  </si>
  <si>
    <t>WB7999</t>
  </si>
  <si>
    <t>WB8000</t>
  </si>
  <si>
    <t>WB8001</t>
  </si>
  <si>
    <t>WB8002</t>
  </si>
  <si>
    <t>WB8003</t>
  </si>
  <si>
    <t>WB8004</t>
  </si>
  <si>
    <t>WB8005</t>
  </si>
  <si>
    <t>WB8006</t>
  </si>
  <si>
    <t>WB8007</t>
  </si>
  <si>
    <t>WB8008</t>
  </si>
  <si>
    <t>WB8009</t>
  </si>
  <si>
    <t>WB8010</t>
  </si>
  <si>
    <t>WB8011</t>
  </si>
  <si>
    <t>WB8012</t>
  </si>
  <si>
    <t>WB8013</t>
  </si>
  <si>
    <t>WB8014</t>
  </si>
  <si>
    <t>WB8015</t>
  </si>
  <si>
    <t>WB8016</t>
  </si>
  <si>
    <t>WB8017</t>
  </si>
  <si>
    <t>WB8018</t>
  </si>
  <si>
    <t>WB8019</t>
  </si>
  <si>
    <t>WB8020</t>
  </si>
  <si>
    <t>WB8021</t>
  </si>
  <si>
    <t>WB8022</t>
  </si>
  <si>
    <t>WB8023</t>
  </si>
  <si>
    <t>WB8024</t>
  </si>
  <si>
    <t>WB8025</t>
  </si>
  <si>
    <t>WB8026</t>
  </si>
  <si>
    <t>WB8027</t>
  </si>
  <si>
    <t>WB8028</t>
  </si>
  <si>
    <t>WB8029</t>
  </si>
  <si>
    <t>WB8030</t>
  </si>
  <si>
    <t>WB8031</t>
  </si>
  <si>
    <t>WB8032</t>
  </si>
  <si>
    <t>WB8033</t>
  </si>
  <si>
    <t>WB8034</t>
  </si>
  <si>
    <t>WB8035</t>
  </si>
  <si>
    <t>WB8036</t>
  </si>
  <si>
    <t>WB8037</t>
  </si>
  <si>
    <t>WB8038</t>
  </si>
  <si>
    <t>WB8039</t>
  </si>
  <si>
    <t>WB8040</t>
  </si>
  <si>
    <t>WB8041</t>
  </si>
  <si>
    <t>WB8042</t>
  </si>
  <si>
    <t>WB8043</t>
  </si>
  <si>
    <t>WB8044</t>
  </si>
  <si>
    <t>WB8045</t>
  </si>
  <si>
    <t>WB8046</t>
  </si>
  <si>
    <t>WB8047</t>
  </si>
  <si>
    <t>WB8048</t>
  </si>
  <si>
    <t>WB8049</t>
  </si>
  <si>
    <t>WB8050</t>
  </si>
  <si>
    <t>WB8051</t>
  </si>
  <si>
    <t>WB8052</t>
  </si>
  <si>
    <t>WB8053</t>
  </si>
  <si>
    <t>WB8054</t>
  </si>
  <si>
    <t>WB8055</t>
  </si>
  <si>
    <t>WB8056</t>
  </si>
  <si>
    <t>WB8057</t>
  </si>
  <si>
    <t>WB8058</t>
  </si>
  <si>
    <t>WB8059</t>
  </si>
  <si>
    <t>WB8060</t>
  </si>
  <si>
    <t>WB8061</t>
  </si>
  <si>
    <t>WB8062</t>
  </si>
  <si>
    <t>WB8063</t>
  </si>
  <si>
    <t>WB8064</t>
  </si>
  <si>
    <t>WB8065</t>
  </si>
  <si>
    <t>WB8066</t>
  </si>
  <si>
    <t>WB8067</t>
  </si>
  <si>
    <t>WB8068</t>
  </si>
  <si>
    <t>WB8069</t>
  </si>
  <si>
    <t>WB8070</t>
  </si>
  <si>
    <t>WB8071</t>
  </si>
  <si>
    <t>WB8072</t>
  </si>
  <si>
    <t>WB8073</t>
  </si>
  <si>
    <t>WB8074</t>
  </si>
  <si>
    <t>WB8075</t>
  </si>
  <si>
    <t>WB8076</t>
  </si>
  <si>
    <t>WB8077</t>
  </si>
  <si>
    <t>WB8078</t>
  </si>
  <si>
    <t>WB8079</t>
  </si>
  <si>
    <t>WB8080</t>
  </si>
  <si>
    <t>WB8081</t>
  </si>
  <si>
    <t>WB8082</t>
  </si>
  <si>
    <t>WB8083</t>
  </si>
  <si>
    <t>WB8084</t>
  </si>
  <si>
    <t>WB8085</t>
  </si>
  <si>
    <t>WB8086</t>
  </si>
  <si>
    <t>WB8087</t>
  </si>
  <si>
    <t>WB8088</t>
  </si>
  <si>
    <t>WB8089</t>
  </si>
  <si>
    <t>WB8090</t>
  </si>
  <si>
    <t>WB8091</t>
  </si>
  <si>
    <t>WB8092</t>
  </si>
  <si>
    <t>WB8093</t>
  </si>
  <si>
    <t>WB8094</t>
  </si>
  <si>
    <t>WB8095</t>
  </si>
  <si>
    <t>WB8096</t>
  </si>
  <si>
    <t>WB8097</t>
  </si>
  <si>
    <t>WB8098</t>
  </si>
  <si>
    <t>WB8099</t>
  </si>
  <si>
    <t>WB8100</t>
  </si>
  <si>
    <t>WB8101</t>
  </si>
  <si>
    <t>WB8102</t>
  </si>
  <si>
    <t>WB8103</t>
  </si>
  <si>
    <t>WB8104</t>
  </si>
  <si>
    <t>WB8105</t>
  </si>
  <si>
    <t>WB8106</t>
  </si>
  <si>
    <t>WB8107</t>
  </si>
  <si>
    <t>WB8108</t>
  </si>
  <si>
    <t>WB8109</t>
  </si>
  <si>
    <t>WB8110</t>
  </si>
  <si>
    <t>WB8111</t>
  </si>
  <si>
    <t>WB8112</t>
  </si>
  <si>
    <t>WB8113</t>
  </si>
  <si>
    <t>WB8114</t>
  </si>
  <si>
    <t>WB8115</t>
  </si>
  <si>
    <t>WB8116</t>
  </si>
  <si>
    <t>WB8117</t>
  </si>
  <si>
    <t>WB8118</t>
  </si>
  <si>
    <t>WB8119</t>
  </si>
  <si>
    <t>WB8120</t>
  </si>
  <si>
    <t>WB8121</t>
  </si>
  <si>
    <t>WB8122</t>
  </si>
  <si>
    <t>WB8123</t>
  </si>
  <si>
    <t>WB8124</t>
  </si>
  <si>
    <t>WB8125</t>
  </si>
  <si>
    <t>WB8126</t>
  </si>
  <si>
    <t>WB8127</t>
  </si>
  <si>
    <t>WB8128</t>
  </si>
  <si>
    <t>WB8129</t>
  </si>
  <si>
    <t>WB8130</t>
  </si>
  <si>
    <t>WB8131</t>
  </si>
  <si>
    <t>WB8132</t>
  </si>
  <si>
    <t>WB8133</t>
  </si>
  <si>
    <t>WB8134</t>
  </si>
  <si>
    <t>WB8135</t>
  </si>
  <si>
    <t>WB8136</t>
  </si>
  <si>
    <t>WB8137</t>
  </si>
  <si>
    <t>WB8138</t>
  </si>
  <si>
    <t>WB8139</t>
  </si>
  <si>
    <t>WB8140</t>
  </si>
  <si>
    <t>WB8141</t>
  </si>
  <si>
    <t>WB8142</t>
  </si>
  <si>
    <t>WB8143</t>
  </si>
  <si>
    <t>WB8144</t>
  </si>
  <si>
    <t>WB8145</t>
  </si>
  <si>
    <t>WB8146</t>
  </si>
  <si>
    <t>WB8147</t>
  </si>
  <si>
    <t>WB8148</t>
  </si>
  <si>
    <t>WB8149</t>
  </si>
  <si>
    <t>WB8150</t>
  </si>
  <si>
    <t>WB8151</t>
  </si>
  <si>
    <t>WB8152</t>
  </si>
  <si>
    <t>WB8153</t>
  </si>
  <si>
    <t>WB8154</t>
  </si>
  <si>
    <t>WB8155</t>
  </si>
  <si>
    <t>WB8156</t>
  </si>
  <si>
    <t>WB8157</t>
  </si>
  <si>
    <t>WB8158</t>
  </si>
  <si>
    <t>WB8159</t>
  </si>
  <si>
    <t>WB8160</t>
  </si>
  <si>
    <t>WB8161</t>
  </si>
  <si>
    <t>WB8162</t>
  </si>
  <si>
    <t>WB8163</t>
  </si>
  <si>
    <t>WB8164</t>
  </si>
  <si>
    <t>WB8165</t>
  </si>
  <si>
    <t>WB8166</t>
  </si>
  <si>
    <t>WB8167</t>
  </si>
  <si>
    <t>WB8168</t>
  </si>
  <si>
    <t>WB8169</t>
  </si>
  <si>
    <t>WB8170</t>
  </si>
  <si>
    <t>WB8171</t>
  </si>
  <si>
    <t>WB8172</t>
  </si>
  <si>
    <t>WB8173</t>
  </si>
  <si>
    <t>WB8174</t>
  </si>
  <si>
    <t>WB8175</t>
  </si>
  <si>
    <t>WB8176</t>
  </si>
  <si>
    <t>WB8177</t>
  </si>
  <si>
    <t>WB8178</t>
  </si>
  <si>
    <t>WB8179</t>
  </si>
  <si>
    <t>WB8180</t>
  </si>
  <si>
    <t>WB8181</t>
  </si>
  <si>
    <t>WB8182</t>
  </si>
  <si>
    <t>WB8183</t>
  </si>
  <si>
    <t>WB8184</t>
  </si>
  <si>
    <t>WB8185</t>
  </si>
  <si>
    <t>WB8186</t>
  </si>
  <si>
    <t>WB8187</t>
  </si>
  <si>
    <t>WB8188</t>
  </si>
  <si>
    <t>WB8189</t>
  </si>
  <si>
    <t>WB8190</t>
  </si>
  <si>
    <t>WB8191</t>
  </si>
  <si>
    <t>WB8192</t>
  </si>
  <si>
    <t>WB8193</t>
  </si>
  <si>
    <t>WB8194</t>
  </si>
  <si>
    <t>WB8195</t>
  </si>
  <si>
    <t>WB8196</t>
  </si>
  <si>
    <t>WB8197</t>
  </si>
  <si>
    <t>WB8198</t>
  </si>
  <si>
    <t>WB8199</t>
  </si>
  <si>
    <t>WB8200</t>
  </si>
  <si>
    <t>WB8201</t>
  </si>
  <si>
    <t>WB8202</t>
  </si>
  <si>
    <t>WB8203</t>
  </si>
  <si>
    <t>WB8204</t>
  </si>
  <si>
    <t>WB8205</t>
  </si>
  <si>
    <t>WB8206</t>
  </si>
  <si>
    <t>WB8207</t>
  </si>
  <si>
    <t>WB8208</t>
  </si>
  <si>
    <t>WB8209</t>
  </si>
  <si>
    <t>WB8210</t>
  </si>
  <si>
    <t>WB8211</t>
  </si>
  <si>
    <t>WB8212</t>
  </si>
  <si>
    <t>WB8213</t>
  </si>
  <si>
    <t>WB8214</t>
  </si>
  <si>
    <t>WB8215</t>
  </si>
  <si>
    <t>WB8216</t>
  </si>
  <si>
    <t>WB8217</t>
  </si>
  <si>
    <t>WB8218</t>
  </si>
  <si>
    <t>WB8219</t>
  </si>
  <si>
    <t>WB8220</t>
  </si>
  <si>
    <t>WB8221</t>
  </si>
  <si>
    <t>WB8222</t>
  </si>
  <si>
    <t>WB8223</t>
  </si>
  <si>
    <t>WB8224</t>
  </si>
  <si>
    <t>WB8225</t>
  </si>
  <si>
    <t>WB8226</t>
  </si>
  <si>
    <t>WB8227</t>
  </si>
  <si>
    <t>WB8228</t>
  </si>
  <si>
    <t>WB8229</t>
  </si>
  <si>
    <t>WB8230</t>
  </si>
  <si>
    <t>WB8231</t>
  </si>
  <si>
    <t>WB8232</t>
  </si>
  <si>
    <t>WB8233</t>
  </si>
  <si>
    <t>WB8234</t>
  </si>
  <si>
    <t>WB8235</t>
  </si>
  <si>
    <t>WB8236</t>
  </si>
  <si>
    <t>WB8237</t>
  </si>
  <si>
    <t>WB8238</t>
  </si>
  <si>
    <t>WB8239</t>
  </si>
  <si>
    <t>WB8240</t>
  </si>
  <si>
    <t>WB8241</t>
  </si>
  <si>
    <t>WB8242</t>
  </si>
  <si>
    <t>WB8243</t>
  </si>
  <si>
    <t>WB8244</t>
  </si>
  <si>
    <t>WB8245</t>
  </si>
  <si>
    <t>WB8246</t>
  </si>
  <si>
    <t>WB8247</t>
  </si>
  <si>
    <t>WB8248</t>
  </si>
  <si>
    <t>WB8249</t>
  </si>
  <si>
    <t>WB8250</t>
  </si>
  <si>
    <t>WB8251</t>
  </si>
  <si>
    <t>WB8252</t>
  </si>
  <si>
    <t>WB8253</t>
  </si>
  <si>
    <t>WB8254</t>
  </si>
  <si>
    <t>WB8255</t>
  </si>
  <si>
    <t>WB8256</t>
  </si>
  <si>
    <t>WB8257</t>
  </si>
  <si>
    <t>WB8258</t>
  </si>
  <si>
    <t>WB8259</t>
  </si>
  <si>
    <t>WB8260</t>
  </si>
  <si>
    <t>WB8261</t>
  </si>
  <si>
    <t>WB8262</t>
  </si>
  <si>
    <t>WB8263</t>
  </si>
  <si>
    <t>WB8264</t>
  </si>
  <si>
    <t>WB8265</t>
  </si>
  <si>
    <t>WB8266</t>
  </si>
  <si>
    <t>WB8267</t>
  </si>
  <si>
    <t>WB8268</t>
  </si>
  <si>
    <t>WB8269</t>
  </si>
  <si>
    <t>WB8270</t>
  </si>
  <si>
    <t>WB8271</t>
  </si>
  <si>
    <t>WB8272</t>
  </si>
  <si>
    <t>WB8273</t>
  </si>
  <si>
    <t>WB8274</t>
  </si>
  <si>
    <t>WB8275</t>
  </si>
  <si>
    <t>WB8276</t>
  </si>
  <si>
    <t>WB8277</t>
  </si>
  <si>
    <t>WB8278</t>
  </si>
  <si>
    <t>WB8279</t>
  </si>
  <si>
    <t>WB8280</t>
  </si>
  <si>
    <t>WB8281</t>
  </si>
  <si>
    <t>WB8282</t>
  </si>
  <si>
    <t>WB8283</t>
  </si>
  <si>
    <t>WB8284</t>
  </si>
  <si>
    <t>WB8285</t>
  </si>
  <si>
    <t>WB8286</t>
  </si>
  <si>
    <t>WB8287</t>
  </si>
  <si>
    <t>WB8288</t>
  </si>
  <si>
    <t>WB8289</t>
  </si>
  <si>
    <t>WB8290</t>
  </si>
  <si>
    <t>WB8291</t>
  </si>
  <si>
    <t>WB8292</t>
  </si>
  <si>
    <t>WB8293</t>
  </si>
  <si>
    <t>WB8294</t>
  </si>
  <si>
    <t>WB8295</t>
  </si>
  <si>
    <t>WB8296</t>
  </si>
  <si>
    <t>WB8297</t>
  </si>
  <si>
    <t>WB8298</t>
  </si>
  <si>
    <t>WB8299</t>
  </si>
  <si>
    <t>WB8300</t>
  </si>
  <si>
    <t>WB8301</t>
  </si>
  <si>
    <t>WB8302</t>
  </si>
  <si>
    <t>WB8303</t>
  </si>
  <si>
    <t>WB8304</t>
  </si>
  <si>
    <t>WB8305</t>
  </si>
  <si>
    <t>WB8306</t>
  </si>
  <si>
    <t>WB8307</t>
  </si>
  <si>
    <t>WB8308</t>
  </si>
  <si>
    <t>WB8309</t>
  </si>
  <si>
    <t>WB8310</t>
  </si>
  <si>
    <t>WB8311</t>
  </si>
  <si>
    <t>WB8312</t>
  </si>
  <si>
    <t>WB8313</t>
  </si>
  <si>
    <t>WB8314</t>
  </si>
  <si>
    <t>WB8315</t>
  </si>
  <si>
    <t>WB8316</t>
  </si>
  <si>
    <t>WB8317</t>
  </si>
  <si>
    <t>WB8318</t>
  </si>
  <si>
    <t>WB8319</t>
  </si>
  <si>
    <t>WB8320</t>
  </si>
  <si>
    <t>WB8321</t>
  </si>
  <si>
    <t>WB8322</t>
  </si>
  <si>
    <t>WB8323</t>
  </si>
  <si>
    <t>WB8324</t>
  </si>
  <si>
    <t>WB8325</t>
  </si>
  <si>
    <t>WB8326</t>
  </si>
  <si>
    <t>WB8327</t>
  </si>
  <si>
    <t>WB8328</t>
  </si>
  <si>
    <t>WB8329</t>
  </si>
  <si>
    <t>WB8330</t>
  </si>
  <si>
    <t>WB8331</t>
  </si>
  <si>
    <t>WB8332</t>
  </si>
  <si>
    <t>WB8333</t>
  </si>
  <si>
    <t>WB8334</t>
  </si>
  <si>
    <t>WB8335</t>
  </si>
  <si>
    <t>WB8336</t>
  </si>
  <si>
    <t>WB8337</t>
  </si>
  <si>
    <t>WB8338</t>
  </si>
  <si>
    <t>WB8339</t>
  </si>
  <si>
    <t>WB8340</t>
  </si>
  <si>
    <t>WB8341</t>
  </si>
  <si>
    <t>WB8342</t>
  </si>
  <si>
    <t>WB8343</t>
  </si>
  <si>
    <t>WB8344</t>
  </si>
  <si>
    <t>WB8345</t>
  </si>
  <si>
    <t>WB8346</t>
  </si>
  <si>
    <t>WB8347</t>
  </si>
  <si>
    <t>WB8348</t>
  </si>
  <si>
    <t>WB8349</t>
  </si>
  <si>
    <t>WB8350</t>
  </si>
  <si>
    <t>WB8351</t>
  </si>
  <si>
    <t>WB8352</t>
  </si>
  <si>
    <t>WB8353</t>
  </si>
  <si>
    <t>WB8354</t>
  </si>
  <si>
    <t>WB8355</t>
  </si>
  <si>
    <t>WB8356</t>
  </si>
  <si>
    <t>WB8357</t>
  </si>
  <si>
    <t>WB8358</t>
  </si>
  <si>
    <t>WB8359</t>
  </si>
  <si>
    <t>WB8360</t>
  </si>
  <si>
    <t>WB8361</t>
  </si>
  <si>
    <t>WB8362</t>
  </si>
  <si>
    <t>WB8363</t>
  </si>
  <si>
    <t>WB8364</t>
  </si>
  <si>
    <t>WB8365</t>
  </si>
  <si>
    <t>WB8366</t>
  </si>
  <si>
    <t>WB8367</t>
  </si>
  <si>
    <t>WB8368</t>
  </si>
  <si>
    <t>WB8369</t>
  </si>
  <si>
    <t>WB8370</t>
  </si>
  <si>
    <t>WB8371</t>
  </si>
  <si>
    <t>WB8372</t>
  </si>
  <si>
    <t>WB8373</t>
  </si>
  <si>
    <t>WB8374</t>
  </si>
  <si>
    <t>WB8375</t>
  </si>
  <si>
    <t>WB8376</t>
  </si>
  <si>
    <t>WB8377</t>
  </si>
  <si>
    <t>WB8378</t>
  </si>
  <si>
    <t>WB8379</t>
  </si>
  <si>
    <t>WB8380</t>
  </si>
  <si>
    <t>WB8381</t>
  </si>
  <si>
    <t>WB8382</t>
  </si>
  <si>
    <t>WB8383</t>
  </si>
  <si>
    <t>WB8384</t>
  </si>
  <si>
    <t>WB8385</t>
  </si>
  <si>
    <t>WB8386</t>
  </si>
  <si>
    <t>WB8387</t>
  </si>
  <si>
    <t>WB8388</t>
  </si>
  <si>
    <t>WB8389</t>
  </si>
  <si>
    <t>WB8390</t>
  </si>
  <si>
    <t>WB8391</t>
  </si>
  <si>
    <t>WB8392</t>
  </si>
  <si>
    <t>WB8393</t>
  </si>
  <si>
    <t>WB8394</t>
  </si>
  <si>
    <t>WB8395</t>
  </si>
  <si>
    <t>WB8396</t>
  </si>
  <si>
    <t>WB8397</t>
  </si>
  <si>
    <t>WB8398</t>
  </si>
  <si>
    <t>WB8399</t>
  </si>
  <si>
    <t>WB8400</t>
  </si>
  <si>
    <t>WB8401</t>
  </si>
  <si>
    <t>WB8402</t>
  </si>
  <si>
    <t>WB8403</t>
  </si>
  <si>
    <t>WB8404</t>
  </si>
  <si>
    <t>WB8405</t>
  </si>
  <si>
    <t>WB8406</t>
  </si>
  <si>
    <t>WB8407</t>
  </si>
  <si>
    <t>WB8408</t>
  </si>
  <si>
    <t>WB8409</t>
  </si>
  <si>
    <t>WB8410</t>
  </si>
  <si>
    <t>WB8411</t>
  </si>
  <si>
    <t>WB8412</t>
  </si>
  <si>
    <t>WB8413</t>
  </si>
  <si>
    <t>WB8414</t>
  </si>
  <si>
    <t>WB8415</t>
  </si>
  <si>
    <t>WB8416</t>
  </si>
  <si>
    <t>WB8417</t>
  </si>
  <si>
    <t>WB8418</t>
  </si>
  <si>
    <t>WB8419</t>
  </si>
  <si>
    <t>WB8420</t>
  </si>
  <si>
    <t>WB8421</t>
  </si>
  <si>
    <t>WB8422</t>
  </si>
  <si>
    <t>WB8423</t>
  </si>
  <si>
    <t>WB8424</t>
  </si>
  <si>
    <t>WB8425</t>
  </si>
  <si>
    <t>WB8426</t>
  </si>
  <si>
    <t>WB8427</t>
  </si>
  <si>
    <t>WB8428</t>
  </si>
  <si>
    <t>WB8429</t>
  </si>
  <si>
    <t>WB8430</t>
  </si>
  <si>
    <t>WB8431</t>
  </si>
  <si>
    <t>WB8432</t>
  </si>
  <si>
    <t>WB8433</t>
  </si>
  <si>
    <t>WB8434</t>
  </si>
  <si>
    <t>WB8435</t>
  </si>
  <si>
    <t>WB8436</t>
  </si>
  <si>
    <t>WB8437</t>
  </si>
  <si>
    <t>WB8438</t>
  </si>
  <si>
    <t>WB8439</t>
  </si>
  <si>
    <t>WB8440</t>
  </si>
  <si>
    <t>WB8441</t>
  </si>
  <si>
    <t>WB8442</t>
  </si>
  <si>
    <t>WB8443</t>
  </si>
  <si>
    <t>WB8444</t>
  </si>
  <si>
    <t>WB8445</t>
  </si>
  <si>
    <t>WB8446</t>
  </si>
  <si>
    <t>WB8447</t>
  </si>
  <si>
    <t>WB8448</t>
  </si>
  <si>
    <t>WB8449</t>
  </si>
  <si>
    <t>WB8450</t>
  </si>
  <si>
    <t>WB8451</t>
  </si>
  <si>
    <t>WB8452</t>
  </si>
  <si>
    <t>WB8453</t>
  </si>
  <si>
    <t>WB8454</t>
  </si>
  <si>
    <t>WB8455</t>
  </si>
  <si>
    <t>WB8456</t>
  </si>
  <si>
    <t>WB8457</t>
  </si>
  <si>
    <t>WB8458</t>
  </si>
  <si>
    <t>WB8459</t>
  </si>
  <si>
    <t>WB8460</t>
  </si>
  <si>
    <t>WB8461</t>
  </si>
  <si>
    <t>WB8462</t>
  </si>
  <si>
    <t>WB8463</t>
  </si>
  <si>
    <t>WB8464</t>
  </si>
  <si>
    <t>WB8465</t>
  </si>
  <si>
    <t>WB8466</t>
  </si>
  <si>
    <t>WB8467</t>
  </si>
  <si>
    <t>WB8468</t>
  </si>
  <si>
    <t>WB8469</t>
  </si>
  <si>
    <t>WB8470</t>
  </si>
  <si>
    <t>WB8471</t>
  </si>
  <si>
    <t>WB8472</t>
  </si>
  <si>
    <t>WB8473</t>
  </si>
  <si>
    <t>WB8474</t>
  </si>
  <si>
    <t>WB8475</t>
  </si>
  <si>
    <t>WB8476</t>
  </si>
  <si>
    <t>WB8477</t>
  </si>
  <si>
    <t>WB8478</t>
  </si>
  <si>
    <t>WB8479</t>
  </si>
  <si>
    <t>WB8480</t>
  </si>
  <si>
    <t>WB8481</t>
  </si>
  <si>
    <t>WB8482</t>
  </si>
  <si>
    <t>WB8483</t>
  </si>
  <si>
    <t>WB8484</t>
  </si>
  <si>
    <t>WB8485</t>
  </si>
  <si>
    <t>WB8486</t>
  </si>
  <si>
    <t>WB8487</t>
  </si>
  <si>
    <t>WB8488</t>
  </si>
  <si>
    <t>WB8489</t>
  </si>
  <si>
    <t>WB8490</t>
  </si>
  <si>
    <t>WB8491</t>
  </si>
  <si>
    <t>WB8492</t>
  </si>
  <si>
    <t>WB8493</t>
  </si>
  <si>
    <t>WB8494</t>
  </si>
  <si>
    <t>WB8495</t>
  </si>
  <si>
    <t>WB8496</t>
  </si>
  <si>
    <t>WB8497</t>
  </si>
  <si>
    <t>WB8498</t>
  </si>
  <si>
    <t>WB8499</t>
  </si>
  <si>
    <t>WB8500</t>
  </si>
  <si>
    <t>WB8501</t>
  </si>
  <si>
    <t>WB8502</t>
  </si>
  <si>
    <t>WB8503</t>
  </si>
  <si>
    <t>WB8504</t>
  </si>
  <si>
    <t>WB8505</t>
  </si>
  <si>
    <t>WB8506</t>
  </si>
  <si>
    <t>WB8507</t>
  </si>
  <si>
    <t>WB8508</t>
  </si>
  <si>
    <t>WB8509</t>
  </si>
  <si>
    <t>WB8510</t>
  </si>
  <si>
    <t>WB8511</t>
  </si>
  <si>
    <t>WB8512</t>
  </si>
  <si>
    <t>WB8513</t>
  </si>
  <si>
    <t>WB8514</t>
  </si>
  <si>
    <t>WB8515</t>
  </si>
  <si>
    <t>WB8516</t>
  </si>
  <si>
    <t>WB8517</t>
  </si>
  <si>
    <t>WB8518</t>
  </si>
  <si>
    <t>WB8519</t>
  </si>
  <si>
    <t>WB8520</t>
  </si>
  <si>
    <t>WB8521</t>
  </si>
  <si>
    <t>WB8522</t>
  </si>
  <si>
    <t>WB8523</t>
  </si>
  <si>
    <t>WB8524</t>
  </si>
  <si>
    <t>WB8525</t>
  </si>
  <si>
    <t>WB8526</t>
  </si>
  <si>
    <t>WB8527</t>
  </si>
  <si>
    <t>WB8528</t>
  </si>
  <si>
    <t>WB8529</t>
  </si>
  <si>
    <t>WB8530</t>
  </si>
  <si>
    <t>WB8531</t>
  </si>
  <si>
    <t>WB8532</t>
  </si>
  <si>
    <t>WB8533</t>
  </si>
  <si>
    <t>WB8534</t>
  </si>
  <si>
    <t>WB8535</t>
  </si>
  <si>
    <t>WB8536</t>
  </si>
  <si>
    <t>WB8537</t>
  </si>
  <si>
    <t>WB8538</t>
  </si>
  <si>
    <t>WB8539</t>
  </si>
  <si>
    <t>WB8540</t>
  </si>
  <si>
    <t>WB8541</t>
  </si>
  <si>
    <t>WB8542</t>
  </si>
  <si>
    <t>WB8543</t>
  </si>
  <si>
    <t>WB8544</t>
  </si>
  <si>
    <t>WB8545</t>
  </si>
  <si>
    <t>WB8546</t>
  </si>
  <si>
    <t>WB8547</t>
  </si>
  <si>
    <t>WB8548</t>
  </si>
  <si>
    <t>WB8549</t>
  </si>
  <si>
    <t>WB8550</t>
  </si>
  <si>
    <t>WB8551</t>
  </si>
  <si>
    <t>WB8552</t>
  </si>
  <si>
    <t>WB8553</t>
  </si>
  <si>
    <t>WB8554</t>
  </si>
  <si>
    <t>WB8555</t>
  </si>
  <si>
    <t>WB8556</t>
  </si>
  <si>
    <t>WB8557</t>
  </si>
  <si>
    <t>WB8558</t>
  </si>
  <si>
    <t>WB8559</t>
  </si>
  <si>
    <t>WB8560</t>
  </si>
  <si>
    <t>WB8561</t>
  </si>
  <si>
    <t>WB8562</t>
  </si>
  <si>
    <t>WB8563</t>
  </si>
  <si>
    <t>WB8564</t>
  </si>
  <si>
    <t>WB8565</t>
  </si>
  <si>
    <t>WB8566</t>
  </si>
  <si>
    <t>WB8567</t>
  </si>
  <si>
    <t>WB8568</t>
  </si>
  <si>
    <t>WB8569</t>
  </si>
  <si>
    <t>WB8570</t>
  </si>
  <si>
    <t>WB8571</t>
  </si>
  <si>
    <t>WB8572</t>
  </si>
  <si>
    <t>WB8573</t>
  </si>
  <si>
    <t>WB8574</t>
  </si>
  <si>
    <t>WB8575</t>
  </si>
  <si>
    <t>WB8576</t>
  </si>
  <si>
    <t>WB8577</t>
  </si>
  <si>
    <t>WB8578</t>
  </si>
  <si>
    <t>WB8579</t>
  </si>
  <si>
    <t>WB8580</t>
  </si>
  <si>
    <t>WB8581</t>
  </si>
  <si>
    <t>WB8582</t>
  </si>
  <si>
    <t>WB8583</t>
  </si>
  <si>
    <t>WB8584</t>
  </si>
  <si>
    <t>WB8585</t>
  </si>
  <si>
    <t>WB8586</t>
  </si>
  <si>
    <t>WB8587</t>
  </si>
  <si>
    <t>WB8588</t>
  </si>
  <si>
    <t>WB8589</t>
  </si>
  <si>
    <t>WB8590</t>
  </si>
  <si>
    <t>WB8591</t>
  </si>
  <si>
    <t>WB8592</t>
  </si>
  <si>
    <t>WB8593</t>
  </si>
  <si>
    <t>WB8594</t>
  </si>
  <si>
    <t>WB8595</t>
  </si>
  <si>
    <t>WB8596</t>
  </si>
  <si>
    <t>WB8597</t>
  </si>
  <si>
    <t>WB8598</t>
  </si>
  <si>
    <t>WB8599</t>
  </si>
  <si>
    <t>WB8600</t>
  </si>
  <si>
    <t>WB8601</t>
  </si>
  <si>
    <t>WB8602</t>
  </si>
  <si>
    <t>WB8603</t>
  </si>
  <si>
    <t>WB8604</t>
  </si>
  <si>
    <t>WB8605</t>
  </si>
  <si>
    <t>WB8606</t>
  </si>
  <si>
    <t>WB8607</t>
  </si>
  <si>
    <t>WB8608</t>
  </si>
  <si>
    <t>WB8609</t>
  </si>
  <si>
    <t>WB8610</t>
  </si>
  <si>
    <t>WB8611</t>
  </si>
  <si>
    <t>WB8612</t>
  </si>
  <si>
    <t>WB8613</t>
  </si>
  <si>
    <t>WB8614</t>
  </si>
  <si>
    <t>WB8615</t>
  </si>
  <si>
    <t>WB8616</t>
  </si>
  <si>
    <t>WB8617</t>
  </si>
  <si>
    <t>WB8618</t>
  </si>
  <si>
    <t>WB8619</t>
  </si>
  <si>
    <t>WB8620</t>
  </si>
  <si>
    <t>WB8621</t>
  </si>
  <si>
    <t>WB8622</t>
  </si>
  <si>
    <t>WB8623</t>
  </si>
  <si>
    <t>WB8624</t>
  </si>
  <si>
    <t>WB8625</t>
  </si>
  <si>
    <t>WB8626</t>
  </si>
  <si>
    <t>WB8627</t>
  </si>
  <si>
    <t>WB8628</t>
  </si>
  <si>
    <t>WB8629</t>
  </si>
  <si>
    <t>WB8630</t>
  </si>
  <si>
    <t>WB8631</t>
  </si>
  <si>
    <t>WB8632</t>
  </si>
  <si>
    <t>WB8633</t>
  </si>
  <si>
    <t>WB8634</t>
  </si>
  <si>
    <t>WB8635</t>
  </si>
  <si>
    <t>WB8636</t>
  </si>
  <si>
    <t>WB8637</t>
  </si>
  <si>
    <t>WB8638</t>
  </si>
  <si>
    <t>WB8639</t>
  </si>
  <si>
    <t>WB8640</t>
  </si>
  <si>
    <t>WB8641</t>
  </si>
  <si>
    <t>WB8642</t>
  </si>
  <si>
    <t>WB8643</t>
  </si>
  <si>
    <t>WB8644</t>
  </si>
  <si>
    <t>WB8645</t>
  </si>
  <si>
    <t>WB8646</t>
  </si>
  <si>
    <t>WB8647</t>
  </si>
  <si>
    <t>WB8648</t>
  </si>
  <si>
    <t>WB8649</t>
  </si>
  <si>
    <t>WB8650</t>
  </si>
  <si>
    <t>WB8651</t>
  </si>
  <si>
    <t>WB8652</t>
  </si>
  <si>
    <t>WB8653</t>
  </si>
  <si>
    <t>WB8654</t>
  </si>
  <si>
    <t>WB8655</t>
  </si>
  <si>
    <t>WB8656</t>
  </si>
  <si>
    <t>WB8657</t>
  </si>
  <si>
    <t>WB8658</t>
  </si>
  <si>
    <t>WB8659</t>
  </si>
  <si>
    <t>WB8660</t>
  </si>
  <si>
    <t>WB8661</t>
  </si>
  <si>
    <t>WB8662</t>
  </si>
  <si>
    <t>WB8663</t>
  </si>
  <si>
    <t>WB8664</t>
  </si>
  <si>
    <t>WB8665</t>
  </si>
  <si>
    <t>WB8666</t>
  </si>
  <si>
    <t>WB8667</t>
  </si>
  <si>
    <t>WB8668</t>
  </si>
  <si>
    <t>WB8669</t>
  </si>
  <si>
    <t>WB8670</t>
  </si>
  <si>
    <t>WB8671</t>
  </si>
  <si>
    <t>WB8672</t>
  </si>
  <si>
    <t>WB8673</t>
  </si>
  <si>
    <t>WB8674</t>
  </si>
  <si>
    <t>WB8675</t>
  </si>
  <si>
    <t>WB8676</t>
  </si>
  <si>
    <t>WB8677</t>
  </si>
  <si>
    <t>WB8678</t>
  </si>
  <si>
    <t>WB8679</t>
  </si>
  <si>
    <t>WB8680</t>
  </si>
  <si>
    <t>WB8681</t>
  </si>
  <si>
    <t>WB8682</t>
  </si>
  <si>
    <t>WB8683</t>
  </si>
  <si>
    <t>WB8684</t>
  </si>
  <si>
    <t>WB8685</t>
  </si>
  <si>
    <t>WB8686</t>
  </si>
  <si>
    <t>WB8687</t>
  </si>
  <si>
    <t>WB8688</t>
  </si>
  <si>
    <t>WB8689</t>
  </si>
  <si>
    <t>WB8690</t>
  </si>
  <si>
    <t>WB8691</t>
  </si>
  <si>
    <t>WB8692</t>
  </si>
  <si>
    <t>WB8693</t>
  </si>
  <si>
    <t>WB8694</t>
  </si>
  <si>
    <t>WB8695</t>
  </si>
  <si>
    <t>WB8696</t>
  </si>
  <si>
    <t>WB8697</t>
  </si>
  <si>
    <t>WB8698</t>
  </si>
  <si>
    <t>WB8699</t>
  </si>
  <si>
    <t>WB8700</t>
  </si>
  <si>
    <t>WB8701</t>
  </si>
  <si>
    <t>WB8702</t>
  </si>
  <si>
    <t>WB8703</t>
  </si>
  <si>
    <t>WB8704</t>
  </si>
  <si>
    <t>WB8705</t>
  </si>
  <si>
    <t>WB8706</t>
  </si>
  <si>
    <t>WB8707</t>
  </si>
  <si>
    <t>WB8708</t>
  </si>
  <si>
    <t>WB8709</t>
  </si>
  <si>
    <t>WB8710</t>
  </si>
  <si>
    <t>WB8711</t>
  </si>
  <si>
    <t>WB8712</t>
  </si>
  <si>
    <t>WB8713</t>
  </si>
  <si>
    <t>WB8714</t>
  </si>
  <si>
    <t>WB8715</t>
  </si>
  <si>
    <t>WB8716</t>
  </si>
  <si>
    <t>WB8717</t>
  </si>
  <si>
    <t>WB8718</t>
  </si>
  <si>
    <t>WB8719</t>
  </si>
  <si>
    <t>WB8720</t>
  </si>
  <si>
    <t>WB8721</t>
  </si>
  <si>
    <t>WB8722</t>
  </si>
  <si>
    <t>WB8723</t>
  </si>
  <si>
    <t>WB8724</t>
  </si>
  <si>
    <t>WB8725</t>
  </si>
  <si>
    <t>WB8726</t>
  </si>
  <si>
    <t>WB8727</t>
  </si>
  <si>
    <t>WB8728</t>
  </si>
  <si>
    <t>WB8729</t>
  </si>
  <si>
    <t>WB8730</t>
  </si>
  <si>
    <t>WB8731</t>
  </si>
  <si>
    <t>WB8732</t>
  </si>
  <si>
    <t>WB8733</t>
  </si>
  <si>
    <t>WB8734</t>
  </si>
  <si>
    <t>WB8735</t>
  </si>
  <si>
    <t>WB8736</t>
  </si>
  <si>
    <t>WB8737</t>
  </si>
  <si>
    <t>WB8738</t>
  </si>
  <si>
    <t>WB8739</t>
  </si>
  <si>
    <t>WB8740</t>
  </si>
  <si>
    <t>WB8741</t>
  </si>
  <si>
    <t>WB8742</t>
  </si>
  <si>
    <t>WB8743</t>
  </si>
  <si>
    <t>WB8744</t>
  </si>
  <si>
    <t>WB8745</t>
  </si>
  <si>
    <t>WB8746</t>
  </si>
  <si>
    <t>WB8747</t>
  </si>
  <si>
    <t>WB8748</t>
  </si>
  <si>
    <t>WB8749</t>
  </si>
  <si>
    <t>WB8750</t>
  </si>
  <si>
    <t>WB8751</t>
  </si>
  <si>
    <t>WB8752</t>
  </si>
  <si>
    <t>WB8753</t>
  </si>
  <si>
    <t>WB8754</t>
  </si>
  <si>
    <t>WB8755</t>
  </si>
  <si>
    <t>WB8756</t>
  </si>
  <si>
    <t>WB8757</t>
  </si>
  <si>
    <t>WB8758</t>
  </si>
  <si>
    <t>WB8759</t>
  </si>
  <si>
    <t>WB8760</t>
  </si>
  <si>
    <t>WB8761</t>
  </si>
  <si>
    <t>WB8762</t>
  </si>
  <si>
    <t>WB8763</t>
  </si>
  <si>
    <t>WB8764</t>
  </si>
  <si>
    <t>WB8765</t>
  </si>
  <si>
    <t>WB8766</t>
  </si>
  <si>
    <t>WB8767</t>
  </si>
  <si>
    <t>WB8768</t>
  </si>
  <si>
    <t>WB8769</t>
  </si>
  <si>
    <t>WB8770</t>
  </si>
  <si>
    <t>WB8771</t>
  </si>
  <si>
    <t>WB8772</t>
  </si>
  <si>
    <t>WB8773</t>
  </si>
  <si>
    <t>WB8774</t>
  </si>
  <si>
    <t>WB8775</t>
  </si>
  <si>
    <t>WB8776</t>
  </si>
  <si>
    <t>WB8777</t>
  </si>
  <si>
    <t>WB8778</t>
  </si>
  <si>
    <t>WB8779</t>
  </si>
  <si>
    <t>WB8780</t>
  </si>
  <si>
    <t>WB8781</t>
  </si>
  <si>
    <t>WB8782</t>
  </si>
  <si>
    <t>WB8783</t>
  </si>
  <si>
    <t>WB8784</t>
  </si>
  <si>
    <t>WB8785</t>
  </si>
  <si>
    <t>WB8786</t>
  </si>
  <si>
    <t>WB8787</t>
  </si>
  <si>
    <t>WB8788</t>
  </si>
  <si>
    <t>WB8789</t>
  </si>
  <si>
    <t>WB8790</t>
  </si>
  <si>
    <t>WB8791</t>
  </si>
  <si>
    <t>WB8792</t>
  </si>
  <si>
    <t>WB8793</t>
  </si>
  <si>
    <t>WB8794</t>
  </si>
  <si>
    <t>WB8795</t>
  </si>
  <si>
    <t>WB8796</t>
  </si>
  <si>
    <t>WB8797</t>
  </si>
  <si>
    <t>WB8798</t>
  </si>
  <si>
    <t>WB8799</t>
  </si>
  <si>
    <t>WB8800</t>
  </si>
  <si>
    <t>WB8801</t>
  </si>
  <si>
    <t>WB8802</t>
  </si>
  <si>
    <t>WB8803</t>
  </si>
  <si>
    <t>WB8804</t>
  </si>
  <si>
    <t>WB8805</t>
  </si>
  <si>
    <t>WB8806</t>
  </si>
  <si>
    <t>WB8807</t>
  </si>
  <si>
    <t>WB8808</t>
  </si>
  <si>
    <t>WB8809</t>
  </si>
  <si>
    <t>WB8810</t>
  </si>
  <si>
    <t>WB8811</t>
  </si>
  <si>
    <t>WB8812</t>
  </si>
  <si>
    <t>WB8813</t>
  </si>
  <si>
    <t>WB8814</t>
  </si>
  <si>
    <t>WB8815</t>
  </si>
  <si>
    <t>WB8816</t>
  </si>
  <si>
    <t>WB8817</t>
  </si>
  <si>
    <t>WB8818</t>
  </si>
  <si>
    <t>WB8819</t>
  </si>
  <si>
    <t>WB8820</t>
  </si>
  <si>
    <t>WB8821</t>
  </si>
  <si>
    <t>WB8822</t>
  </si>
  <si>
    <t>WB8823</t>
  </si>
  <si>
    <t>WB8824</t>
  </si>
  <si>
    <t>WB8825</t>
  </si>
  <si>
    <t>WB8826</t>
  </si>
  <si>
    <t>WB8827</t>
  </si>
  <si>
    <t>WB8828</t>
  </si>
  <si>
    <t>WB8829</t>
  </si>
  <si>
    <t>WB8830</t>
  </si>
  <si>
    <t>WB8831</t>
  </si>
  <si>
    <t>WB8832</t>
  </si>
  <si>
    <t>WB8833</t>
  </si>
  <si>
    <t>WB8834</t>
  </si>
  <si>
    <t>WB8835</t>
  </si>
  <si>
    <t>WB8836</t>
  </si>
  <si>
    <t>WB8837</t>
  </si>
  <si>
    <t>WB8838</t>
  </si>
  <si>
    <t>WB8839</t>
  </si>
  <si>
    <t>WB8840</t>
  </si>
  <si>
    <t>WB8841</t>
  </si>
  <si>
    <t>WB8842</t>
  </si>
  <si>
    <t>WB8843</t>
  </si>
  <si>
    <t>WB8844</t>
  </si>
  <si>
    <t>WB8845</t>
  </si>
  <si>
    <t>WB8846</t>
  </si>
  <si>
    <t>WB8847</t>
  </si>
  <si>
    <t>WB8848</t>
  </si>
  <si>
    <t>WB8849</t>
  </si>
  <si>
    <t>WB8850</t>
  </si>
  <si>
    <t>WB8851</t>
  </si>
  <si>
    <t>WB8852</t>
  </si>
  <si>
    <t>WB8853</t>
  </si>
  <si>
    <t>WB8854</t>
  </si>
  <si>
    <t>WB8855</t>
  </si>
  <si>
    <t>WB8856</t>
  </si>
  <si>
    <t>WB8857</t>
  </si>
  <si>
    <t>WB8858</t>
  </si>
  <si>
    <t>WB8859</t>
  </si>
  <si>
    <t>WB8860</t>
  </si>
  <si>
    <t>WB8861</t>
  </si>
  <si>
    <t>WB8862</t>
  </si>
  <si>
    <t>WB8863</t>
  </si>
  <si>
    <t>WB8864</t>
  </si>
  <si>
    <t>WB8865</t>
  </si>
  <si>
    <t>WB8866</t>
  </si>
  <si>
    <t>WB8867</t>
  </si>
  <si>
    <t>WB8868</t>
  </si>
  <si>
    <t>WB8869</t>
  </si>
  <si>
    <t>WB8870</t>
  </si>
  <si>
    <t>WB8871</t>
  </si>
  <si>
    <t>WB8872</t>
  </si>
  <si>
    <t>WB8873</t>
  </si>
  <si>
    <t>WB8874</t>
  </si>
  <si>
    <t>WB8875</t>
  </si>
  <si>
    <t>WB8876</t>
  </si>
  <si>
    <t>WB8877</t>
  </si>
  <si>
    <t>WB8878</t>
  </si>
  <si>
    <t>WB8879</t>
  </si>
  <si>
    <t>WB8880</t>
  </si>
  <si>
    <t>WB8881</t>
  </si>
  <si>
    <t>WB8882</t>
  </si>
  <si>
    <t>WB8883</t>
  </si>
  <si>
    <t>WB8884</t>
  </si>
  <si>
    <t>WB8885</t>
  </si>
  <si>
    <t>WB8886</t>
  </si>
  <si>
    <t>WB8887</t>
  </si>
  <si>
    <t>WB8888</t>
  </si>
  <si>
    <t>WB8889</t>
  </si>
  <si>
    <t>WB8890</t>
  </si>
  <si>
    <t>WB8891</t>
  </si>
  <si>
    <t>WB8892</t>
  </si>
  <si>
    <t>WB8893</t>
  </si>
  <si>
    <t>WB8894</t>
  </si>
  <si>
    <t>WB8895</t>
  </si>
  <si>
    <t>WB8896</t>
  </si>
  <si>
    <t>WB8897</t>
  </si>
  <si>
    <t>WB8898</t>
  </si>
  <si>
    <t>WB8899</t>
  </si>
  <si>
    <t>WB8900</t>
  </si>
  <si>
    <t>WB8901</t>
  </si>
  <si>
    <t>WB8902</t>
  </si>
  <si>
    <t>WB8903</t>
  </si>
  <si>
    <t>WB8904</t>
  </si>
  <si>
    <t>WB8905</t>
  </si>
  <si>
    <t>WB8906</t>
  </si>
  <si>
    <t>WB8907</t>
  </si>
  <si>
    <t>WB8908</t>
  </si>
  <si>
    <t>WB8909</t>
  </si>
  <si>
    <t>WB8910</t>
  </si>
  <si>
    <t>WB8911</t>
  </si>
  <si>
    <t>WB8912</t>
  </si>
  <si>
    <t>WB8913</t>
  </si>
  <si>
    <t>WB8914</t>
  </si>
  <si>
    <t>WB8915</t>
  </si>
  <si>
    <t>WB8916</t>
  </si>
  <si>
    <t>WB8917</t>
  </si>
  <si>
    <t>WB8918</t>
  </si>
  <si>
    <t>WB8919</t>
  </si>
  <si>
    <t>WB8920</t>
  </si>
  <si>
    <t>WB8921</t>
  </si>
  <si>
    <t>WB8922</t>
  </si>
  <si>
    <t>WB8923</t>
  </si>
  <si>
    <t>WB8924</t>
  </si>
  <si>
    <t>WB8925</t>
  </si>
  <si>
    <t>WB8926</t>
  </si>
  <si>
    <t>WB8927</t>
  </si>
  <si>
    <t>WB8928</t>
  </si>
  <si>
    <t>WB8929</t>
  </si>
  <si>
    <t>WB8930</t>
  </si>
  <si>
    <t>WB8931</t>
  </si>
  <si>
    <t>WB8932</t>
  </si>
  <si>
    <t>WB8933</t>
  </si>
  <si>
    <t>WB8934</t>
  </si>
  <si>
    <t>WB8935</t>
  </si>
  <si>
    <t>WB8936</t>
  </si>
  <si>
    <t>WB8937</t>
  </si>
  <si>
    <t>WB8938</t>
  </si>
  <si>
    <t>WB8939</t>
  </si>
  <si>
    <t>WB8940</t>
  </si>
  <si>
    <t>WB8941</t>
  </si>
  <si>
    <t>WB8942</t>
  </si>
  <si>
    <t>WB8943</t>
  </si>
  <si>
    <t>WB8944</t>
  </si>
  <si>
    <t>WB8945</t>
  </si>
  <si>
    <t>WB8946</t>
  </si>
  <si>
    <t>WB8947</t>
  </si>
  <si>
    <t>WB8948</t>
  </si>
  <si>
    <t>WB8949</t>
  </si>
  <si>
    <t>WB8950</t>
  </si>
  <si>
    <t>WB8951</t>
  </si>
  <si>
    <t>WB8952</t>
  </si>
  <si>
    <t>WB8953</t>
  </si>
  <si>
    <t>WB8954</t>
  </si>
  <si>
    <t>WB8955</t>
  </si>
  <si>
    <t>WB8956</t>
  </si>
  <si>
    <t>WB8957</t>
  </si>
  <si>
    <t>WB8958</t>
  </si>
  <si>
    <t>WB8959</t>
  </si>
  <si>
    <t>WB8960</t>
  </si>
  <si>
    <t>WB8961</t>
  </si>
  <si>
    <t>WB8962</t>
  </si>
  <si>
    <t>WB8963</t>
  </si>
  <si>
    <t>WB8964</t>
  </si>
  <si>
    <t>WB8965</t>
  </si>
  <si>
    <t>WB8966</t>
  </si>
  <si>
    <t>WB8967</t>
  </si>
  <si>
    <t>WB8968</t>
  </si>
  <si>
    <t>WB8969</t>
  </si>
  <si>
    <t>WB8970</t>
  </si>
  <si>
    <t>WB8971</t>
  </si>
  <si>
    <t>WB8972</t>
  </si>
  <si>
    <t>WB8973</t>
  </si>
  <si>
    <t>WB8974</t>
  </si>
  <si>
    <t>WB8975</t>
  </si>
  <si>
    <t>WB8976</t>
  </si>
  <si>
    <t>WB8977</t>
  </si>
  <si>
    <t>WB8978</t>
  </si>
  <si>
    <t>WB8979</t>
  </si>
  <si>
    <t>WB8980</t>
  </si>
  <si>
    <t>WB8981</t>
  </si>
  <si>
    <t>WB8982</t>
  </si>
  <si>
    <t>WB8983</t>
  </si>
  <si>
    <t>WB8984</t>
  </si>
  <si>
    <t>WB8985</t>
  </si>
  <si>
    <t>WB8986</t>
  </si>
  <si>
    <t>WB8987</t>
  </si>
  <si>
    <t>WB8988</t>
  </si>
  <si>
    <t>WB8989</t>
  </si>
  <si>
    <t>WB8990</t>
  </si>
  <si>
    <t>WB8991</t>
  </si>
  <si>
    <t>WB8992</t>
  </si>
  <si>
    <t>WB8993</t>
  </si>
  <si>
    <t>WB8994</t>
  </si>
  <si>
    <t>WB8995</t>
  </si>
  <si>
    <t>WB8996</t>
  </si>
  <si>
    <t>WB8997</t>
  </si>
  <si>
    <t>WB8998</t>
  </si>
  <si>
    <t>WB8999</t>
  </si>
  <si>
    <t>WB9000</t>
  </si>
  <si>
    <t>WB9001</t>
  </si>
  <si>
    <t>WB9002</t>
  </si>
  <si>
    <t>WB9003</t>
  </si>
  <si>
    <t>WB9004</t>
  </si>
  <si>
    <t>WB9005</t>
  </si>
  <si>
    <t>WB9006</t>
  </si>
  <si>
    <t>WB9007</t>
  </si>
  <si>
    <t>WB9008</t>
  </si>
  <si>
    <t>WB9009</t>
  </si>
  <si>
    <t>WB9010</t>
  </si>
  <si>
    <t>WB9011</t>
  </si>
  <si>
    <t>WB9012</t>
  </si>
  <si>
    <t>WB9013</t>
  </si>
  <si>
    <t>WB9014</t>
  </si>
  <si>
    <t>WB9015</t>
  </si>
  <si>
    <t>WB9016</t>
  </si>
  <si>
    <t>WB9017</t>
  </si>
  <si>
    <t>WB9018</t>
  </si>
  <si>
    <t>WB9019</t>
  </si>
  <si>
    <t>WB9020</t>
  </si>
  <si>
    <t>WB9021</t>
  </si>
  <si>
    <t>WB9022</t>
  </si>
  <si>
    <t>WB9023</t>
  </si>
  <si>
    <t>WB9024</t>
  </si>
  <si>
    <t>WB9025</t>
  </si>
  <si>
    <t>WB9026</t>
  </si>
  <si>
    <t>WB9027</t>
  </si>
  <si>
    <t>WB9028</t>
  </si>
  <si>
    <t>WB9029</t>
  </si>
  <si>
    <t>WB9030</t>
  </si>
  <si>
    <t>WB9031</t>
  </si>
  <si>
    <t>WB9032</t>
  </si>
  <si>
    <t>WB9033</t>
  </si>
  <si>
    <t>WB9034</t>
  </si>
  <si>
    <t>WB9035</t>
  </si>
  <si>
    <t>WB9036</t>
  </si>
  <si>
    <t>WB9037</t>
  </si>
  <si>
    <t>WB9038</t>
  </si>
  <si>
    <t>WB9039</t>
  </si>
  <si>
    <t>WB9040</t>
  </si>
  <si>
    <t>WB9041</t>
  </si>
  <si>
    <t>WB9042</t>
  </si>
  <si>
    <t>WB9043</t>
  </si>
  <si>
    <t>WB9044</t>
  </si>
  <si>
    <t>WB9045</t>
  </si>
  <si>
    <t>WB9046</t>
  </si>
  <si>
    <t>WB9047</t>
  </si>
  <si>
    <t>WB9048</t>
  </si>
  <si>
    <t>WB9049</t>
  </si>
  <si>
    <t>WB9050</t>
  </si>
  <si>
    <t>WB9051</t>
  </si>
  <si>
    <t>WB9052</t>
  </si>
  <si>
    <t>WB9053</t>
  </si>
  <si>
    <t>WB9054</t>
  </si>
  <si>
    <t>WB9055</t>
  </si>
  <si>
    <t>WB9056</t>
  </si>
  <si>
    <t>WB9057</t>
  </si>
  <si>
    <t>WB9058</t>
  </si>
  <si>
    <t>WB9059</t>
  </si>
  <si>
    <t>WB9060</t>
  </si>
  <si>
    <t>WB9061</t>
  </si>
  <si>
    <t>WB9062</t>
  </si>
  <si>
    <t>WB9063</t>
  </si>
  <si>
    <t>WB9064</t>
  </si>
  <si>
    <t>WB9065</t>
  </si>
  <si>
    <t>WB9066</t>
  </si>
  <si>
    <t>WB9067</t>
  </si>
  <si>
    <t>WB9068</t>
  </si>
  <si>
    <t>WB9069</t>
  </si>
  <si>
    <t>WB9070</t>
  </si>
  <si>
    <t>WB9071</t>
  </si>
  <si>
    <t>WB9072</t>
  </si>
  <si>
    <t>WB9073</t>
  </si>
  <si>
    <t>WB9074</t>
  </si>
  <si>
    <t>WB9075</t>
  </si>
  <si>
    <t>WB9076</t>
  </si>
  <si>
    <t>WB9077</t>
  </si>
  <si>
    <t>WB9078</t>
  </si>
  <si>
    <t>WB9079</t>
  </si>
  <si>
    <t>WB9080</t>
  </si>
  <si>
    <t>WB9081</t>
  </si>
  <si>
    <t>WB9082</t>
  </si>
  <si>
    <t>WB9083</t>
  </si>
  <si>
    <t>WB9084</t>
  </si>
  <si>
    <t>WB9085</t>
  </si>
  <si>
    <t>WB9086</t>
  </si>
  <si>
    <t>WB9087</t>
  </si>
  <si>
    <t>WB9088</t>
  </si>
  <si>
    <t>WB9089</t>
  </si>
  <si>
    <t>WB9090</t>
  </si>
  <si>
    <t>WB9091</t>
  </si>
  <si>
    <t>WB9092</t>
  </si>
  <si>
    <t>WB9093</t>
  </si>
  <si>
    <t>WB9094</t>
  </si>
  <si>
    <t>WB9095</t>
  </si>
  <si>
    <t>WB9096</t>
  </si>
  <si>
    <t>WB9097</t>
  </si>
  <si>
    <t>WB9098</t>
  </si>
  <si>
    <t>WB9099</t>
  </si>
  <si>
    <t>WB9100</t>
  </si>
  <si>
    <t>WB9101</t>
  </si>
  <si>
    <t>WB9102</t>
  </si>
  <si>
    <t>WB9103</t>
  </si>
  <si>
    <t>WB9104</t>
  </si>
  <si>
    <t>WB9105</t>
  </si>
  <si>
    <t>WB9106</t>
  </si>
  <si>
    <t>WB9107</t>
  </si>
  <si>
    <t>WB9108</t>
  </si>
  <si>
    <t>WB9109</t>
  </si>
  <si>
    <t>WB9110</t>
  </si>
  <si>
    <t>WB9111</t>
  </si>
  <si>
    <t>WB9112</t>
  </si>
  <si>
    <t>WB9113</t>
  </si>
  <si>
    <t>WB9114</t>
  </si>
  <si>
    <t>WB9115</t>
  </si>
  <si>
    <t>WB9116</t>
  </si>
  <si>
    <t>WB9117</t>
  </si>
  <si>
    <t>WB9118</t>
  </si>
  <si>
    <t>WB9119</t>
  </si>
  <si>
    <t>WB9120</t>
  </si>
  <si>
    <t>WB9121</t>
  </si>
  <si>
    <t>WB9122</t>
  </si>
  <si>
    <t>WB9123</t>
  </si>
  <si>
    <t>WB9124</t>
  </si>
  <si>
    <t>WB9125</t>
  </si>
  <si>
    <t>WB9126</t>
  </si>
  <si>
    <t>WB9127</t>
  </si>
  <si>
    <t>WB9128</t>
  </si>
  <si>
    <t>WB9129</t>
  </si>
  <si>
    <t>WB9130</t>
  </si>
  <si>
    <t>WB9131</t>
  </si>
  <si>
    <t>WB9132</t>
  </si>
  <si>
    <t>WB9133</t>
  </si>
  <si>
    <t>WB9134</t>
  </si>
  <si>
    <t>WB9135</t>
  </si>
  <si>
    <t>WB9136</t>
  </si>
  <si>
    <t>WB9137</t>
  </si>
  <si>
    <t>WB9138</t>
  </si>
  <si>
    <t>WB9139</t>
  </si>
  <si>
    <t>WB9140</t>
  </si>
  <si>
    <t>WB9141</t>
  </si>
  <si>
    <t>WB9142</t>
  </si>
  <si>
    <t>WB9143</t>
  </si>
  <si>
    <t>WB9144</t>
  </si>
  <si>
    <t>WB9145</t>
  </si>
  <si>
    <t>WB9146</t>
  </si>
  <si>
    <t>WB9147</t>
  </si>
  <si>
    <t>WB9148</t>
  </si>
  <si>
    <t>WB9149</t>
  </si>
  <si>
    <t>WB9150</t>
  </si>
  <si>
    <t>WB9151</t>
  </si>
  <si>
    <t>WB9152</t>
  </si>
  <si>
    <t>WB9153</t>
  </si>
  <si>
    <t>WB9154</t>
  </si>
  <si>
    <t>WB9155</t>
  </si>
  <si>
    <t>WB9156</t>
  </si>
  <si>
    <t>WB9157</t>
  </si>
  <si>
    <t>WB9158</t>
  </si>
  <si>
    <t>WB9159</t>
  </si>
  <si>
    <t>WB9160</t>
  </si>
  <si>
    <t>WB9161</t>
  </si>
  <si>
    <t>WB9162</t>
  </si>
  <si>
    <t>WB9163</t>
  </si>
  <si>
    <t>WB9164</t>
  </si>
  <si>
    <t>WB9165</t>
  </si>
  <si>
    <t>WB9166</t>
  </si>
  <si>
    <t>WB9167</t>
  </si>
  <si>
    <t>WB9168</t>
  </si>
  <si>
    <t>WB9169</t>
  </si>
  <si>
    <t>WB9170</t>
  </si>
  <si>
    <t>WB9171</t>
  </si>
  <si>
    <t>WB9172</t>
  </si>
  <si>
    <t>WB9173</t>
  </si>
  <si>
    <t>WB9174</t>
  </si>
  <si>
    <t>WB9175</t>
  </si>
  <si>
    <t>WB9176</t>
  </si>
  <si>
    <t>WB9177</t>
  </si>
  <si>
    <t>WB9178</t>
  </si>
  <si>
    <t>WB9179</t>
  </si>
  <si>
    <t>WB9180</t>
  </si>
  <si>
    <t>WB9181</t>
  </si>
  <si>
    <t>WB9182</t>
  </si>
  <si>
    <t>WB9183</t>
  </si>
  <si>
    <t>WB9184</t>
  </si>
  <si>
    <t>WB9185</t>
  </si>
  <si>
    <t>WB9186</t>
  </si>
  <si>
    <t>WB9187</t>
  </si>
  <si>
    <t>WB9188</t>
  </si>
  <si>
    <t>WB9189</t>
  </si>
  <si>
    <t>WB9190</t>
  </si>
  <si>
    <t>WB9191</t>
  </si>
  <si>
    <t>WB9192</t>
  </si>
  <si>
    <t>WB9193</t>
  </si>
  <si>
    <t>WB9194</t>
  </si>
  <si>
    <t>WB9195</t>
  </si>
  <si>
    <t>WB9196</t>
  </si>
  <si>
    <t>WB9197</t>
  </si>
  <si>
    <t>WB9198</t>
  </si>
  <si>
    <t>WB9199</t>
  </si>
  <si>
    <t>WB9200</t>
  </si>
  <si>
    <t>WB9201</t>
  </si>
  <si>
    <t>WB9202</t>
  </si>
  <si>
    <t>WB9203</t>
  </si>
  <si>
    <t>WB9204</t>
  </si>
  <si>
    <t>WB9205</t>
  </si>
  <si>
    <t>WB9206</t>
  </si>
  <si>
    <t>WB9207</t>
  </si>
  <si>
    <t>WB9208</t>
  </si>
  <si>
    <t>WB9209</t>
  </si>
  <si>
    <t>WB9210</t>
  </si>
  <si>
    <t>WB9211</t>
  </si>
  <si>
    <t>WB9212</t>
  </si>
  <si>
    <t>WB9213</t>
  </si>
  <si>
    <t>WB9214</t>
  </si>
  <si>
    <t>WB9215</t>
  </si>
  <si>
    <t>WB9216</t>
  </si>
  <si>
    <t>WB9217</t>
  </si>
  <si>
    <t>WB9218</t>
  </si>
  <si>
    <t>WB9219</t>
  </si>
  <si>
    <t>WB9220</t>
  </si>
  <si>
    <t>WB9221</t>
  </si>
  <si>
    <t>WB9222</t>
  </si>
  <si>
    <t>WB9223</t>
  </si>
  <si>
    <t>WB9224</t>
  </si>
  <si>
    <t>WB9225</t>
  </si>
  <si>
    <t>WB9226</t>
  </si>
  <si>
    <t>WB9227</t>
  </si>
  <si>
    <t>WB9228</t>
  </si>
  <si>
    <t>WB9229</t>
  </si>
  <si>
    <t>WB9230</t>
  </si>
  <si>
    <t>WB9231</t>
  </si>
  <si>
    <t>WB9232</t>
  </si>
  <si>
    <t>WB9233</t>
  </si>
  <si>
    <t>WB9234</t>
  </si>
  <si>
    <t>WB9235</t>
  </si>
  <si>
    <t>WB9236</t>
  </si>
  <si>
    <t>WB9237</t>
  </si>
  <si>
    <t>WB9238</t>
  </si>
  <si>
    <t>WB9239</t>
  </si>
  <si>
    <t>WB9240</t>
  </si>
  <si>
    <t>WB9241</t>
  </si>
  <si>
    <t>WB9242</t>
  </si>
  <si>
    <t>WB9243</t>
  </si>
  <si>
    <t>WB9244</t>
  </si>
  <si>
    <t>WB9245</t>
  </si>
  <si>
    <t>WB9246</t>
  </si>
  <si>
    <t>WB9247</t>
  </si>
  <si>
    <t>WB9248</t>
  </si>
  <si>
    <t>WB9249</t>
  </si>
  <si>
    <t>WB9250</t>
  </si>
  <si>
    <t>WB9251</t>
  </si>
  <si>
    <t>WB9252</t>
  </si>
  <si>
    <t>WB9253</t>
  </si>
  <si>
    <t>WB9254</t>
  </si>
  <si>
    <t>WB9255</t>
  </si>
  <si>
    <t>WB9256</t>
  </si>
  <si>
    <t>WB9257</t>
  </si>
  <si>
    <t>WB9258</t>
  </si>
  <si>
    <t>WB9259</t>
  </si>
  <si>
    <t>WB9260</t>
  </si>
  <si>
    <t>WB9261</t>
  </si>
  <si>
    <t>WB9262</t>
  </si>
  <si>
    <t>WB9263</t>
  </si>
  <si>
    <t>WB9264</t>
  </si>
  <si>
    <t>WB9265</t>
  </si>
  <si>
    <t>WB9266</t>
  </si>
  <si>
    <t>WB9267</t>
  </si>
  <si>
    <t>WB9268</t>
  </si>
  <si>
    <t>WB9269</t>
  </si>
  <si>
    <t>WB9270</t>
  </si>
  <si>
    <t>WB9271</t>
  </si>
  <si>
    <t>WB9272</t>
  </si>
  <si>
    <t>WB9273</t>
  </si>
  <si>
    <t>WB9274</t>
  </si>
  <si>
    <t>WB9275</t>
  </si>
  <si>
    <t>WB9276</t>
  </si>
  <si>
    <t>WB9277</t>
  </si>
  <si>
    <t>WB9278</t>
  </si>
  <si>
    <t>WB9279</t>
  </si>
  <si>
    <t>WB9280</t>
  </si>
  <si>
    <t>WB9281</t>
  </si>
  <si>
    <t>WB9282</t>
  </si>
  <si>
    <t>WB9283</t>
  </si>
  <si>
    <t>WB9284</t>
  </si>
  <si>
    <t>WB9285</t>
  </si>
  <si>
    <t>WB9286</t>
  </si>
  <si>
    <t>WB9287</t>
  </si>
  <si>
    <t>WB9288</t>
  </si>
  <si>
    <t>WB9289</t>
  </si>
  <si>
    <t>WB9290</t>
  </si>
  <si>
    <t>WB9291</t>
  </si>
  <si>
    <t>WB9292</t>
  </si>
  <si>
    <t>WB9293</t>
  </si>
  <si>
    <t>WB9294</t>
  </si>
  <si>
    <t>WB9295</t>
  </si>
  <si>
    <t>WB9296</t>
  </si>
  <si>
    <t>WB9297</t>
  </si>
  <si>
    <t>WB9298</t>
  </si>
  <si>
    <t>WB9299</t>
  </si>
  <si>
    <t>WB9300</t>
  </si>
  <si>
    <t>WB9301</t>
  </si>
  <si>
    <t>WB9302</t>
  </si>
  <si>
    <t>WB9303</t>
  </si>
  <si>
    <t>WB9304</t>
  </si>
  <si>
    <t>WB9305</t>
  </si>
  <si>
    <t>WB9306</t>
  </si>
  <si>
    <t>WB9307</t>
  </si>
  <si>
    <t>WB9308</t>
  </si>
  <si>
    <t>WB9309</t>
  </si>
  <si>
    <t>WB9310</t>
  </si>
  <si>
    <t>WB9311</t>
  </si>
  <si>
    <t>WB9312</t>
  </si>
  <si>
    <t>WB9313</t>
  </si>
  <si>
    <t>WB9314</t>
  </si>
  <si>
    <t>WB9315</t>
  </si>
  <si>
    <t>WB9316</t>
  </si>
  <si>
    <t>WB9317</t>
  </si>
  <si>
    <t>WB9318</t>
  </si>
  <si>
    <t>WB9319</t>
  </si>
  <si>
    <t>WB9320</t>
  </si>
  <si>
    <t>WB9321</t>
  </si>
  <si>
    <t>WB9322</t>
  </si>
  <si>
    <t>WB9323</t>
  </si>
  <si>
    <t>WB9324</t>
  </si>
  <si>
    <t>WB9325</t>
  </si>
  <si>
    <t>WB9326</t>
  </si>
  <si>
    <t>WB9327</t>
  </si>
  <si>
    <t>WB9328</t>
  </si>
  <si>
    <t>WB9329</t>
  </si>
  <si>
    <t>WB9330</t>
  </si>
  <si>
    <t>WB9331</t>
  </si>
  <si>
    <t>WB9332</t>
  </si>
  <si>
    <t>WB9333</t>
  </si>
  <si>
    <t>WB9334</t>
  </si>
  <si>
    <t>WB9335</t>
  </si>
  <si>
    <t>WB9336</t>
  </si>
  <si>
    <t>WB9337</t>
  </si>
  <si>
    <t>WB9338</t>
  </si>
  <si>
    <t>WB9339</t>
  </si>
  <si>
    <t>WB9340</t>
  </si>
  <si>
    <t>WB9341</t>
  </si>
  <si>
    <t>WB9342</t>
  </si>
  <si>
    <t>WB9343</t>
  </si>
  <si>
    <t>WB9344</t>
  </si>
  <si>
    <t>WB9345</t>
  </si>
  <si>
    <t>WB9346</t>
  </si>
  <si>
    <t>WB9347</t>
  </si>
  <si>
    <t>WB9348</t>
  </si>
  <si>
    <t>WB9349</t>
  </si>
  <si>
    <t>WB9350</t>
  </si>
  <si>
    <t>WB9351</t>
  </si>
  <si>
    <t>WB9352</t>
  </si>
  <si>
    <t>WB9353</t>
  </si>
  <si>
    <t>WB9354</t>
  </si>
  <si>
    <t>WB9355</t>
  </si>
  <si>
    <t>WB9356</t>
  </si>
  <si>
    <t>WB9357</t>
  </si>
  <si>
    <t>WB9358</t>
  </si>
  <si>
    <t>WB9359</t>
  </si>
  <si>
    <t>WB9360</t>
  </si>
  <si>
    <t>WB9361</t>
  </si>
  <si>
    <t>WB9362</t>
  </si>
  <si>
    <t>WB9363</t>
  </si>
  <si>
    <t>WB9364</t>
  </si>
  <si>
    <t>WB9365</t>
  </si>
  <si>
    <t>WB9366</t>
  </si>
  <si>
    <t>WB9367</t>
  </si>
  <si>
    <t>WB9368</t>
  </si>
  <si>
    <t>WB9369</t>
  </si>
  <si>
    <t>WB9370</t>
  </si>
  <si>
    <t>WB9371</t>
  </si>
  <si>
    <t>WB9372</t>
  </si>
  <si>
    <t>WB9373</t>
  </si>
  <si>
    <t>WB9374</t>
  </si>
  <si>
    <t>WB9375</t>
  </si>
  <si>
    <t>WB9376</t>
  </si>
  <si>
    <t>WB9377</t>
  </si>
  <si>
    <t>WB9378</t>
  </si>
  <si>
    <t>WB9379</t>
  </si>
  <si>
    <t>WB9380</t>
  </si>
  <si>
    <t>WB9381</t>
  </si>
  <si>
    <t>WB9382</t>
  </si>
  <si>
    <t>WB9383</t>
  </si>
  <si>
    <t>WB9384</t>
  </si>
  <si>
    <t>WB9385</t>
  </si>
  <si>
    <t>WB9386</t>
  </si>
  <si>
    <t>WB9387</t>
  </si>
  <si>
    <t>WB9388</t>
  </si>
  <si>
    <t>WB9389</t>
  </si>
  <si>
    <t>WB9390</t>
  </si>
  <si>
    <t>WB9391</t>
  </si>
  <si>
    <t>WB9392</t>
  </si>
  <si>
    <t>WB9393</t>
  </si>
  <si>
    <t>WB9394</t>
  </si>
  <si>
    <t>WB9395</t>
  </si>
  <si>
    <t>WB9396</t>
  </si>
  <si>
    <t>WB9397</t>
  </si>
  <si>
    <t>WB9398</t>
  </si>
  <si>
    <t>WB9399</t>
  </si>
  <si>
    <t>WB9400</t>
  </si>
  <si>
    <t>WB9401</t>
  </si>
  <si>
    <t>WB9402</t>
  </si>
  <si>
    <t>WB9403</t>
  </si>
  <si>
    <t>WB9404</t>
  </si>
  <si>
    <t>WB9405</t>
  </si>
  <si>
    <t>WB9406</t>
  </si>
  <si>
    <t>WB9407</t>
  </si>
  <si>
    <t>WB9408</t>
  </si>
  <si>
    <t>WB9409</t>
  </si>
  <si>
    <t>WB9410</t>
  </si>
  <si>
    <t>WB9411</t>
  </si>
  <si>
    <t>WB9412</t>
  </si>
  <si>
    <t>WB9413</t>
  </si>
  <si>
    <t>WB9414</t>
  </si>
  <si>
    <t>WB9415</t>
  </si>
  <si>
    <t>WB9416</t>
  </si>
  <si>
    <t>WB9417</t>
  </si>
  <si>
    <t>WB9418</t>
  </si>
  <si>
    <t>WB9419</t>
  </si>
  <si>
    <t>WB9420</t>
  </si>
  <si>
    <t>WB9421</t>
  </si>
  <si>
    <t>WB9422</t>
  </si>
  <si>
    <t>WB9423</t>
  </si>
  <si>
    <t>WB9424</t>
  </si>
  <si>
    <t>WB9425</t>
  </si>
  <si>
    <t>WB9426</t>
  </si>
  <si>
    <t>WB9427</t>
  </si>
  <si>
    <t>WB9428</t>
  </si>
  <si>
    <t>WB9429</t>
  </si>
  <si>
    <t>WB9430</t>
  </si>
  <si>
    <t>WB9431</t>
  </si>
  <si>
    <t>WB9432</t>
  </si>
  <si>
    <t>WB9433</t>
  </si>
  <si>
    <t>WB9434</t>
  </si>
  <si>
    <t>WB9435</t>
  </si>
  <si>
    <t>WB9436</t>
  </si>
  <si>
    <t>WB9437</t>
  </si>
  <si>
    <t>WB9438</t>
  </si>
  <si>
    <t>WB9439</t>
  </si>
  <si>
    <t>WB9440</t>
  </si>
  <si>
    <t>WB9441</t>
  </si>
  <si>
    <t>WB9442</t>
  </si>
  <si>
    <t>WB9443</t>
  </si>
  <si>
    <t>WB9444</t>
  </si>
  <si>
    <t>WB9445</t>
  </si>
  <si>
    <t>WB9446</t>
  </si>
  <si>
    <t>WB9447</t>
  </si>
  <si>
    <t>WB9448</t>
  </si>
  <si>
    <t>WB9449</t>
  </si>
  <si>
    <t>WB9450</t>
  </si>
  <si>
    <t>WB9451</t>
  </si>
  <si>
    <t>WB9452</t>
  </si>
  <si>
    <t>WB9453</t>
  </si>
  <si>
    <t>WB9454</t>
  </si>
  <si>
    <t>WB9455</t>
  </si>
  <si>
    <t>WB9456</t>
  </si>
  <si>
    <t>WB9457</t>
  </si>
  <si>
    <t>WB9458</t>
  </si>
  <si>
    <t>WB9459</t>
  </si>
  <si>
    <t>WB9460</t>
  </si>
  <si>
    <t>WB9461</t>
  </si>
  <si>
    <t>WB9462</t>
  </si>
  <si>
    <t>WB9463</t>
  </si>
  <si>
    <t>WB9464</t>
  </si>
  <si>
    <t>WB9465</t>
  </si>
  <si>
    <t>WB9466</t>
  </si>
  <si>
    <t>WB9467</t>
  </si>
  <si>
    <t>WB9468</t>
  </si>
  <si>
    <t>WB9469</t>
  </si>
  <si>
    <t>WB9470</t>
  </si>
  <si>
    <t>WB9471</t>
  </si>
  <si>
    <t>WB9472</t>
  </si>
  <si>
    <t>WB9473</t>
  </si>
  <si>
    <t>WB9474</t>
  </si>
  <si>
    <t>WB9475</t>
  </si>
  <si>
    <t>WB9476</t>
  </si>
  <si>
    <t>WB9477</t>
  </si>
  <si>
    <t>WB9478</t>
  </si>
  <si>
    <t>WB9479</t>
  </si>
  <si>
    <t>WB9480</t>
  </si>
  <si>
    <t>WB9481</t>
  </si>
  <si>
    <t>WB9482</t>
  </si>
  <si>
    <t>WB9483</t>
  </si>
  <si>
    <t>WB9484</t>
  </si>
  <si>
    <t>WB9485</t>
  </si>
  <si>
    <t>WB9486</t>
  </si>
  <si>
    <t>WB9487</t>
  </si>
  <si>
    <t>WB9488</t>
  </si>
  <si>
    <t>WB9489</t>
  </si>
  <si>
    <t>WB9490</t>
  </si>
  <si>
    <t>WB9491</t>
  </si>
  <si>
    <t>WB9492</t>
  </si>
  <si>
    <t>WB9493</t>
  </si>
  <si>
    <t>WB9494</t>
  </si>
  <si>
    <t>WB9495</t>
  </si>
  <si>
    <t>WB9496</t>
  </si>
  <si>
    <t>WB9497</t>
  </si>
  <si>
    <t>WB9498</t>
  </si>
  <si>
    <t>WB9499</t>
  </si>
  <si>
    <t>WB9500</t>
  </si>
  <si>
    <t>WB9501</t>
  </si>
  <si>
    <t>WB9502</t>
  </si>
  <si>
    <t>WB9503</t>
  </si>
  <si>
    <t>WB9504</t>
  </si>
  <si>
    <t>WB9505</t>
  </si>
  <si>
    <t>WB9506</t>
  </si>
  <si>
    <t>WB9507</t>
  </si>
  <si>
    <t>WB9508</t>
  </si>
  <si>
    <t>WB9509</t>
  </si>
  <si>
    <t>WB9510</t>
  </si>
  <si>
    <t>WB9511</t>
  </si>
  <si>
    <t>WB9512</t>
  </si>
  <si>
    <t>WB9513</t>
  </si>
  <si>
    <t>WB9514</t>
  </si>
  <si>
    <t>WB9515</t>
  </si>
  <si>
    <t>WB9516</t>
  </si>
  <si>
    <t>WB9517</t>
  </si>
  <si>
    <t>WB9518</t>
  </si>
  <si>
    <t>WB9519</t>
  </si>
  <si>
    <t>WB9520</t>
  </si>
  <si>
    <t>WB9521</t>
  </si>
  <si>
    <t>WB9522</t>
  </si>
  <si>
    <t>WB9523</t>
  </si>
  <si>
    <t>WB9524</t>
  </si>
  <si>
    <t>WB9525</t>
  </si>
  <si>
    <t>WB9526</t>
  </si>
  <si>
    <t>WB9527</t>
  </si>
  <si>
    <t>WB9528</t>
  </si>
  <si>
    <t>WB9529</t>
  </si>
  <si>
    <t>WB9530</t>
  </si>
  <si>
    <t>WB9531</t>
  </si>
  <si>
    <t>WB9532</t>
  </si>
  <si>
    <t>WB9533</t>
  </si>
  <si>
    <t>WB9534</t>
  </si>
  <si>
    <t>WB9535</t>
  </si>
  <si>
    <t>WB9536</t>
  </si>
  <si>
    <t>WB9537</t>
  </si>
  <si>
    <t>WB9538</t>
  </si>
  <si>
    <t>WB9539</t>
  </si>
  <si>
    <t>WB9540</t>
  </si>
  <si>
    <t>WB9541</t>
  </si>
  <si>
    <t>WB9542</t>
  </si>
  <si>
    <t>WB9543</t>
  </si>
  <si>
    <t>WB9544</t>
  </si>
  <si>
    <t>WB9545</t>
  </si>
  <si>
    <t>WB9546</t>
  </si>
  <si>
    <t>WB9547</t>
  </si>
  <si>
    <t>WB9548</t>
  </si>
  <si>
    <t>WB9549</t>
  </si>
  <si>
    <t>WB9550</t>
  </si>
  <si>
    <t>WB9551</t>
  </si>
  <si>
    <t>WB9552</t>
  </si>
  <si>
    <t>WB9553</t>
  </si>
  <si>
    <t>WB9554</t>
  </si>
  <si>
    <t>WB9555</t>
  </si>
  <si>
    <t>WB9556</t>
  </si>
  <si>
    <t>WB9557</t>
  </si>
  <si>
    <t>WB9558</t>
  </si>
  <si>
    <t>WB9559</t>
  </si>
  <si>
    <t>WB9560</t>
  </si>
  <si>
    <t>WB9561</t>
  </si>
  <si>
    <t>WB9562</t>
  </si>
  <si>
    <t>WB9563</t>
  </si>
  <si>
    <t>WB9564</t>
  </si>
  <si>
    <t>WB9565</t>
  </si>
  <si>
    <t>WB9566</t>
  </si>
  <si>
    <t>WB9567</t>
  </si>
  <si>
    <t>WB9568</t>
  </si>
  <si>
    <t>WB9569</t>
  </si>
  <si>
    <t>WB9570</t>
  </si>
  <si>
    <t>WB9571</t>
  </si>
  <si>
    <t>WB9572</t>
  </si>
  <si>
    <t>WB9573</t>
  </si>
  <si>
    <t>WB9574</t>
  </si>
  <si>
    <t>WB9575</t>
  </si>
  <si>
    <t>WB9576</t>
  </si>
  <si>
    <t>WB9577</t>
  </si>
  <si>
    <t>WB9578</t>
  </si>
  <si>
    <t>WB9579</t>
  </si>
  <si>
    <t>WB9580</t>
  </si>
  <si>
    <t>WB9581</t>
  </si>
  <si>
    <t>WB9582</t>
  </si>
  <si>
    <t>WB9583</t>
  </si>
  <si>
    <t>WB9584</t>
  </si>
  <si>
    <t>WB9585</t>
  </si>
  <si>
    <t>WB9586</t>
  </si>
  <si>
    <t>WB9587</t>
  </si>
  <si>
    <t>WB9588</t>
  </si>
  <si>
    <t>WB9589</t>
  </si>
  <si>
    <t>WB9590</t>
  </si>
  <si>
    <t>WB9591</t>
  </si>
  <si>
    <t>WB9592</t>
  </si>
  <si>
    <t>WB9593</t>
  </si>
  <si>
    <t>WB9594</t>
  </si>
  <si>
    <t>WB9595</t>
  </si>
  <si>
    <t>WB9596</t>
  </si>
  <si>
    <t>WB9597</t>
  </si>
  <si>
    <t>WB9598</t>
  </si>
  <si>
    <t>WB9599</t>
  </si>
  <si>
    <t>WB9600</t>
  </si>
  <si>
    <t>WB9601</t>
  </si>
  <si>
    <t>WB9602</t>
  </si>
  <si>
    <t>WB9603</t>
  </si>
  <si>
    <t>WB9604</t>
  </si>
  <si>
    <t>WB9605</t>
  </si>
  <si>
    <t>WB9606</t>
  </si>
  <si>
    <t>WB9607</t>
  </si>
  <si>
    <t>WB9608</t>
  </si>
  <si>
    <t>WB9609</t>
  </si>
  <si>
    <t>WB9610</t>
  </si>
  <si>
    <t>WB9611</t>
  </si>
  <si>
    <t>WB9612</t>
  </si>
  <si>
    <t>WB9613</t>
  </si>
  <si>
    <t>WB9614</t>
  </si>
  <si>
    <t>WB9615</t>
  </si>
  <si>
    <t>WB9616</t>
  </si>
  <si>
    <t>WB9617</t>
  </si>
  <si>
    <t>WB9618</t>
  </si>
  <si>
    <t>WB9619</t>
  </si>
  <si>
    <t>WB9620</t>
  </si>
  <si>
    <t>WB9621</t>
  </si>
  <si>
    <t>WB9622</t>
  </si>
  <si>
    <t>WB9623</t>
  </si>
  <si>
    <t>WB9624</t>
  </si>
  <si>
    <t>WB9625</t>
  </si>
  <si>
    <t>WB9626</t>
  </si>
  <si>
    <t>WB9627</t>
  </si>
  <si>
    <t>WB9628</t>
  </si>
  <si>
    <t>WB9629</t>
  </si>
  <si>
    <t>WB9630</t>
  </si>
  <si>
    <t>WB9631</t>
  </si>
  <si>
    <t>WB9632</t>
  </si>
  <si>
    <t>WB9633</t>
  </si>
  <si>
    <t>WB9634</t>
  </si>
  <si>
    <t>WB9635</t>
  </si>
  <si>
    <t>WB9636</t>
  </si>
  <si>
    <t>WB9637</t>
  </si>
  <si>
    <t>WB9638</t>
  </si>
  <si>
    <t>WB9639</t>
  </si>
  <si>
    <t>WB9640</t>
  </si>
  <si>
    <t>WB9641</t>
  </si>
  <si>
    <t>WB9642</t>
  </si>
  <si>
    <t>WB9643</t>
  </si>
  <si>
    <t>WB9644</t>
  </si>
  <si>
    <t>WB9645</t>
  </si>
  <si>
    <t>WB9646</t>
  </si>
  <si>
    <t>WB9647</t>
  </si>
  <si>
    <t>WB9648</t>
  </si>
  <si>
    <t>WB9649</t>
  </si>
  <si>
    <t>WB9650</t>
  </si>
  <si>
    <t>WB9651</t>
  </si>
  <si>
    <t>WB9652</t>
  </si>
  <si>
    <t>WB9653</t>
  </si>
  <si>
    <t>WB9654</t>
  </si>
  <si>
    <t>WB9655</t>
  </si>
  <si>
    <t>WB9656</t>
  </si>
  <si>
    <t>WB9657</t>
  </si>
  <si>
    <t>WB9658</t>
  </si>
  <si>
    <t>WB9659</t>
  </si>
  <si>
    <t>WB9660</t>
  </si>
  <si>
    <t>WB9661</t>
  </si>
  <si>
    <t>WB9662</t>
  </si>
  <si>
    <t>WB9663</t>
  </si>
  <si>
    <t>WB9664</t>
  </si>
  <si>
    <t>WB9665</t>
  </si>
  <si>
    <t>WB9666</t>
  </si>
  <si>
    <t>WB9667</t>
  </si>
  <si>
    <t>WB9668</t>
  </si>
  <si>
    <t>WB9669</t>
  </si>
  <si>
    <t>WB9670</t>
  </si>
  <si>
    <t>WB9671</t>
  </si>
  <si>
    <t>WB9672</t>
  </si>
  <si>
    <t>WB9673</t>
  </si>
  <si>
    <t>WB9674</t>
  </si>
  <si>
    <t>WB9675</t>
  </si>
  <si>
    <t>WB9676</t>
  </si>
  <si>
    <t>WB9677</t>
  </si>
  <si>
    <t>WB9678</t>
  </si>
  <si>
    <t>WB9679</t>
  </si>
  <si>
    <t>WB9680</t>
  </si>
  <si>
    <t>WB9681</t>
  </si>
  <si>
    <t>WB9682</t>
  </si>
  <si>
    <t>WB9683</t>
  </si>
  <si>
    <t>WB9684</t>
  </si>
  <si>
    <t>WB9685</t>
  </si>
  <si>
    <t>WB9686</t>
  </si>
  <si>
    <t>WB9687</t>
  </si>
  <si>
    <t>WB9688</t>
  </si>
  <si>
    <t>WB9689</t>
  </si>
  <si>
    <t>WB9690</t>
  </si>
  <si>
    <t>WB9691</t>
  </si>
  <si>
    <t>WB9692</t>
  </si>
  <si>
    <t>WB9693</t>
  </si>
  <si>
    <t>WB9694</t>
  </si>
  <si>
    <t>WB9695</t>
  </si>
  <si>
    <t>WB9696</t>
  </si>
  <si>
    <t>WB9697</t>
  </si>
  <si>
    <t>WB9698</t>
  </si>
  <si>
    <t>WB9699</t>
  </si>
  <si>
    <t>WB9700</t>
  </si>
  <si>
    <t>WB9701</t>
  </si>
  <si>
    <t>WB9702</t>
  </si>
  <si>
    <t>WB9703</t>
  </si>
  <si>
    <t>WB9704</t>
  </si>
  <si>
    <t>WB9705</t>
  </si>
  <si>
    <t>WB9706</t>
  </si>
  <si>
    <t>WB9707</t>
  </si>
  <si>
    <t>WB9708</t>
  </si>
  <si>
    <t>WB9709</t>
  </si>
  <si>
    <t>WB9710</t>
  </si>
  <si>
    <t>WB9711</t>
  </si>
  <si>
    <t>WB9712</t>
  </si>
  <si>
    <t>WB9713</t>
  </si>
  <si>
    <t>WB9714</t>
  </si>
  <si>
    <t>WB9715</t>
  </si>
  <si>
    <t>WB9716</t>
  </si>
  <si>
    <t>WB9717</t>
  </si>
  <si>
    <t>WB9718</t>
  </si>
  <si>
    <t>WB9719</t>
  </si>
  <si>
    <t>WB9720</t>
  </si>
  <si>
    <t>WB9721</t>
  </si>
  <si>
    <t>WB9722</t>
  </si>
  <si>
    <t>WB9723</t>
  </si>
  <si>
    <t>WB9724</t>
  </si>
  <si>
    <t>WB9725</t>
  </si>
  <si>
    <t>WB9726</t>
  </si>
  <si>
    <t>WB9727</t>
  </si>
  <si>
    <t>WB9728</t>
  </si>
  <si>
    <t>WB9729</t>
  </si>
  <si>
    <t>WB9730</t>
  </si>
  <si>
    <t>WB9731</t>
  </si>
  <si>
    <t>WB9732</t>
  </si>
  <si>
    <t>WB9733</t>
  </si>
  <si>
    <t>WB9734</t>
  </si>
  <si>
    <t>WB9735</t>
  </si>
  <si>
    <t>WB9736</t>
  </si>
  <si>
    <t>WB9737</t>
  </si>
  <si>
    <t>WB9738</t>
  </si>
  <si>
    <t>WB9739</t>
  </si>
  <si>
    <t>WB9740</t>
  </si>
  <si>
    <t>WB9741</t>
  </si>
  <si>
    <t>WB9742</t>
  </si>
  <si>
    <t>WB9743</t>
  </si>
  <si>
    <t>WB9744</t>
  </si>
  <si>
    <t>WB9745</t>
  </si>
  <si>
    <t>WB9746</t>
  </si>
  <si>
    <t>WB9747</t>
  </si>
  <si>
    <t>WB9748</t>
  </si>
  <si>
    <t>WB9749</t>
  </si>
  <si>
    <t>WB9750</t>
  </si>
  <si>
    <t>WB9751</t>
  </si>
  <si>
    <t>WB9752</t>
  </si>
  <si>
    <t>WB9753</t>
  </si>
  <si>
    <t>WB9754</t>
  </si>
  <si>
    <t>WB9755</t>
  </si>
  <si>
    <t>WB9756</t>
  </si>
  <si>
    <t>WB9757</t>
  </si>
  <si>
    <t>WB9758</t>
  </si>
  <si>
    <t>WB9759</t>
  </si>
  <si>
    <t>WB9760</t>
  </si>
  <si>
    <t>WB9761</t>
  </si>
  <si>
    <t>WB9762</t>
  </si>
  <si>
    <t>WB9763</t>
  </si>
  <si>
    <t>WB9764</t>
  </si>
  <si>
    <t>WB9765</t>
  </si>
  <si>
    <t>WB9766</t>
  </si>
  <si>
    <t>WB9767</t>
  </si>
  <si>
    <t>WB9768</t>
  </si>
  <si>
    <t>WB9769</t>
  </si>
  <si>
    <t>WB9770</t>
  </si>
  <si>
    <t>WB9771</t>
  </si>
  <si>
    <t>WB9772</t>
  </si>
  <si>
    <t>WB9773</t>
  </si>
  <si>
    <t>WB9774</t>
  </si>
  <si>
    <t>WB9775</t>
  </si>
  <si>
    <t>WB9776</t>
  </si>
  <si>
    <t>WB9777</t>
  </si>
  <si>
    <t>WB9778</t>
  </si>
  <si>
    <t>WB9779</t>
  </si>
  <si>
    <t>WB9780</t>
  </si>
  <si>
    <t>WB9781</t>
  </si>
  <si>
    <t>WB9782</t>
  </si>
  <si>
    <t>WB9783</t>
  </si>
  <si>
    <t>WB9784</t>
  </si>
  <si>
    <t>WB9785</t>
  </si>
  <si>
    <t>WB9786</t>
  </si>
  <si>
    <t>WB9787</t>
  </si>
  <si>
    <t>WB9788</t>
  </si>
  <si>
    <t>WB9789</t>
  </si>
  <si>
    <t>WB9790</t>
  </si>
  <si>
    <t>WB9791</t>
  </si>
  <si>
    <t>WB9792</t>
  </si>
  <si>
    <t>WB9793</t>
  </si>
  <si>
    <t>WB9794</t>
  </si>
  <si>
    <t>WB9795</t>
  </si>
  <si>
    <t>WB9796</t>
  </si>
  <si>
    <t>WB9797</t>
  </si>
  <si>
    <t>WB9798</t>
  </si>
  <si>
    <t>WB9799</t>
  </si>
  <si>
    <t>WB9800</t>
  </si>
  <si>
    <t>WB9801</t>
  </si>
  <si>
    <t>WB9802</t>
  </si>
  <si>
    <t>WB9803</t>
  </si>
  <si>
    <t>WB9804</t>
  </si>
  <si>
    <t>WB9805</t>
  </si>
  <si>
    <t>WB9806</t>
  </si>
  <si>
    <t>WB9807</t>
  </si>
  <si>
    <t>WB9808</t>
  </si>
  <si>
    <t>WB9809</t>
  </si>
  <si>
    <t>WB9810</t>
  </si>
  <si>
    <t>WB9811</t>
  </si>
  <si>
    <t>WB9812</t>
  </si>
  <si>
    <t>WB9813</t>
  </si>
  <si>
    <t>WB9814</t>
  </si>
  <si>
    <t>WB9815</t>
  </si>
  <si>
    <t>WB9816</t>
  </si>
  <si>
    <t>WB9817</t>
  </si>
  <si>
    <t>WB9818</t>
  </si>
  <si>
    <t>WB9819</t>
  </si>
  <si>
    <t>WB9820</t>
  </si>
  <si>
    <t>WB9821</t>
  </si>
  <si>
    <t>WB9822</t>
  </si>
  <si>
    <t>WB9823</t>
  </si>
  <si>
    <t>WB9824</t>
  </si>
  <si>
    <t>WB9825</t>
  </si>
  <si>
    <t>WB9826</t>
  </si>
  <si>
    <t>WB9827</t>
  </si>
  <si>
    <t>WB9828</t>
  </si>
  <si>
    <t>WB9829</t>
  </si>
  <si>
    <t>WB9830</t>
  </si>
  <si>
    <t>WB9831</t>
  </si>
  <si>
    <t>WB9832</t>
  </si>
  <si>
    <t>WB9833</t>
  </si>
  <si>
    <t>WB9834</t>
  </si>
  <si>
    <t>WB9835</t>
  </si>
  <si>
    <t>WB9836</t>
  </si>
  <si>
    <t>WB9837</t>
  </si>
  <si>
    <t>WB9838</t>
  </si>
  <si>
    <t>WB9839</t>
  </si>
  <si>
    <t>WB9840</t>
  </si>
  <si>
    <t>WB9841</t>
  </si>
  <si>
    <t>WB9842</t>
  </si>
  <si>
    <t>WB9843</t>
  </si>
  <si>
    <t>WB9844</t>
  </si>
  <si>
    <t>WB9845</t>
  </si>
  <si>
    <t>WB9846</t>
  </si>
  <si>
    <t>WB9847</t>
  </si>
  <si>
    <t>WB9848</t>
  </si>
  <si>
    <t>WB9849</t>
  </si>
  <si>
    <t>WB9850</t>
  </si>
  <si>
    <t>WB9851</t>
  </si>
  <si>
    <t>WB9852</t>
  </si>
  <si>
    <t>WB9853</t>
  </si>
  <si>
    <t>WB9854</t>
  </si>
  <si>
    <t>WB9855</t>
  </si>
  <si>
    <t>WB9856</t>
  </si>
  <si>
    <t>WB9857</t>
  </si>
  <si>
    <t>WB9858</t>
  </si>
  <si>
    <t>WB9859</t>
  </si>
  <si>
    <t>WB9860</t>
  </si>
  <si>
    <t>WB9861</t>
  </si>
  <si>
    <t>WB9862</t>
  </si>
  <si>
    <t>WB9863</t>
  </si>
  <si>
    <t>WB9864</t>
  </si>
  <si>
    <t>WB9865</t>
  </si>
  <si>
    <t>WB9866</t>
  </si>
  <si>
    <t>WB9867</t>
  </si>
  <si>
    <t>WB9868</t>
  </si>
  <si>
    <t>WB9869</t>
  </si>
  <si>
    <t>WB9870</t>
  </si>
  <si>
    <t>WB9871</t>
  </si>
  <si>
    <t>WB9872</t>
  </si>
  <si>
    <t>WB9873</t>
  </si>
  <si>
    <t>WB9874</t>
  </si>
  <si>
    <t>WB9875</t>
  </si>
  <si>
    <t>WB9876</t>
  </si>
  <si>
    <t>WB9877</t>
  </si>
  <si>
    <t>WB9878</t>
  </si>
  <si>
    <t>WB9879</t>
  </si>
  <si>
    <t>WB9880</t>
  </si>
  <si>
    <t>WB9881</t>
  </si>
  <si>
    <t>WB9882</t>
  </si>
  <si>
    <t>WB9883</t>
  </si>
  <si>
    <t>WB9884</t>
  </si>
  <si>
    <t>WB9885</t>
  </si>
  <si>
    <t>WB9886</t>
  </si>
  <si>
    <t>WB9887</t>
  </si>
  <si>
    <t>WB9888</t>
  </si>
  <si>
    <t>WB9889</t>
  </si>
  <si>
    <t>WB9890</t>
  </si>
  <si>
    <t>WB9891</t>
  </si>
  <si>
    <t>WB9892</t>
  </si>
  <si>
    <t>WB9893</t>
  </si>
  <si>
    <t>WB9894</t>
  </si>
  <si>
    <t>WB9895</t>
  </si>
  <si>
    <t>WB9896</t>
  </si>
  <si>
    <t>WB9897</t>
  </si>
  <si>
    <t>WB9898</t>
  </si>
  <si>
    <t>WB9899</t>
  </si>
  <si>
    <t>WB9900</t>
  </si>
  <si>
    <t>WB9901</t>
  </si>
  <si>
    <t>WB9902</t>
  </si>
  <si>
    <t>WB9903</t>
  </si>
  <si>
    <t>WB9904</t>
  </si>
  <si>
    <t>WB9905</t>
  </si>
  <si>
    <t>WB9906</t>
  </si>
  <si>
    <t>WB9907</t>
  </si>
  <si>
    <t>WB9908</t>
  </si>
  <si>
    <t>WB9909</t>
  </si>
  <si>
    <t>WB9910</t>
  </si>
  <si>
    <t>WB9911</t>
  </si>
  <si>
    <t>WB9912</t>
  </si>
  <si>
    <t>WB9913</t>
  </si>
  <si>
    <t>WB9914</t>
  </si>
  <si>
    <t>WB9915</t>
  </si>
  <si>
    <t>WB9916</t>
  </si>
  <si>
    <t>WB9917</t>
  </si>
  <si>
    <t>WB9918</t>
  </si>
  <si>
    <t>WB9919</t>
  </si>
  <si>
    <t>WB9920</t>
  </si>
  <si>
    <t>WB9921</t>
  </si>
  <si>
    <t>WB9922</t>
  </si>
  <si>
    <t>WB9923</t>
  </si>
  <si>
    <t>WB9924</t>
  </si>
  <si>
    <t>WB9925</t>
  </si>
  <si>
    <t>WB9926</t>
  </si>
  <si>
    <t>WB9927</t>
  </si>
  <si>
    <t>WB9928</t>
  </si>
  <si>
    <t>WB9929</t>
  </si>
  <si>
    <t>WB9930</t>
  </si>
  <si>
    <t>WB9931</t>
  </si>
  <si>
    <t>WB9932</t>
  </si>
  <si>
    <t>WB9933</t>
  </si>
  <si>
    <t>WB9934</t>
  </si>
  <si>
    <t>WB9935</t>
  </si>
  <si>
    <t>WB9936</t>
  </si>
  <si>
    <t>WB9937</t>
  </si>
  <si>
    <t>WB9938</t>
  </si>
  <si>
    <t>WB9939</t>
  </si>
  <si>
    <t>WB9940</t>
  </si>
  <si>
    <t>WB9941</t>
  </si>
  <si>
    <t>WB9942</t>
  </si>
  <si>
    <t>WB9943</t>
  </si>
  <si>
    <t>WB9944</t>
  </si>
  <si>
    <t>WB9945</t>
  </si>
  <si>
    <t>WB9946</t>
  </si>
  <si>
    <t>WB9947</t>
  </si>
  <si>
    <t>WB9948</t>
  </si>
  <si>
    <t>WB9949</t>
  </si>
  <si>
    <t>WB9950</t>
  </si>
  <si>
    <t>WB9951</t>
  </si>
  <si>
    <t>WB9952</t>
  </si>
  <si>
    <t>WB9953</t>
  </si>
  <si>
    <t>WB9954</t>
  </si>
  <si>
    <t>WB9955</t>
  </si>
  <si>
    <t>WB9956</t>
  </si>
  <si>
    <t>WB9957</t>
  </si>
  <si>
    <t>WB9958</t>
  </si>
  <si>
    <t>WB9959</t>
  </si>
  <si>
    <t>WB9960</t>
  </si>
  <si>
    <t>WB9961</t>
  </si>
  <si>
    <t>WB9962</t>
  </si>
  <si>
    <t>WB9963</t>
  </si>
  <si>
    <t>WB9964</t>
  </si>
  <si>
    <t>WB9965</t>
  </si>
  <si>
    <t>WB9966</t>
  </si>
  <si>
    <t>WB9967</t>
  </si>
  <si>
    <t>WB9968</t>
  </si>
  <si>
    <t>WB9969</t>
  </si>
  <si>
    <t>WB9970</t>
  </si>
  <si>
    <t>WB9971</t>
  </si>
  <si>
    <t>WB9972</t>
  </si>
  <si>
    <t>WB9973</t>
  </si>
  <si>
    <t>WB9974</t>
  </si>
  <si>
    <t>WB9975</t>
  </si>
  <si>
    <t>WB9976</t>
  </si>
  <si>
    <t>WB9977</t>
  </si>
  <si>
    <t>WB9978</t>
  </si>
  <si>
    <t>WB9979</t>
  </si>
  <si>
    <t>WB9980</t>
  </si>
  <si>
    <t>WB9981</t>
  </si>
  <si>
    <t>Bhandar (P)</t>
  </si>
  <si>
    <t>Chak Dilal</t>
  </si>
  <si>
    <t>SF0093371</t>
  </si>
  <si>
    <t>Pratap Hazra</t>
  </si>
  <si>
    <t>Dhankail (P) C12</t>
  </si>
  <si>
    <t>Dhankail (P) C13</t>
  </si>
  <si>
    <t>Dhankail (P) C18</t>
  </si>
  <si>
    <t>Chak Dilal C2</t>
  </si>
  <si>
    <t>Bagcha C4</t>
  </si>
  <si>
    <t>Balas C5 Kaliyaganj Mahadebpur</t>
  </si>
  <si>
    <t>Shasan C4</t>
  </si>
  <si>
    <t>Dhankail (P) C12 CHIRAL BHANDAR1</t>
  </si>
  <si>
    <t>Dhankail (P) CHIRAL BHANDAR C12 G2</t>
  </si>
  <si>
    <t>Dhankail (P) C13 Purbo Bhandar Malikpara1</t>
  </si>
  <si>
    <t>Dhankail (P) C18 BHANDAR PATIMIL1</t>
  </si>
  <si>
    <t>Chak Dilal C2 G1</t>
  </si>
  <si>
    <t>Bagcha C4 Chand Para1</t>
  </si>
  <si>
    <t>Balas C5 MAHINAGOR HARE KIRSHNA PARA1</t>
  </si>
  <si>
    <t>Shasan C4 KALIYAGANJ THANA PARA1</t>
  </si>
  <si>
    <t>Unnati weekly</t>
  </si>
  <si>
    <t>MUSLIM</t>
  </si>
  <si>
    <t>OBC</t>
  </si>
  <si>
    <t>SC</t>
  </si>
  <si>
    <t>General Store</t>
  </si>
  <si>
    <t>Grocery/Kirana Store</t>
  </si>
  <si>
    <t>07-Nov-2024</t>
  </si>
  <si>
    <t>18-Nov-2024</t>
  </si>
  <si>
    <t>04-Jan-2025</t>
  </si>
  <si>
    <t>12-Jun-2025</t>
  </si>
  <si>
    <t>23-Jun-2025</t>
  </si>
  <si>
    <t>03-Jul-2025</t>
  </si>
  <si>
    <t>10-Jul-2025</t>
  </si>
  <si>
    <t>17-Jul-2025</t>
  </si>
  <si>
    <t>31-Jul-2025</t>
  </si>
  <si>
    <t>08-Aug-2025</t>
  </si>
  <si>
    <t>14-Aug-2025</t>
  </si>
  <si>
    <t>09-Aug-2025</t>
  </si>
  <si>
    <t>29-Aug-2025</t>
  </si>
  <si>
    <t>14-Sep-2025</t>
  </si>
  <si>
    <t>20-Sep-2025</t>
  </si>
  <si>
    <t>24-Sep-2025</t>
  </si>
  <si>
    <t>25-Oct-2025</t>
  </si>
  <si>
    <t>03-Nov-2025</t>
  </si>
  <si>
    <t>08-Nov-2025</t>
  </si>
  <si>
    <t>18-Nov-2025</t>
  </si>
  <si>
    <t>21-Nov-2025</t>
  </si>
  <si>
    <t>27-Nov-2025</t>
  </si>
  <si>
    <t>04-Dec-2025</t>
  </si>
  <si>
    <t>08-Dec-2025</t>
  </si>
  <si>
    <t>12-Dec-2025</t>
  </si>
  <si>
    <t>23-Dec-2025</t>
  </si>
  <si>
    <t>27-Dec-2025</t>
  </si>
  <si>
    <t>31-Dec-2025</t>
  </si>
  <si>
    <t>21-Jan-2025</t>
  </si>
  <si>
    <t>11-Aug-2025</t>
  </si>
  <si>
    <t>13-Aug-2025</t>
  </si>
  <si>
    <t>21-Oct-2025</t>
  </si>
  <si>
    <t>11-Nov-2025</t>
  </si>
  <si>
    <t>28-Nov-2025</t>
  </si>
  <si>
    <t>24-Dec-2025</t>
  </si>
  <si>
    <t>23-Jan-2025</t>
  </si>
  <si>
    <t>18-Jun-2025</t>
  </si>
  <si>
    <t>WED</t>
  </si>
  <si>
    <t>1.30 Yrs</t>
  </si>
  <si>
    <t>06 Nov 2024</t>
  </si>
  <si>
    <t>14-Nov-2024</t>
  </si>
  <si>
    <t>19-Feb-2026</t>
  </si>
  <si>
    <t>07 Nov 2024</t>
  </si>
  <si>
    <t>1.27 Yrs</t>
  </si>
  <si>
    <t>18 Nov 2024</t>
  </si>
  <si>
    <t>28-Nov-2024</t>
  </si>
  <si>
    <t>1.14 Yrs</t>
  </si>
  <si>
    <t>04 Jan 2025</t>
  </si>
  <si>
    <t>16-Jan-2025</t>
  </si>
  <si>
    <t>0.71 Yrs</t>
  </si>
  <si>
    <t>12 Jun 2025</t>
  </si>
  <si>
    <t>19-Jun-2025</t>
  </si>
  <si>
    <t>IL-1</t>
  </si>
  <si>
    <t>1.26 Yrs</t>
  </si>
  <si>
    <t>21 Nov 2024</t>
  </si>
  <si>
    <t>09-Jul-2025</t>
  </si>
  <si>
    <t>18-Feb-2026</t>
  </si>
  <si>
    <t>24-Jul-2025</t>
  </si>
  <si>
    <t>07-Aug-2025</t>
  </si>
  <si>
    <t>0.53 Yrs</t>
  </si>
  <si>
    <t>14 Aug 2025</t>
  </si>
  <si>
    <t>25-Aug-2025</t>
  </si>
  <si>
    <t>23-Feb-2026</t>
  </si>
  <si>
    <t>21-Aug-2025</t>
  </si>
  <si>
    <t>0.49 Yrs</t>
  </si>
  <si>
    <t>29 Aug 2025</t>
  </si>
  <si>
    <t>08-Sep-2025</t>
  </si>
  <si>
    <t>0.45 Yrs</t>
  </si>
  <si>
    <t>14 Sep 2025</t>
  </si>
  <si>
    <t>22-Sep-2025</t>
  </si>
  <si>
    <t>0.43 Yrs</t>
  </si>
  <si>
    <t>20 Sep 2025</t>
  </si>
  <si>
    <t>02-Oct-2025</t>
  </si>
  <si>
    <t>01-Oct-2025</t>
  </si>
  <si>
    <t>25-Feb-2026</t>
  </si>
  <si>
    <t>06-Nov-2025</t>
  </si>
  <si>
    <t>13-Nov-2025</t>
  </si>
  <si>
    <t>0.30 Yrs</t>
  </si>
  <si>
    <t>08 Nov 2025</t>
  </si>
  <si>
    <t>20-Nov-2025</t>
  </si>
  <si>
    <t>0.27 Yrs</t>
  </si>
  <si>
    <t>18 Nov 2025</t>
  </si>
  <si>
    <t>GL-2</t>
  </si>
  <si>
    <t>03-Dec-2025</t>
  </si>
  <si>
    <t>1.25 Yrs</t>
  </si>
  <si>
    <t>26 Nov 2024</t>
  </si>
  <si>
    <t>11-Dec-2025</t>
  </si>
  <si>
    <t>0.95 Yrs</t>
  </si>
  <si>
    <t>14 Jan 2025</t>
  </si>
  <si>
    <t>17-Dec-2025</t>
  </si>
  <si>
    <t>0.21 Yrs</t>
  </si>
  <si>
    <t>12 Dec 2025</t>
  </si>
  <si>
    <t>18-Dec-2025</t>
  </si>
  <si>
    <t>01-Jan-2026</t>
  </si>
  <si>
    <t>07-Jan-2026</t>
  </si>
  <si>
    <t>1.10 Yrs</t>
  </si>
  <si>
    <t>21 Jan 2025</t>
  </si>
  <si>
    <t>20-Feb-2026</t>
  </si>
  <si>
    <t>0.54 Yrs</t>
  </si>
  <si>
    <t>11 Aug 2025</t>
  </si>
  <si>
    <t>22-Aug-2025</t>
  </si>
  <si>
    <t>0.35 Yrs</t>
  </si>
  <si>
    <t>21 Oct 2025</t>
  </si>
  <si>
    <t>31-Oct-2025</t>
  </si>
  <si>
    <t>0.29 Yrs</t>
  </si>
  <si>
    <t>11 Nov 2025</t>
  </si>
  <si>
    <t>05-Dec-2025</t>
  </si>
  <si>
    <t>0.18 Yrs</t>
  </si>
  <si>
    <t>23 Dec 2025</t>
  </si>
  <si>
    <t>02-Jan-2026</t>
  </si>
  <si>
    <t>0.17 Yrs</t>
  </si>
  <si>
    <t>24 Dec 2025</t>
  </si>
  <si>
    <t>23 Jan 2025</t>
  </si>
  <si>
    <t>0.69 Yrs</t>
  </si>
  <si>
    <t>18 Jun 2025</t>
  </si>
  <si>
    <t>27-Jun-2025</t>
  </si>
  <si>
    <t>Rahul Mandal/SF0101468</t>
  </si>
  <si>
    <t>Loan card Tally with LMS no Issue Found</t>
  </si>
  <si>
    <t>WB</t>
  </si>
  <si>
    <t>Dual Staff</t>
  </si>
  <si>
    <t>Available &amp; Updated</t>
  </si>
  <si>
    <t>482666G1</t>
  </si>
  <si>
    <t>482666G2</t>
  </si>
  <si>
    <t>Sanjit Haldar</t>
  </si>
  <si>
    <t>BM</t>
  </si>
  <si>
    <t>SF0034684</t>
  </si>
  <si>
    <t>1,87,770</t>
  </si>
  <si>
    <t>Fraud Staff Avijit singha Roy/ SF0101508, ran away with Cash Closing Amount of Rs 1,87,770/- on date 19-01-2026, while he Deposited into the Bank, out of which 1,54,970/- Recovered from Fraudster with the help of Police on dated 29 Jan 2026 and Rest amount of Rs 32,800 /- is pending for recovery.  Due to posting done on date 19-01-2026 Amount 32,800 /- is Excess as per FIMO. During CLV it was found that no any Field Fraud have done by the staff.</t>
  </si>
  <si>
    <t>No Fraud</t>
  </si>
  <si>
    <t>No Action Taken</t>
  </si>
  <si>
    <t>Avijit singha Roy</t>
  </si>
  <si>
    <t>Credit Assistant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</si>
</sst>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3" fontId="6" fillId="10" borderId="1" xfId="0" applyNumberFormat="1" applyFont="1" applyFill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235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236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237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S5" sqref="S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238</v>
      </c>
    </row>
    <row r="3" spans="1:34" ht="15.5" x14ac:dyDescent="0.35">
      <c r="A3" s="71" t="s">
        <v>239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234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245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Kaliyaganj</v>
      </c>
      <c r="D5" s="64" t="str">
        <f>IF('Physical Cash at Safe'!D28="Yes", 'Physical Cash at Safe'!A4, 'Borrower Wise Details'!C5)</f>
        <v>WB3984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West Bengal</v>
      </c>
      <c r="G5" s="61">
        <v>46041</v>
      </c>
      <c r="H5" s="62" t="s">
        <v>297</v>
      </c>
      <c r="I5" s="61">
        <v>46044</v>
      </c>
      <c r="J5" s="79" t="str">
        <f>IF('Physical Cash at Safe'!D28="Yes",'Physical Cash at Safe'!E28,IF('Borrower Wise Details'!D5&lt;&gt;"",'Borrower Wise Details'!D5,""))</f>
        <v>FN25-26-03526</v>
      </c>
      <c r="K5" s="90"/>
      <c r="L5" s="91" t="s">
        <v>6547</v>
      </c>
      <c r="M5" s="91">
        <v>0</v>
      </c>
      <c r="N5" s="91" t="s">
        <v>298</v>
      </c>
      <c r="O5" s="91" t="s">
        <v>237</v>
      </c>
      <c r="P5" s="91" t="s">
        <v>237</v>
      </c>
      <c r="Q5" s="91" t="s">
        <v>237</v>
      </c>
      <c r="R5" s="80" t="str">
        <f>IF('Physical Cash at Safe'!$D$28="Yes", 'Physical Cash at Safe'!$A$28, IF('Borrower Wise Details'!F5&lt;&gt;"", 'Borrower Wise Details'!F5, ""))</f>
        <v>Avijit singha Roy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SF0101508</v>
      </c>
      <c r="U5" s="84" t="s">
        <v>299</v>
      </c>
      <c r="V5" s="61">
        <v>46049</v>
      </c>
      <c r="W5" s="79" t="str">
        <f>IF('Physical Cash at Safe'!$D$28="Yes",
    "Safe Locker Cash Siphoned Off",
    IF('Borrower Wise Details'!$P$5&lt;&gt;"",'Borrower Wise Details'!$P$5,"")
)</f>
        <v>Safe Locker Cash Siphoned Off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300</v>
      </c>
      <c r="Z5" s="61">
        <v>46079</v>
      </c>
      <c r="AA5" s="61">
        <v>46080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52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187770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154970</v>
      </c>
      <c r="AE5" s="81">
        <f>IF(AND(AC5="", AD5=""), "", IF(AD5="", AC5, AC5 - IF(ISNUMBER(AD5), AD5, 0)))</f>
        <v>32800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0</v>
      </c>
      <c r="AG5" s="61">
        <v>46088</v>
      </c>
      <c r="AH5" s="75" t="s">
        <v>6548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1" sqref="C1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28" t="s">
        <v>84</v>
      </c>
      <c r="I3" s="128"/>
      <c r="J3" s="128"/>
      <c r="K3" s="128"/>
      <c r="L3" s="128"/>
      <c r="M3" s="128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Kaliyaganj</v>
      </c>
      <c r="C5" s="50" t="str">
        <f>IF('Fraud Investigation Report'!D5="", "", 'Fraud Investigation Report'!D5)</f>
        <v>WB3984</v>
      </c>
      <c r="D5" s="73" t="str">
        <f>IF(OR('Fraud Investigation Report'!R5="", 'Fraud Investigation Report'!R5=0), "", 'Fraud Investigation Report'!R5)</f>
        <v>Avijit singha Roy</v>
      </c>
      <c r="E5" s="73" t="str">
        <f>IF(OR('Fraud Investigation Report'!T5="", 'Fraud Investigation Report'!T5=0), "", 'Fraud Investigation Report'!T5)</f>
        <v>SF0101508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FN25-26-03526</v>
      </c>
      <c r="H5" s="74">
        <f>IF(OR(ISNUMBER(SEARCH("Safe Locker Cash Siphoned Off",'Fraud Investigation Report'!W5)), ISNUMBER(SEARCH("Safe Locker Cash Siphoned Off",'Fraud Investigation Report'!X5))), 'Physical Cash at Safe'!$A$30, "")</f>
        <v>187770</v>
      </c>
      <c r="I5" s="74" t="str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/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187770</v>
      </c>
      <c r="O5" s="107">
        <f>IF('Fraud Investigation Report'!AD5="", "", 'Fraud Investigation Report'!AD5)</f>
        <v>154970</v>
      </c>
      <c r="P5" s="106">
        <f>IF(AND(N5="", O5=""), "", IF(O5="", N5, N5 - IF(ISNUMBER(O5), O5, 0)))</f>
        <v>32800</v>
      </c>
      <c r="Q5" s="49"/>
      <c r="R5" s="95" t="s">
        <v>6550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B28" sqref="B2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6" t="s">
        <v>2</v>
      </c>
      <c r="B1" s="147"/>
      <c r="C1" s="147"/>
      <c r="D1" s="147"/>
      <c r="E1" s="148"/>
    </row>
    <row r="2" spans="1:5" ht="18.5" x14ac:dyDescent="0.45">
      <c r="A2" s="14"/>
      <c r="B2" s="149" t="s">
        <v>238</v>
      </c>
      <c r="C2" s="149"/>
      <c r="D2" s="149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250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4</v>
      </c>
      <c r="B5" s="17" t="s">
        <v>96</v>
      </c>
      <c r="C5" s="17" t="s">
        <v>208</v>
      </c>
      <c r="D5" s="17" t="s">
        <v>97</v>
      </c>
      <c r="E5" s="17" t="s">
        <v>67</v>
      </c>
    </row>
    <row r="6" spans="1:5" ht="25.5" customHeight="1" x14ac:dyDescent="0.35">
      <c r="A6" s="42" t="s">
        <v>6539</v>
      </c>
      <c r="B6" s="18">
        <v>46079</v>
      </c>
      <c r="C6" s="18">
        <v>46078</v>
      </c>
      <c r="D6" s="18">
        <v>46079</v>
      </c>
      <c r="E6" s="19">
        <v>0.33333333333333331</v>
      </c>
    </row>
    <row r="7" spans="1:5" ht="15.5" x14ac:dyDescent="0.35">
      <c r="A7" s="150" t="s">
        <v>68</v>
      </c>
      <c r="B7" s="151"/>
      <c r="C7" s="151"/>
      <c r="D7" s="151"/>
      <c r="E7" s="151"/>
    </row>
    <row r="8" spans="1:5" ht="15" customHeight="1" x14ac:dyDescent="0.35">
      <c r="A8" s="152" t="s">
        <v>69</v>
      </c>
      <c r="B8" s="154" t="s">
        <v>89</v>
      </c>
      <c r="C8" s="155"/>
      <c r="D8" s="156" t="s">
        <v>70</v>
      </c>
      <c r="E8" s="157"/>
    </row>
    <row r="9" spans="1:5" ht="14.5" x14ac:dyDescent="0.35">
      <c r="A9" s="153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66</v>
      </c>
      <c r="C11" s="23">
        <f>B11*A11</f>
        <v>33000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>
        <v>61</v>
      </c>
      <c r="C13" s="23">
        <f t="shared" ref="C13:C17" si="1">B13*A13</f>
        <v>6100</v>
      </c>
      <c r="D13" s="25">
        <v>25</v>
      </c>
      <c r="E13" s="23">
        <f t="shared" si="0"/>
        <v>2500</v>
      </c>
    </row>
    <row r="14" spans="1:5" ht="14.5" x14ac:dyDescent="0.35">
      <c r="A14" s="24">
        <v>50</v>
      </c>
      <c r="B14" s="25">
        <v>19</v>
      </c>
      <c r="C14" s="23">
        <f t="shared" si="1"/>
        <v>950</v>
      </c>
      <c r="D14" s="25">
        <v>19</v>
      </c>
      <c r="E14" s="23">
        <f t="shared" si="0"/>
        <v>950</v>
      </c>
    </row>
    <row r="15" spans="1:5" ht="14.5" x14ac:dyDescent="0.35">
      <c r="A15" s="24">
        <v>20</v>
      </c>
      <c r="B15" s="25">
        <v>30</v>
      </c>
      <c r="C15" s="23">
        <f t="shared" si="1"/>
        <v>600</v>
      </c>
      <c r="D15" s="25">
        <v>28</v>
      </c>
      <c r="E15" s="23">
        <f t="shared" si="0"/>
        <v>560</v>
      </c>
    </row>
    <row r="16" spans="1:5" ht="14.5" x14ac:dyDescent="0.35">
      <c r="A16" s="24">
        <v>10</v>
      </c>
      <c r="B16" s="25">
        <v>49</v>
      </c>
      <c r="C16" s="23">
        <f t="shared" si="1"/>
        <v>490</v>
      </c>
      <c r="D16" s="25">
        <v>33</v>
      </c>
      <c r="E16" s="23">
        <f t="shared" si="0"/>
        <v>330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>
        <v>11</v>
      </c>
      <c r="C18" s="23">
        <f>B18</f>
        <v>11</v>
      </c>
      <c r="D18" s="27">
        <v>11</v>
      </c>
      <c r="E18" s="28">
        <f>D18</f>
        <v>11</v>
      </c>
    </row>
    <row r="19" spans="1:5" ht="14.5" x14ac:dyDescent="0.35">
      <c r="A19" s="29"/>
      <c r="B19" s="30" t="s">
        <v>74</v>
      </c>
      <c r="C19" s="31">
        <f>SUM(C10:C18)</f>
        <v>42751</v>
      </c>
      <c r="D19" s="30" t="s">
        <v>74</v>
      </c>
      <c r="E19" s="31">
        <f>SUM(E10:E18)</f>
        <v>9951</v>
      </c>
    </row>
    <row r="20" spans="1:5" ht="30" customHeight="1" x14ac:dyDescent="0.35">
      <c r="A20" s="158" t="s">
        <v>94</v>
      </c>
      <c r="B20" s="159"/>
      <c r="C20" s="32"/>
      <c r="D20" s="33" t="s">
        <v>88</v>
      </c>
      <c r="E20" s="34"/>
    </row>
    <row r="21" spans="1:5" ht="30" customHeight="1" x14ac:dyDescent="0.35">
      <c r="A21" s="160" t="s">
        <v>85</v>
      </c>
      <c r="B21" s="161"/>
      <c r="C21" s="34"/>
      <c r="D21" s="33" t="s">
        <v>86</v>
      </c>
      <c r="E21" s="34"/>
    </row>
    <row r="22" spans="1:5" ht="30" customHeight="1" x14ac:dyDescent="0.35">
      <c r="A22" s="160" t="s">
        <v>75</v>
      </c>
      <c r="B22" s="161"/>
      <c r="C22" s="34"/>
      <c r="D22" s="35" t="s">
        <v>76</v>
      </c>
      <c r="E22" s="34"/>
    </row>
    <row r="23" spans="1:5" ht="30" customHeight="1" x14ac:dyDescent="0.35">
      <c r="A23" s="160" t="s">
        <v>77</v>
      </c>
      <c r="B23" s="161"/>
      <c r="C23" s="52">
        <f>(C19+C21)-(E20+E21)-E19</f>
        <v>32800</v>
      </c>
      <c r="D23" s="53" t="s">
        <v>207</v>
      </c>
      <c r="E23" s="34"/>
    </row>
    <row r="24" spans="1:5" ht="82.5" customHeight="1" x14ac:dyDescent="0.35">
      <c r="A24" s="33" t="s">
        <v>244</v>
      </c>
      <c r="B24" s="145" t="s">
        <v>6548</v>
      </c>
      <c r="C24" s="145"/>
      <c r="D24" s="145"/>
      <c r="E24" s="145"/>
    </row>
    <row r="25" spans="1:5" ht="57.75" customHeight="1" x14ac:dyDescent="0.35">
      <c r="A25" s="36" t="s">
        <v>78</v>
      </c>
      <c r="B25" s="134"/>
      <c r="C25" s="134"/>
      <c r="D25" s="134"/>
      <c r="E25" s="134"/>
    </row>
    <row r="26" spans="1:5" ht="20.149999999999999" customHeight="1" x14ac:dyDescent="0.35">
      <c r="A26" s="139" t="s">
        <v>181</v>
      </c>
      <c r="B26" s="139"/>
      <c r="C26" s="139"/>
      <c r="D26" s="139"/>
      <c r="E26" s="139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 t="s">
        <v>6551</v>
      </c>
      <c r="B28" s="41" t="s">
        <v>295</v>
      </c>
      <c r="C28" s="43" t="s">
        <v>6552</v>
      </c>
      <c r="D28" s="43" t="s">
        <v>235</v>
      </c>
      <c r="E28" s="88" t="s">
        <v>293</v>
      </c>
    </row>
    <row r="29" spans="1:5" ht="30" customHeight="1" x14ac:dyDescent="0.35">
      <c r="A29" s="77" t="s">
        <v>180</v>
      </c>
      <c r="B29" s="78" t="s">
        <v>179</v>
      </c>
      <c r="C29" s="77" t="s">
        <v>209</v>
      </c>
      <c r="D29" s="137" t="s">
        <v>210</v>
      </c>
      <c r="E29" s="138"/>
    </row>
    <row r="30" spans="1:5" ht="40" customHeight="1" x14ac:dyDescent="0.35">
      <c r="A30" s="162">
        <v>187770</v>
      </c>
      <c r="B30" s="86">
        <v>154970</v>
      </c>
      <c r="C30" s="87">
        <f>IF(AND(A30="",B30=""),"",A30-B30)</f>
        <v>32800</v>
      </c>
      <c r="D30" s="140" t="s">
        <v>183</v>
      </c>
      <c r="E30" s="141"/>
    </row>
    <row r="31" spans="1:5" ht="15" customHeight="1" x14ac:dyDescent="0.35">
      <c r="A31" s="142"/>
      <c r="B31" s="143"/>
      <c r="C31" s="143"/>
      <c r="D31" s="143"/>
      <c r="E31" s="144"/>
    </row>
    <row r="32" spans="1:5" ht="24.75" customHeight="1" x14ac:dyDescent="0.35">
      <c r="A32" s="37" t="s">
        <v>211</v>
      </c>
      <c r="B32" s="38" t="s">
        <v>6540</v>
      </c>
      <c r="C32" s="37" t="s">
        <v>79</v>
      </c>
      <c r="D32" s="135" t="s">
        <v>6541</v>
      </c>
      <c r="E32" s="136"/>
    </row>
    <row r="33" spans="1:5" ht="18" customHeight="1" x14ac:dyDescent="0.35">
      <c r="A33" s="37" t="s">
        <v>80</v>
      </c>
      <c r="B33" s="38" t="s">
        <v>6542</v>
      </c>
      <c r="C33" s="39" t="s">
        <v>81</v>
      </c>
      <c r="D33" s="129" t="s">
        <v>6543</v>
      </c>
      <c r="E33" s="130"/>
    </row>
    <row r="34" spans="1:5" ht="26" x14ac:dyDescent="0.35">
      <c r="A34" s="39" t="s">
        <v>212</v>
      </c>
      <c r="B34" s="38" t="s">
        <v>6544</v>
      </c>
      <c r="C34" s="39" t="s">
        <v>213</v>
      </c>
      <c r="D34" s="131" t="s">
        <v>6399</v>
      </c>
      <c r="E34" s="132"/>
    </row>
    <row r="35" spans="1:5" ht="26" x14ac:dyDescent="0.35">
      <c r="A35" s="39" t="s">
        <v>214</v>
      </c>
      <c r="B35" s="38" t="s">
        <v>6546</v>
      </c>
      <c r="C35" s="39" t="s">
        <v>216</v>
      </c>
      <c r="D35" s="131" t="s">
        <v>6398</v>
      </c>
      <c r="E35" s="132"/>
    </row>
    <row r="36" spans="1:5" ht="25.5" customHeight="1" x14ac:dyDescent="0.35">
      <c r="A36" s="39" t="s">
        <v>215</v>
      </c>
      <c r="B36" s="38" t="s">
        <v>6545</v>
      </c>
      <c r="C36" s="39" t="s">
        <v>217</v>
      </c>
      <c r="D36" s="133" t="s">
        <v>296</v>
      </c>
      <c r="E36" s="133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238</v>
      </c>
    </row>
    <row r="3" spans="1:23" ht="15.5" x14ac:dyDescent="0.35">
      <c r="A3" s="71" t="s">
        <v>240</v>
      </c>
      <c r="E3" s="114" t="s">
        <v>231</v>
      </c>
      <c r="F3" s="114" t="s">
        <v>232</v>
      </c>
      <c r="U3" s="114" t="s">
        <v>231</v>
      </c>
      <c r="V3" s="114" t="s">
        <v>232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246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WB3984</v>
      </c>
      <c r="C5" s="60" t="str">
        <f>IF('Loan Outstanding Report'!$H$5="", "", 'Loan Outstanding Report'!$H$5)</f>
        <v>Kaliyaganj</v>
      </c>
      <c r="D5" s="41" t="s">
        <v>293</v>
      </c>
      <c r="E5" s="66">
        <v>46079</v>
      </c>
      <c r="F5" s="93" t="s">
        <v>294</v>
      </c>
      <c r="G5" s="49" t="s">
        <v>295</v>
      </c>
      <c r="H5" s="49" t="s">
        <v>6552</v>
      </c>
      <c r="I5" s="49"/>
      <c r="J5" s="49">
        <v>0</v>
      </c>
      <c r="K5" s="49"/>
      <c r="L5" s="11"/>
      <c r="M5" s="67"/>
      <c r="N5" s="49"/>
      <c r="O5" s="49"/>
      <c r="P5" s="67"/>
      <c r="Q5" s="89"/>
      <c r="R5" s="49">
        <v>0</v>
      </c>
      <c r="S5" s="49">
        <v>0</v>
      </c>
      <c r="T5" s="49">
        <v>0</v>
      </c>
      <c r="U5" s="68">
        <f t="shared" ref="U5:U69" si="0">IF(AND(ISBLANK(R5),ISBLANK(S5),ISBLANK(T5)),"",R5-(S5+T5))</f>
        <v>0</v>
      </c>
      <c r="V5" s="42"/>
      <c r="W5" s="69" t="s">
        <v>6549</v>
      </c>
    </row>
    <row r="6" spans="1:23" ht="30" customHeight="1" x14ac:dyDescent="0.3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69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90" zoomScaleNormal="90" workbookViewId="0">
      <pane ySplit="4" topLeftCell="A5" activePane="bottomLeft" state="frozen"/>
      <selection pane="bottomLeft" activeCell="BS5" sqref="BS5"/>
    </sheetView>
  </sheetViews>
  <sheetFormatPr defaultColWidth="0" defaultRowHeight="14.5" zeroHeight="1" x14ac:dyDescent="0.35"/>
  <cols>
    <col min="1" max="1" width="8.54296875" style="116" customWidth="1"/>
    <col min="2" max="18" width="8.81640625" style="116" customWidth="1"/>
    <col min="19" max="19" width="11.26953125" style="116" bestFit="1" customWidth="1"/>
    <col min="20" max="20" width="9.7265625" style="116" bestFit="1" customWidth="1"/>
    <col min="21" max="23" width="8.81640625" style="116" customWidth="1"/>
    <col min="24" max="24" width="17.6328125" style="116" bestFit="1" customWidth="1"/>
    <col min="25" max="25" width="11.81640625" style="116" customWidth="1"/>
    <col min="26" max="26" width="15.1796875" style="116" bestFit="1" customWidth="1"/>
    <col min="2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206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204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205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231</v>
      </c>
      <c r="BH3" s="115" t="s">
        <v>233</v>
      </c>
      <c r="BI3" s="102"/>
      <c r="BJ3" s="102"/>
      <c r="BK3" s="102"/>
      <c r="BL3" s="103"/>
      <c r="BM3" s="104"/>
      <c r="BN3" s="102"/>
      <c r="BO3" s="102"/>
      <c r="BP3" s="102"/>
      <c r="BQ3" s="115" t="s">
        <v>231</v>
      </c>
      <c r="BR3" s="115" t="s">
        <v>233</v>
      </c>
    </row>
    <row r="4" spans="1:70" ht="39" x14ac:dyDescent="0.35">
      <c r="A4" s="109" t="s">
        <v>218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219</v>
      </c>
      <c r="I4" s="109" t="s">
        <v>21</v>
      </c>
      <c r="J4" s="109" t="s">
        <v>220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221</v>
      </c>
      <c r="T4" s="109" t="s">
        <v>222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223</v>
      </c>
      <c r="AG4" s="109" t="s">
        <v>224</v>
      </c>
      <c r="AH4" s="109" t="s">
        <v>225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226</v>
      </c>
      <c r="AN4" s="109" t="s">
        <v>44</v>
      </c>
      <c r="AO4" s="109" t="s">
        <v>45</v>
      </c>
      <c r="AP4" s="109" t="s">
        <v>227</v>
      </c>
      <c r="AQ4" s="109" t="s">
        <v>228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229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230</v>
      </c>
      <c r="BG4" s="55" t="s">
        <v>129</v>
      </c>
      <c r="BH4" s="12" t="s">
        <v>241</v>
      </c>
      <c r="BI4" s="12" t="s">
        <v>242</v>
      </c>
      <c r="BJ4" s="12" t="s">
        <v>243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247</v>
      </c>
      <c r="C5" s="95" t="s">
        <v>248</v>
      </c>
      <c r="D5" s="95" t="s">
        <v>249</v>
      </c>
      <c r="E5" s="95" t="s">
        <v>250</v>
      </c>
      <c r="F5" s="95" t="s">
        <v>250</v>
      </c>
      <c r="G5" s="95" t="s">
        <v>251</v>
      </c>
      <c r="H5" s="95" t="s">
        <v>250</v>
      </c>
      <c r="I5" s="95">
        <v>226430</v>
      </c>
      <c r="J5" s="95" t="s">
        <v>252</v>
      </c>
      <c r="K5" s="95">
        <v>226430</v>
      </c>
      <c r="L5" s="95" t="s">
        <v>253</v>
      </c>
      <c r="M5" s="95" t="s">
        <v>254</v>
      </c>
      <c r="N5" s="95">
        <v>536532</v>
      </c>
      <c r="O5" s="95" t="s">
        <v>255</v>
      </c>
      <c r="P5" s="95">
        <v>894459</v>
      </c>
      <c r="Q5" s="95" t="s">
        <v>256</v>
      </c>
      <c r="R5" s="95" t="s">
        <v>257</v>
      </c>
      <c r="S5" s="95" t="s">
        <v>258</v>
      </c>
      <c r="T5" s="95" t="s">
        <v>258</v>
      </c>
      <c r="U5" s="95" t="s">
        <v>259</v>
      </c>
      <c r="V5" s="95" t="s">
        <v>260</v>
      </c>
      <c r="W5" s="95">
        <v>0</v>
      </c>
      <c r="X5" s="95" t="s">
        <v>261</v>
      </c>
      <c r="Y5" s="95">
        <v>358667194</v>
      </c>
      <c r="Z5" s="95" t="s">
        <v>262</v>
      </c>
      <c r="AA5" s="95" t="s">
        <v>263</v>
      </c>
      <c r="AB5" s="95">
        <v>45000</v>
      </c>
      <c r="AC5" s="95"/>
      <c r="AD5" s="95">
        <v>102</v>
      </c>
      <c r="AE5" s="95" t="s">
        <v>264</v>
      </c>
      <c r="AF5" s="95" t="s">
        <v>265</v>
      </c>
      <c r="AG5" s="95" t="s">
        <v>266</v>
      </c>
      <c r="AH5" s="95" t="s">
        <v>267</v>
      </c>
      <c r="AI5" s="95" t="s">
        <v>268</v>
      </c>
      <c r="AJ5" s="95">
        <v>560</v>
      </c>
      <c r="AK5" s="95">
        <v>560</v>
      </c>
      <c r="AL5" s="95" t="s">
        <v>269</v>
      </c>
      <c r="AM5" s="95">
        <v>25629.119999999999</v>
      </c>
      <c r="AN5" s="95">
        <v>10210.879999999999</v>
      </c>
      <c r="AO5" s="95">
        <v>35840</v>
      </c>
      <c r="AP5" s="95">
        <v>19370.88</v>
      </c>
      <c r="AQ5" s="95">
        <v>1840.12</v>
      </c>
      <c r="AR5" s="95">
        <v>21211</v>
      </c>
      <c r="AS5" s="95">
        <v>1885.59</v>
      </c>
      <c r="AT5" s="95">
        <v>354.41</v>
      </c>
      <c r="AU5" s="95">
        <v>2240</v>
      </c>
      <c r="AV5" s="95">
        <v>68</v>
      </c>
      <c r="AW5" s="95"/>
      <c r="AX5" s="95"/>
      <c r="AY5" s="127"/>
      <c r="AZ5" s="95"/>
      <c r="BA5" s="95"/>
      <c r="BB5" s="95" t="s">
        <v>270</v>
      </c>
      <c r="BC5" s="95"/>
      <c r="BD5" s="95"/>
      <c r="BE5" s="95"/>
      <c r="BF5" s="95"/>
      <c r="BG5" s="95">
        <v>7908938189</v>
      </c>
      <c r="BH5" s="97" t="s">
        <v>292</v>
      </c>
      <c r="BI5" s="95" t="s">
        <v>104</v>
      </c>
      <c r="BJ5" s="97">
        <v>46079</v>
      </c>
      <c r="BK5" s="95"/>
      <c r="BL5" s="95" t="s">
        <v>112</v>
      </c>
      <c r="BM5" s="98" t="s">
        <v>124</v>
      </c>
      <c r="BN5" s="99" t="s">
        <v>191</v>
      </c>
      <c r="BO5" s="95" t="s">
        <v>236</v>
      </c>
      <c r="BP5" s="122"/>
      <c r="BQ5" s="42"/>
      <c r="BR5" s="96" t="s">
        <v>6538</v>
      </c>
    </row>
    <row r="6" spans="1:70" ht="30" customHeight="1" x14ac:dyDescent="0.35">
      <c r="A6" s="95">
        <v>2</v>
      </c>
      <c r="B6" s="95" t="s">
        <v>247</v>
      </c>
      <c r="C6" s="95" t="s">
        <v>248</v>
      </c>
      <c r="D6" s="95" t="s">
        <v>249</v>
      </c>
      <c r="E6" s="95" t="s">
        <v>250</v>
      </c>
      <c r="F6" s="95" t="s">
        <v>250</v>
      </c>
      <c r="G6" s="95" t="s">
        <v>251</v>
      </c>
      <c r="H6" s="95" t="s">
        <v>250</v>
      </c>
      <c r="I6" s="95">
        <v>226432</v>
      </c>
      <c r="J6" s="95" t="s">
        <v>271</v>
      </c>
      <c r="K6" s="95">
        <v>226432</v>
      </c>
      <c r="L6" s="95" t="s">
        <v>253</v>
      </c>
      <c r="M6" s="95" t="s">
        <v>254</v>
      </c>
      <c r="N6" s="95">
        <v>539396</v>
      </c>
      <c r="O6" s="95" t="s">
        <v>272</v>
      </c>
      <c r="P6" s="95">
        <v>897369</v>
      </c>
      <c r="Q6" s="95" t="s">
        <v>273</v>
      </c>
      <c r="R6" s="95" t="s">
        <v>257</v>
      </c>
      <c r="S6" s="95" t="s">
        <v>274</v>
      </c>
      <c r="T6" s="95" t="s">
        <v>274</v>
      </c>
      <c r="U6" s="95" t="s">
        <v>259</v>
      </c>
      <c r="V6" s="95" t="s">
        <v>260</v>
      </c>
      <c r="W6" s="95">
        <v>0</v>
      </c>
      <c r="X6" s="95" t="s">
        <v>261</v>
      </c>
      <c r="Y6" s="95">
        <v>358916137</v>
      </c>
      <c r="Z6" s="95" t="s">
        <v>275</v>
      </c>
      <c r="AA6" s="95" t="s">
        <v>276</v>
      </c>
      <c r="AB6" s="95">
        <v>37000</v>
      </c>
      <c r="AC6" s="95"/>
      <c r="AD6" s="95">
        <v>102</v>
      </c>
      <c r="AE6" s="95" t="s">
        <v>264</v>
      </c>
      <c r="AF6" s="95" t="s">
        <v>277</v>
      </c>
      <c r="AG6" s="95" t="s">
        <v>278</v>
      </c>
      <c r="AH6" s="95" t="s">
        <v>267</v>
      </c>
      <c r="AI6" s="95" t="s">
        <v>279</v>
      </c>
      <c r="AJ6" s="95">
        <v>460</v>
      </c>
      <c r="AK6" s="95">
        <v>460</v>
      </c>
      <c r="AL6" s="95" t="s">
        <v>280</v>
      </c>
      <c r="AM6" s="95">
        <v>20410.64</v>
      </c>
      <c r="AN6" s="95">
        <v>8109.36</v>
      </c>
      <c r="AO6" s="95">
        <v>28520</v>
      </c>
      <c r="AP6" s="95">
        <v>16589.36</v>
      </c>
      <c r="AQ6" s="95">
        <v>1649.64</v>
      </c>
      <c r="AR6" s="95">
        <v>18239</v>
      </c>
      <c r="AS6" s="95">
        <v>1535.93</v>
      </c>
      <c r="AT6" s="95">
        <v>304.07</v>
      </c>
      <c r="AU6" s="95">
        <v>1840</v>
      </c>
      <c r="AV6" s="95">
        <v>66</v>
      </c>
      <c r="AW6" s="95"/>
      <c r="AX6" s="95"/>
      <c r="AY6" s="95"/>
      <c r="AZ6" s="95"/>
      <c r="BA6" s="95"/>
      <c r="BB6" s="95" t="s">
        <v>270</v>
      </c>
      <c r="BC6" s="95"/>
      <c r="BD6" s="95"/>
      <c r="BE6" s="95"/>
      <c r="BF6" s="95"/>
      <c r="BG6" s="95">
        <v>9679997158</v>
      </c>
      <c r="BH6" s="97" t="s">
        <v>292</v>
      </c>
      <c r="BI6" s="95" t="s">
        <v>104</v>
      </c>
      <c r="BJ6" s="97">
        <v>46079</v>
      </c>
      <c r="BK6" s="95"/>
      <c r="BL6" s="95" t="s">
        <v>112</v>
      </c>
      <c r="BM6" s="98" t="s">
        <v>124</v>
      </c>
      <c r="BN6" s="99" t="s">
        <v>191</v>
      </c>
      <c r="BO6" s="95" t="s">
        <v>236</v>
      </c>
      <c r="BP6" s="123"/>
      <c r="BQ6" s="42"/>
      <c r="BR6" s="96" t="s">
        <v>6538</v>
      </c>
    </row>
    <row r="7" spans="1:70" ht="30" customHeight="1" x14ac:dyDescent="0.35">
      <c r="A7" s="95">
        <v>3</v>
      </c>
      <c r="B7" s="95" t="s">
        <v>247</v>
      </c>
      <c r="C7" s="95" t="s">
        <v>248</v>
      </c>
      <c r="D7" s="95" t="s">
        <v>249</v>
      </c>
      <c r="E7" s="95" t="s">
        <v>250</v>
      </c>
      <c r="F7" s="95" t="s">
        <v>250</v>
      </c>
      <c r="G7" s="95" t="s">
        <v>251</v>
      </c>
      <c r="H7" s="95" t="s">
        <v>250</v>
      </c>
      <c r="I7" s="95">
        <v>226432</v>
      </c>
      <c r="J7" s="95" t="s">
        <v>271</v>
      </c>
      <c r="K7" s="95">
        <v>226432</v>
      </c>
      <c r="L7" s="95" t="s">
        <v>281</v>
      </c>
      <c r="M7" s="95" t="s">
        <v>282</v>
      </c>
      <c r="N7" s="95">
        <v>543074</v>
      </c>
      <c r="O7" s="95" t="s">
        <v>283</v>
      </c>
      <c r="P7" s="95">
        <v>903919</v>
      </c>
      <c r="Q7" s="95" t="s">
        <v>284</v>
      </c>
      <c r="R7" s="95" t="s">
        <v>257</v>
      </c>
      <c r="S7" s="95" t="s">
        <v>285</v>
      </c>
      <c r="T7" s="95" t="s">
        <v>285</v>
      </c>
      <c r="U7" s="95" t="s">
        <v>259</v>
      </c>
      <c r="V7" s="95" t="s">
        <v>260</v>
      </c>
      <c r="W7" s="95">
        <v>0</v>
      </c>
      <c r="X7" s="95" t="s">
        <v>261</v>
      </c>
      <c r="Y7" s="95">
        <v>359206090</v>
      </c>
      <c r="Z7" s="95" t="s">
        <v>286</v>
      </c>
      <c r="AA7" s="95" t="s">
        <v>287</v>
      </c>
      <c r="AB7" s="95">
        <v>38000</v>
      </c>
      <c r="AC7" s="95"/>
      <c r="AD7" s="95">
        <v>75</v>
      </c>
      <c r="AE7" s="95" t="s">
        <v>264</v>
      </c>
      <c r="AF7" s="95" t="s">
        <v>288</v>
      </c>
      <c r="AG7" s="95" t="s">
        <v>289</v>
      </c>
      <c r="AH7" s="95" t="s">
        <v>267</v>
      </c>
      <c r="AI7" s="95" t="s">
        <v>290</v>
      </c>
      <c r="AJ7" s="95">
        <v>600</v>
      </c>
      <c r="AK7" s="95">
        <v>600</v>
      </c>
      <c r="AL7" s="95" t="s">
        <v>291</v>
      </c>
      <c r="AM7" s="95">
        <v>24084.02</v>
      </c>
      <c r="AN7" s="95">
        <v>6515.98</v>
      </c>
      <c r="AO7" s="95">
        <v>30600</v>
      </c>
      <c r="AP7" s="95">
        <v>13915.98</v>
      </c>
      <c r="AQ7" s="95">
        <v>861.02</v>
      </c>
      <c r="AR7" s="95">
        <v>14777</v>
      </c>
      <c r="AS7" s="95">
        <v>2151.0500000000002</v>
      </c>
      <c r="AT7" s="95">
        <v>248.95</v>
      </c>
      <c r="AU7" s="95">
        <v>2400</v>
      </c>
      <c r="AV7" s="95">
        <v>55</v>
      </c>
      <c r="AW7" s="95"/>
      <c r="AX7" s="95"/>
      <c r="AY7" s="95"/>
      <c r="AZ7" s="95"/>
      <c r="BA7" s="95"/>
      <c r="BB7" s="95" t="s">
        <v>270</v>
      </c>
      <c r="BC7" s="95"/>
      <c r="BD7" s="95"/>
      <c r="BE7" s="95"/>
      <c r="BF7" s="95"/>
      <c r="BG7" s="95">
        <v>7319430813</v>
      </c>
      <c r="BH7" s="97" t="s">
        <v>292</v>
      </c>
      <c r="BI7" s="95" t="s">
        <v>104</v>
      </c>
      <c r="BJ7" s="97">
        <v>46079</v>
      </c>
      <c r="BK7" s="95"/>
      <c r="BL7" s="95" t="s">
        <v>112</v>
      </c>
      <c r="BM7" s="98" t="s">
        <v>124</v>
      </c>
      <c r="BN7" s="99" t="s">
        <v>191</v>
      </c>
      <c r="BO7" s="95" t="s">
        <v>236</v>
      </c>
      <c r="BP7" s="123"/>
      <c r="BQ7" s="42"/>
      <c r="BR7" s="96" t="s">
        <v>6538</v>
      </c>
    </row>
    <row r="8" spans="1:70" ht="30" customHeight="1" x14ac:dyDescent="0.35">
      <c r="A8" s="95">
        <v>4</v>
      </c>
      <c r="B8" s="95" t="s">
        <v>247</v>
      </c>
      <c r="C8" s="95" t="s">
        <v>248</v>
      </c>
      <c r="D8" s="95" t="s">
        <v>249</v>
      </c>
      <c r="E8" s="95" t="s">
        <v>250</v>
      </c>
      <c r="F8" s="95" t="s">
        <v>250</v>
      </c>
      <c r="G8" s="95" t="s">
        <v>399</v>
      </c>
      <c r="H8" s="95" t="s">
        <v>250</v>
      </c>
      <c r="I8" s="124">
        <v>239214</v>
      </c>
      <c r="J8" s="124" t="s">
        <v>6396</v>
      </c>
      <c r="K8" s="124">
        <v>239214</v>
      </c>
      <c r="L8" s="124" t="s">
        <v>281</v>
      </c>
      <c r="M8" s="124" t="s">
        <v>282</v>
      </c>
      <c r="N8" s="124">
        <v>538575</v>
      </c>
      <c r="O8" s="124" t="s">
        <v>6400</v>
      </c>
      <c r="P8" s="124">
        <v>896182</v>
      </c>
      <c r="Q8" s="124" t="s">
        <v>6407</v>
      </c>
      <c r="R8" s="124" t="s">
        <v>257</v>
      </c>
      <c r="S8" s="95" t="s">
        <v>301</v>
      </c>
      <c r="T8" s="124" t="s">
        <v>301</v>
      </c>
      <c r="U8" s="124" t="s">
        <v>259</v>
      </c>
      <c r="V8" s="124" t="s">
        <v>6416</v>
      </c>
      <c r="W8" s="124">
        <v>0</v>
      </c>
      <c r="X8" s="124" t="s">
        <v>261</v>
      </c>
      <c r="Y8" s="124">
        <v>358703454</v>
      </c>
      <c r="Z8" s="124" t="s">
        <v>350</v>
      </c>
      <c r="AA8" s="125" t="s">
        <v>268</v>
      </c>
      <c r="AB8" s="124">
        <v>32000</v>
      </c>
      <c r="AC8" s="124">
        <v>0</v>
      </c>
      <c r="AD8" s="124">
        <v>75</v>
      </c>
      <c r="AE8" s="124" t="s">
        <v>264</v>
      </c>
      <c r="AF8" s="125" t="s">
        <v>6459</v>
      </c>
      <c r="AG8" s="125" t="s">
        <v>6460</v>
      </c>
      <c r="AH8" s="124" t="s">
        <v>267</v>
      </c>
      <c r="AI8" s="125" t="s">
        <v>6461</v>
      </c>
      <c r="AJ8" s="125">
        <v>510</v>
      </c>
      <c r="AK8" s="125">
        <v>510</v>
      </c>
      <c r="AL8" s="125" t="s">
        <v>6462</v>
      </c>
      <c r="AM8" s="125">
        <v>28139.63</v>
      </c>
      <c r="AN8" s="125">
        <v>6030.37</v>
      </c>
      <c r="AO8" s="125">
        <v>34170</v>
      </c>
      <c r="AP8" s="125">
        <v>3860.37</v>
      </c>
      <c r="AQ8" s="125">
        <v>80.63</v>
      </c>
      <c r="AR8" s="124">
        <v>3941</v>
      </c>
      <c r="AS8" s="124">
        <v>0</v>
      </c>
      <c r="AT8" s="124">
        <v>0</v>
      </c>
      <c r="AU8" s="124">
        <v>0</v>
      </c>
      <c r="AV8" s="124">
        <v>67</v>
      </c>
      <c r="AW8" s="124">
        <v>0</v>
      </c>
      <c r="AX8" s="124">
        <v>0</v>
      </c>
      <c r="AY8" s="124">
        <v>0</v>
      </c>
      <c r="AZ8" s="124">
        <v>0</v>
      </c>
      <c r="BA8" s="125">
        <v>0</v>
      </c>
      <c r="BB8" s="125">
        <v>0</v>
      </c>
      <c r="BC8" s="125"/>
      <c r="BD8" s="125"/>
      <c r="BE8" s="125"/>
      <c r="BF8" s="125"/>
      <c r="BG8" s="95">
        <v>6297042943</v>
      </c>
      <c r="BH8" s="97" t="s">
        <v>6537</v>
      </c>
      <c r="BI8" s="95" t="s">
        <v>104</v>
      </c>
      <c r="BJ8" s="97">
        <v>46058</v>
      </c>
      <c r="BK8" s="95"/>
      <c r="BL8" s="95" t="s">
        <v>108</v>
      </c>
      <c r="BM8" s="98" t="s">
        <v>113</v>
      </c>
      <c r="BN8" s="99" t="s">
        <v>191</v>
      </c>
      <c r="BO8" s="95" t="s">
        <v>236</v>
      </c>
      <c r="BP8" s="123"/>
      <c r="BQ8" s="42"/>
      <c r="BR8" s="96" t="s">
        <v>6538</v>
      </c>
    </row>
    <row r="9" spans="1:70" ht="30" customHeight="1" x14ac:dyDescent="0.35">
      <c r="A9" s="95">
        <v>5</v>
      </c>
      <c r="B9" s="95" t="s">
        <v>247</v>
      </c>
      <c r="C9" s="95" t="s">
        <v>248</v>
      </c>
      <c r="D9" s="95" t="s">
        <v>249</v>
      </c>
      <c r="E9" s="95" t="s">
        <v>250</v>
      </c>
      <c r="F9" s="95" t="s">
        <v>250</v>
      </c>
      <c r="G9" s="95" t="s">
        <v>400</v>
      </c>
      <c r="H9" s="95" t="s">
        <v>250</v>
      </c>
      <c r="I9" s="124">
        <v>239214</v>
      </c>
      <c r="J9" s="124" t="s">
        <v>6396</v>
      </c>
      <c r="K9" s="124">
        <v>239214</v>
      </c>
      <c r="L9" s="124" t="s">
        <v>281</v>
      </c>
      <c r="M9" s="124" t="s">
        <v>282</v>
      </c>
      <c r="N9" s="124">
        <v>538575</v>
      </c>
      <c r="O9" s="124" t="s">
        <v>6400</v>
      </c>
      <c r="P9" s="124">
        <v>903147</v>
      </c>
      <c r="Q9" s="124" t="s">
        <v>6408</v>
      </c>
      <c r="R9" s="124" t="s">
        <v>257</v>
      </c>
      <c r="S9" s="124" t="s">
        <v>302</v>
      </c>
      <c r="T9" s="124" t="s">
        <v>302</v>
      </c>
      <c r="U9" s="124" t="s">
        <v>259</v>
      </c>
      <c r="V9" s="124" t="s">
        <v>6416</v>
      </c>
      <c r="W9" s="124">
        <v>0</v>
      </c>
      <c r="X9" s="124" t="s">
        <v>261</v>
      </c>
      <c r="Y9" s="124">
        <v>358727153</v>
      </c>
      <c r="Z9" s="124" t="s">
        <v>351</v>
      </c>
      <c r="AA9" s="125" t="s">
        <v>268</v>
      </c>
      <c r="AB9" s="124">
        <v>36000</v>
      </c>
      <c r="AC9" s="124">
        <v>0</v>
      </c>
      <c r="AD9" s="124">
        <v>75</v>
      </c>
      <c r="AE9" s="124" t="s">
        <v>264</v>
      </c>
      <c r="AF9" s="125" t="s">
        <v>6459</v>
      </c>
      <c r="AG9" s="125" t="s">
        <v>6460</v>
      </c>
      <c r="AH9" s="124" t="s">
        <v>267</v>
      </c>
      <c r="AI9" s="125" t="s">
        <v>6461</v>
      </c>
      <c r="AJ9" s="125">
        <v>570</v>
      </c>
      <c r="AK9" s="125">
        <v>570</v>
      </c>
      <c r="AL9" s="125" t="s">
        <v>6462</v>
      </c>
      <c r="AM9" s="125">
        <v>31362.14</v>
      </c>
      <c r="AN9" s="125">
        <v>6827.86</v>
      </c>
      <c r="AO9" s="125">
        <v>38190</v>
      </c>
      <c r="AP9" s="125">
        <v>4637.8599999999997</v>
      </c>
      <c r="AQ9" s="125">
        <v>103.14</v>
      </c>
      <c r="AR9" s="124">
        <v>4741</v>
      </c>
      <c r="AS9" s="124">
        <v>0</v>
      </c>
      <c r="AT9" s="124">
        <v>0</v>
      </c>
      <c r="AU9" s="124">
        <v>0</v>
      </c>
      <c r="AV9" s="124">
        <v>67</v>
      </c>
      <c r="AW9" s="124">
        <v>0</v>
      </c>
      <c r="AX9" s="124">
        <v>0</v>
      </c>
      <c r="AY9" s="124">
        <v>0</v>
      </c>
      <c r="AZ9" s="124">
        <v>0</v>
      </c>
      <c r="BA9" s="125">
        <v>0</v>
      </c>
      <c r="BB9" s="125">
        <v>0</v>
      </c>
      <c r="BC9" s="125"/>
      <c r="BD9" s="125"/>
      <c r="BE9" s="125"/>
      <c r="BF9" s="125"/>
      <c r="BG9" s="95">
        <v>8101147008</v>
      </c>
      <c r="BH9" s="97" t="s">
        <v>6537</v>
      </c>
      <c r="BI9" s="95" t="s">
        <v>104</v>
      </c>
      <c r="BJ9" s="97">
        <v>46058</v>
      </c>
      <c r="BK9" s="95"/>
      <c r="BL9" s="95" t="s">
        <v>108</v>
      </c>
      <c r="BM9" s="98" t="s">
        <v>113</v>
      </c>
      <c r="BN9" s="99" t="s">
        <v>191</v>
      </c>
      <c r="BO9" s="95" t="s">
        <v>236</v>
      </c>
      <c r="BP9" s="123"/>
      <c r="BQ9" s="42"/>
      <c r="BR9" s="96" t="s">
        <v>6538</v>
      </c>
    </row>
    <row r="10" spans="1:70" ht="30" customHeight="1" x14ac:dyDescent="0.35">
      <c r="A10" s="95">
        <v>6</v>
      </c>
      <c r="B10" s="95" t="s">
        <v>247</v>
      </c>
      <c r="C10" s="95" t="s">
        <v>248</v>
      </c>
      <c r="D10" s="95" t="s">
        <v>249</v>
      </c>
      <c r="E10" s="95" t="s">
        <v>250</v>
      </c>
      <c r="F10" s="95" t="s">
        <v>250</v>
      </c>
      <c r="G10" s="95" t="s">
        <v>401</v>
      </c>
      <c r="H10" s="95" t="s">
        <v>250</v>
      </c>
      <c r="I10" s="124">
        <v>239214</v>
      </c>
      <c r="J10" s="124" t="e">
        <v>#N/A</v>
      </c>
      <c r="K10" s="124">
        <v>239214</v>
      </c>
      <c r="L10" s="124" t="e">
        <v>#N/A</v>
      </c>
      <c r="M10" s="124" t="e">
        <v>#N/A</v>
      </c>
      <c r="N10" s="124" t="e">
        <v>#N/A</v>
      </c>
      <c r="O10" s="124" t="e">
        <v>#N/A</v>
      </c>
      <c r="P10" s="124" t="e">
        <v>#N/A</v>
      </c>
      <c r="Q10" s="124" t="e">
        <v>#N/A</v>
      </c>
      <c r="R10" s="124" t="e">
        <v>#N/A</v>
      </c>
      <c r="S10" s="124" t="s">
        <v>303</v>
      </c>
      <c r="T10" s="124" t="s">
        <v>303</v>
      </c>
      <c r="U10" s="124" t="e">
        <v>#N/A</v>
      </c>
      <c r="V10" s="124" t="e">
        <v>#N/A</v>
      </c>
      <c r="W10" s="124" t="e">
        <v>#N/A</v>
      </c>
      <c r="X10" s="124" t="e">
        <v>#N/A</v>
      </c>
      <c r="Y10" s="124">
        <v>358731662</v>
      </c>
      <c r="Z10" s="124" t="s">
        <v>352</v>
      </c>
      <c r="AA10" s="125" t="e">
        <v>#N/A</v>
      </c>
      <c r="AB10" s="124" t="e">
        <v>#N/A</v>
      </c>
      <c r="AC10" s="124" t="e">
        <v>#N/A</v>
      </c>
      <c r="AD10" s="124" t="e">
        <v>#N/A</v>
      </c>
      <c r="AE10" s="124" t="e">
        <v>#N/A</v>
      </c>
      <c r="AF10" s="125" t="e">
        <v>#N/A</v>
      </c>
      <c r="AG10" s="125" t="e">
        <v>#N/A</v>
      </c>
      <c r="AH10" s="124" t="e">
        <v>#N/A</v>
      </c>
      <c r="AI10" s="125" t="e">
        <v>#N/A</v>
      </c>
      <c r="AJ10" s="125" t="e">
        <v>#N/A</v>
      </c>
      <c r="AK10" s="125" t="e">
        <v>#N/A</v>
      </c>
      <c r="AL10" s="125" t="e">
        <v>#N/A</v>
      </c>
      <c r="AM10" s="125" t="e">
        <v>#N/A</v>
      </c>
      <c r="AN10" s="125" t="e">
        <v>#N/A</v>
      </c>
      <c r="AO10" s="125" t="e">
        <v>#N/A</v>
      </c>
      <c r="AP10" s="125" t="e">
        <v>#N/A</v>
      </c>
      <c r="AQ10" s="125" t="e">
        <v>#N/A</v>
      </c>
      <c r="AR10" s="124" t="e">
        <v>#N/A</v>
      </c>
      <c r="AS10" s="124" t="e">
        <v>#N/A</v>
      </c>
      <c r="AT10" s="124" t="e">
        <v>#N/A</v>
      </c>
      <c r="AU10" s="124" t="e">
        <v>#N/A</v>
      </c>
      <c r="AV10" s="124" t="e">
        <v>#N/A</v>
      </c>
      <c r="AW10" s="124" t="e">
        <v>#N/A</v>
      </c>
      <c r="AX10" s="124" t="e">
        <v>#N/A</v>
      </c>
      <c r="AY10" s="124" t="e">
        <v>#N/A</v>
      </c>
      <c r="AZ10" s="124" t="e">
        <v>#N/A</v>
      </c>
      <c r="BA10" s="125" t="e">
        <v>#N/A</v>
      </c>
      <c r="BB10" s="125" t="e">
        <v>#N/A</v>
      </c>
      <c r="BC10" s="125"/>
      <c r="BD10" s="125"/>
      <c r="BE10" s="125"/>
      <c r="BF10" s="125"/>
      <c r="BG10" s="95">
        <v>8597541991</v>
      </c>
      <c r="BH10" s="97" t="s">
        <v>6537</v>
      </c>
      <c r="BI10" s="95" t="s">
        <v>104</v>
      </c>
      <c r="BJ10" s="97">
        <v>46058</v>
      </c>
      <c r="BK10" s="95"/>
      <c r="BL10" s="95" t="s">
        <v>108</v>
      </c>
      <c r="BM10" s="98" t="s">
        <v>113</v>
      </c>
      <c r="BN10" s="99" t="s">
        <v>191</v>
      </c>
      <c r="BO10" s="95" t="s">
        <v>236</v>
      </c>
      <c r="BP10" s="123"/>
      <c r="BQ10" s="42"/>
      <c r="BR10" s="96" t="s">
        <v>6538</v>
      </c>
    </row>
    <row r="11" spans="1:70" ht="30" customHeight="1" x14ac:dyDescent="0.35">
      <c r="A11" s="95">
        <v>7</v>
      </c>
      <c r="B11" s="95" t="s">
        <v>247</v>
      </c>
      <c r="C11" s="95" t="s">
        <v>248</v>
      </c>
      <c r="D11" s="95" t="s">
        <v>249</v>
      </c>
      <c r="E11" s="95" t="s">
        <v>250</v>
      </c>
      <c r="F11" s="95" t="s">
        <v>250</v>
      </c>
      <c r="G11" s="95" t="s">
        <v>402</v>
      </c>
      <c r="H11" s="95" t="s">
        <v>250</v>
      </c>
      <c r="I11" s="124">
        <v>239214</v>
      </c>
      <c r="J11" s="124" t="s">
        <v>6396</v>
      </c>
      <c r="K11" s="124">
        <v>239214</v>
      </c>
      <c r="L11" s="124" t="s">
        <v>281</v>
      </c>
      <c r="M11" s="124" t="s">
        <v>282</v>
      </c>
      <c r="N11" s="124">
        <v>538575</v>
      </c>
      <c r="O11" s="124" t="s">
        <v>6400</v>
      </c>
      <c r="P11" s="124">
        <v>903147</v>
      </c>
      <c r="Q11" s="124" t="s">
        <v>6408</v>
      </c>
      <c r="R11" s="124" t="s">
        <v>257</v>
      </c>
      <c r="S11" s="124" t="s">
        <v>304</v>
      </c>
      <c r="T11" s="124" t="s">
        <v>304</v>
      </c>
      <c r="U11" s="124" t="s">
        <v>259</v>
      </c>
      <c r="V11" s="124" t="s">
        <v>6416</v>
      </c>
      <c r="W11" s="124">
        <v>0</v>
      </c>
      <c r="X11" s="124" t="s">
        <v>261</v>
      </c>
      <c r="Y11" s="124">
        <v>358746429</v>
      </c>
      <c r="Z11" s="124" t="s">
        <v>353</v>
      </c>
      <c r="AA11" s="125" t="s">
        <v>268</v>
      </c>
      <c r="AB11" s="124">
        <v>45000</v>
      </c>
      <c r="AC11" s="124">
        <v>0</v>
      </c>
      <c r="AD11" s="124">
        <v>75</v>
      </c>
      <c r="AE11" s="124" t="s">
        <v>264</v>
      </c>
      <c r="AF11" s="125" t="s">
        <v>6459</v>
      </c>
      <c r="AG11" s="125" t="s">
        <v>6460</v>
      </c>
      <c r="AH11" s="124" t="s">
        <v>267</v>
      </c>
      <c r="AI11" s="125" t="s">
        <v>6461</v>
      </c>
      <c r="AJ11" s="125">
        <v>710</v>
      </c>
      <c r="AK11" s="125">
        <v>710</v>
      </c>
      <c r="AL11" s="125" t="s">
        <v>6462</v>
      </c>
      <c r="AM11" s="125">
        <v>39006.01</v>
      </c>
      <c r="AN11" s="125">
        <v>8563.99</v>
      </c>
      <c r="AO11" s="125">
        <v>47570</v>
      </c>
      <c r="AP11" s="125">
        <v>5993.99</v>
      </c>
      <c r="AQ11" s="125">
        <v>137.01</v>
      </c>
      <c r="AR11" s="124">
        <v>6131</v>
      </c>
      <c r="AS11" s="124">
        <v>0</v>
      </c>
      <c r="AT11" s="124">
        <v>0</v>
      </c>
      <c r="AU11" s="124">
        <v>0</v>
      </c>
      <c r="AV11" s="124">
        <v>67</v>
      </c>
      <c r="AW11" s="124">
        <v>0</v>
      </c>
      <c r="AX11" s="124">
        <v>0</v>
      </c>
      <c r="AY11" s="124">
        <v>0</v>
      </c>
      <c r="AZ11" s="124">
        <v>0</v>
      </c>
      <c r="BA11" s="125">
        <v>0</v>
      </c>
      <c r="BB11" s="125">
        <v>0</v>
      </c>
      <c r="BC11" s="125"/>
      <c r="BD11" s="125"/>
      <c r="BE11" s="125"/>
      <c r="BF11" s="125"/>
      <c r="BG11" s="95">
        <v>8509234020</v>
      </c>
      <c r="BH11" s="97" t="s">
        <v>6537</v>
      </c>
      <c r="BI11" s="95" t="s">
        <v>104</v>
      </c>
      <c r="BJ11" s="97">
        <v>46058</v>
      </c>
      <c r="BK11" s="95"/>
      <c r="BL11" s="95" t="s">
        <v>108</v>
      </c>
      <c r="BM11" s="98" t="s">
        <v>113</v>
      </c>
      <c r="BN11" s="99" t="s">
        <v>191</v>
      </c>
      <c r="BO11" s="95" t="s">
        <v>236</v>
      </c>
      <c r="BP11" s="123"/>
      <c r="BQ11" s="42"/>
      <c r="BR11" s="96" t="s">
        <v>6538</v>
      </c>
    </row>
    <row r="12" spans="1:70" ht="30" customHeight="1" x14ac:dyDescent="0.35">
      <c r="A12" s="95">
        <v>8</v>
      </c>
      <c r="B12" s="95" t="s">
        <v>247</v>
      </c>
      <c r="C12" s="95" t="s">
        <v>248</v>
      </c>
      <c r="D12" s="95" t="s">
        <v>249</v>
      </c>
      <c r="E12" s="95" t="s">
        <v>250</v>
      </c>
      <c r="F12" s="95" t="s">
        <v>250</v>
      </c>
      <c r="G12" s="95" t="s">
        <v>403</v>
      </c>
      <c r="H12" s="95" t="s">
        <v>250</v>
      </c>
      <c r="I12" s="124">
        <v>239214</v>
      </c>
      <c r="J12" s="124" t="s">
        <v>6396</v>
      </c>
      <c r="K12" s="124">
        <v>239214</v>
      </c>
      <c r="L12" s="124" t="s">
        <v>281</v>
      </c>
      <c r="M12" s="124" t="s">
        <v>282</v>
      </c>
      <c r="N12" s="124">
        <v>538763</v>
      </c>
      <c r="O12" s="124" t="s">
        <v>6401</v>
      </c>
      <c r="P12" s="124">
        <v>896541</v>
      </c>
      <c r="Q12" s="124" t="s">
        <v>6409</v>
      </c>
      <c r="R12" s="124" t="s">
        <v>257</v>
      </c>
      <c r="S12" s="124" t="s">
        <v>305</v>
      </c>
      <c r="T12" s="124" t="s">
        <v>305</v>
      </c>
      <c r="U12" s="124" t="s">
        <v>259</v>
      </c>
      <c r="V12" s="124" t="s">
        <v>260</v>
      </c>
      <c r="W12" s="124">
        <v>0</v>
      </c>
      <c r="X12" s="124" t="s">
        <v>261</v>
      </c>
      <c r="Y12" s="124">
        <v>358747555</v>
      </c>
      <c r="Z12" s="124" t="s">
        <v>354</v>
      </c>
      <c r="AA12" s="125" t="s">
        <v>6421</v>
      </c>
      <c r="AB12" s="124">
        <v>45000</v>
      </c>
      <c r="AC12" s="124">
        <v>0</v>
      </c>
      <c r="AD12" s="124">
        <v>75</v>
      </c>
      <c r="AE12" s="124" t="s">
        <v>264</v>
      </c>
      <c r="AF12" s="125" t="s">
        <v>6459</v>
      </c>
      <c r="AG12" s="125" t="s">
        <v>6463</v>
      </c>
      <c r="AH12" s="124" t="s">
        <v>267</v>
      </c>
      <c r="AI12" s="125" t="s">
        <v>6461</v>
      </c>
      <c r="AJ12" s="125">
        <v>710</v>
      </c>
      <c r="AK12" s="125">
        <v>710</v>
      </c>
      <c r="AL12" s="125" t="s">
        <v>6462</v>
      </c>
      <c r="AM12" s="125">
        <v>39047.730000000003</v>
      </c>
      <c r="AN12" s="125">
        <v>8522.27</v>
      </c>
      <c r="AO12" s="125">
        <v>47570</v>
      </c>
      <c r="AP12" s="125">
        <v>5952.27</v>
      </c>
      <c r="AQ12" s="125">
        <v>134.72999999999999</v>
      </c>
      <c r="AR12" s="124">
        <v>6087</v>
      </c>
      <c r="AS12" s="124">
        <v>0</v>
      </c>
      <c r="AT12" s="124">
        <v>0</v>
      </c>
      <c r="AU12" s="124">
        <v>0</v>
      </c>
      <c r="AV12" s="124">
        <v>67</v>
      </c>
      <c r="AW12" s="124">
        <v>0</v>
      </c>
      <c r="AX12" s="124">
        <v>0</v>
      </c>
      <c r="AY12" s="124">
        <v>0</v>
      </c>
      <c r="AZ12" s="124">
        <v>0</v>
      </c>
      <c r="BA12" s="125">
        <v>0</v>
      </c>
      <c r="BB12" s="125">
        <v>0</v>
      </c>
      <c r="BC12" s="125"/>
      <c r="BD12" s="125"/>
      <c r="BE12" s="125"/>
      <c r="BF12" s="125"/>
      <c r="BG12" s="95">
        <v>7047748616</v>
      </c>
      <c r="BH12" s="97" t="s">
        <v>6537</v>
      </c>
      <c r="BI12" s="95" t="s">
        <v>104</v>
      </c>
      <c r="BJ12" s="97">
        <v>46058</v>
      </c>
      <c r="BK12" s="95"/>
      <c r="BL12" s="95" t="s">
        <v>108</v>
      </c>
      <c r="BM12" s="98" t="s">
        <v>113</v>
      </c>
      <c r="BN12" s="99" t="s">
        <v>191</v>
      </c>
      <c r="BO12" s="95" t="s">
        <v>236</v>
      </c>
      <c r="BP12" s="123"/>
      <c r="BQ12" s="42"/>
      <c r="BR12" s="96" t="s">
        <v>6538</v>
      </c>
    </row>
    <row r="13" spans="1:70" ht="30" customHeight="1" x14ac:dyDescent="0.35">
      <c r="A13" s="95">
        <v>9</v>
      </c>
      <c r="B13" s="95" t="s">
        <v>247</v>
      </c>
      <c r="C13" s="95" t="s">
        <v>248</v>
      </c>
      <c r="D13" s="95" t="s">
        <v>249</v>
      </c>
      <c r="E13" s="95" t="s">
        <v>250</v>
      </c>
      <c r="F13" s="95" t="s">
        <v>250</v>
      </c>
      <c r="G13" s="95" t="s">
        <v>404</v>
      </c>
      <c r="H13" s="95" t="s">
        <v>250</v>
      </c>
      <c r="I13" s="124">
        <v>239214</v>
      </c>
      <c r="J13" s="124" t="s">
        <v>6396</v>
      </c>
      <c r="K13" s="124">
        <v>239214</v>
      </c>
      <c r="L13" s="124" t="s">
        <v>281</v>
      </c>
      <c r="M13" s="124" t="s">
        <v>282</v>
      </c>
      <c r="N13" s="124">
        <v>538763</v>
      </c>
      <c r="O13" s="124" t="s">
        <v>6401</v>
      </c>
      <c r="P13" s="124">
        <v>896541</v>
      </c>
      <c r="Q13" s="124" t="s">
        <v>6409</v>
      </c>
      <c r="R13" s="124" t="s">
        <v>257</v>
      </c>
      <c r="S13" s="124" t="s">
        <v>306</v>
      </c>
      <c r="T13" s="124" t="s">
        <v>306</v>
      </c>
      <c r="U13" s="124" t="s">
        <v>259</v>
      </c>
      <c r="V13" s="124" t="s">
        <v>260</v>
      </c>
      <c r="W13" s="124">
        <v>0</v>
      </c>
      <c r="X13" s="124" t="s">
        <v>261</v>
      </c>
      <c r="Y13" s="124">
        <v>358747748</v>
      </c>
      <c r="Z13" s="124" t="s">
        <v>355</v>
      </c>
      <c r="AA13" s="125" t="s">
        <v>6421</v>
      </c>
      <c r="AB13" s="124">
        <v>45000</v>
      </c>
      <c r="AC13" s="124">
        <v>0</v>
      </c>
      <c r="AD13" s="124">
        <v>75</v>
      </c>
      <c r="AE13" s="124" t="s">
        <v>264</v>
      </c>
      <c r="AF13" s="125" t="s">
        <v>6459</v>
      </c>
      <c r="AG13" s="125" t="s">
        <v>6463</v>
      </c>
      <c r="AH13" s="124" t="s">
        <v>267</v>
      </c>
      <c r="AI13" s="125" t="s">
        <v>6461</v>
      </c>
      <c r="AJ13" s="125">
        <v>710</v>
      </c>
      <c r="AK13" s="125">
        <v>710</v>
      </c>
      <c r="AL13" s="125" t="s">
        <v>6462</v>
      </c>
      <c r="AM13" s="125">
        <v>39047.730000000003</v>
      </c>
      <c r="AN13" s="125">
        <v>8522.27</v>
      </c>
      <c r="AO13" s="125">
        <v>47570</v>
      </c>
      <c r="AP13" s="125">
        <v>5952.27</v>
      </c>
      <c r="AQ13" s="125">
        <v>134.72999999999999</v>
      </c>
      <c r="AR13" s="124">
        <v>6087</v>
      </c>
      <c r="AS13" s="124">
        <v>0</v>
      </c>
      <c r="AT13" s="124">
        <v>0</v>
      </c>
      <c r="AU13" s="124">
        <v>0</v>
      </c>
      <c r="AV13" s="124">
        <v>67</v>
      </c>
      <c r="AW13" s="124">
        <v>0</v>
      </c>
      <c r="AX13" s="124">
        <v>0</v>
      </c>
      <c r="AY13" s="124">
        <v>0</v>
      </c>
      <c r="AZ13" s="124">
        <v>0</v>
      </c>
      <c r="BA13" s="125">
        <v>0</v>
      </c>
      <c r="BB13" s="125">
        <v>0</v>
      </c>
      <c r="BC13" s="125"/>
      <c r="BD13" s="125"/>
      <c r="BE13" s="125"/>
      <c r="BF13" s="125"/>
      <c r="BG13" s="95">
        <v>7063564904</v>
      </c>
      <c r="BH13" s="97" t="s">
        <v>6537</v>
      </c>
      <c r="BI13" s="95" t="s">
        <v>104</v>
      </c>
      <c r="BJ13" s="97">
        <v>46058</v>
      </c>
      <c r="BK13" s="95"/>
      <c r="BL13" s="95" t="s">
        <v>108</v>
      </c>
      <c r="BM13" s="98" t="s">
        <v>113</v>
      </c>
      <c r="BN13" s="99" t="s">
        <v>191</v>
      </c>
      <c r="BO13" s="95" t="s">
        <v>236</v>
      </c>
      <c r="BP13" s="123"/>
      <c r="BQ13" s="42"/>
      <c r="BR13" s="96" t="s">
        <v>6538</v>
      </c>
    </row>
    <row r="14" spans="1:70" ht="30" customHeight="1" x14ac:dyDescent="0.35">
      <c r="A14" s="95">
        <v>10</v>
      </c>
      <c r="B14" s="95" t="s">
        <v>247</v>
      </c>
      <c r="C14" s="95" t="s">
        <v>248</v>
      </c>
      <c r="D14" s="95" t="s">
        <v>249</v>
      </c>
      <c r="E14" s="95" t="s">
        <v>250</v>
      </c>
      <c r="F14" s="95" t="s">
        <v>250</v>
      </c>
      <c r="G14" s="95" t="s">
        <v>405</v>
      </c>
      <c r="H14" s="95" t="s">
        <v>250</v>
      </c>
      <c r="I14" s="124">
        <v>239214</v>
      </c>
      <c r="J14" s="124" t="s">
        <v>6396</v>
      </c>
      <c r="K14" s="124">
        <v>239214</v>
      </c>
      <c r="L14" s="124" t="s">
        <v>281</v>
      </c>
      <c r="M14" s="124" t="s">
        <v>282</v>
      </c>
      <c r="N14" s="124">
        <v>539417</v>
      </c>
      <c r="O14" s="124" t="s">
        <v>6402</v>
      </c>
      <c r="P14" s="124">
        <v>897400</v>
      </c>
      <c r="Q14" s="124" t="s">
        <v>6410</v>
      </c>
      <c r="R14" s="124" t="s">
        <v>257</v>
      </c>
      <c r="S14" s="124" t="s">
        <v>307</v>
      </c>
      <c r="T14" s="124" t="s">
        <v>307</v>
      </c>
      <c r="U14" s="124" t="s">
        <v>259</v>
      </c>
      <c r="V14" s="124" t="s">
        <v>6416</v>
      </c>
      <c r="W14" s="124">
        <v>0</v>
      </c>
      <c r="X14" s="124" t="s">
        <v>261</v>
      </c>
      <c r="Y14" s="124">
        <v>358919284</v>
      </c>
      <c r="Z14" s="124" t="s">
        <v>356</v>
      </c>
      <c r="AA14" s="125" t="s">
        <v>6422</v>
      </c>
      <c r="AB14" s="124">
        <v>45000</v>
      </c>
      <c r="AC14" s="124">
        <v>0</v>
      </c>
      <c r="AD14" s="124">
        <v>75</v>
      </c>
      <c r="AE14" s="124" t="s">
        <v>264</v>
      </c>
      <c r="AF14" s="125" t="s">
        <v>6464</v>
      </c>
      <c r="AG14" s="125" t="s">
        <v>6465</v>
      </c>
      <c r="AH14" s="124" t="s">
        <v>267</v>
      </c>
      <c r="AI14" s="125" t="s">
        <v>6466</v>
      </c>
      <c r="AJ14" s="125">
        <v>710</v>
      </c>
      <c r="AK14" s="125">
        <v>710</v>
      </c>
      <c r="AL14" s="125" t="s">
        <v>6462</v>
      </c>
      <c r="AM14" s="125">
        <v>37569.89</v>
      </c>
      <c r="AN14" s="125">
        <v>8580.11</v>
      </c>
      <c r="AO14" s="125">
        <v>46150</v>
      </c>
      <c r="AP14" s="125">
        <v>7430.11</v>
      </c>
      <c r="AQ14" s="125">
        <v>206.89</v>
      </c>
      <c r="AR14" s="124">
        <v>7637</v>
      </c>
      <c r="AS14" s="124">
        <v>0</v>
      </c>
      <c r="AT14" s="124">
        <v>0</v>
      </c>
      <c r="AU14" s="124">
        <v>0</v>
      </c>
      <c r="AV14" s="124">
        <v>65</v>
      </c>
      <c r="AW14" s="124">
        <v>0</v>
      </c>
      <c r="AX14" s="124">
        <v>0</v>
      </c>
      <c r="AY14" s="124">
        <v>0</v>
      </c>
      <c r="AZ14" s="124">
        <v>0</v>
      </c>
      <c r="BA14" s="125">
        <v>0</v>
      </c>
      <c r="BB14" s="125">
        <v>0</v>
      </c>
      <c r="BC14" s="125"/>
      <c r="BD14" s="125"/>
      <c r="BE14" s="125"/>
      <c r="BF14" s="125"/>
      <c r="BG14" s="95">
        <v>8436431009</v>
      </c>
      <c r="BH14" s="97" t="s">
        <v>6537</v>
      </c>
      <c r="BI14" s="95" t="s">
        <v>104</v>
      </c>
      <c r="BJ14" s="97">
        <v>46058</v>
      </c>
      <c r="BK14" s="95"/>
      <c r="BL14" s="95" t="s">
        <v>108</v>
      </c>
      <c r="BM14" s="98" t="s">
        <v>113</v>
      </c>
      <c r="BN14" s="99" t="s">
        <v>191</v>
      </c>
      <c r="BO14" s="95" t="s">
        <v>236</v>
      </c>
      <c r="BP14" s="123"/>
      <c r="BQ14" s="42"/>
      <c r="BR14" s="96" t="s">
        <v>6538</v>
      </c>
    </row>
    <row r="15" spans="1:70" ht="30" customHeight="1" x14ac:dyDescent="0.35">
      <c r="A15" s="95">
        <v>11</v>
      </c>
      <c r="B15" s="95" t="s">
        <v>247</v>
      </c>
      <c r="C15" s="95" t="s">
        <v>248</v>
      </c>
      <c r="D15" s="95" t="s">
        <v>249</v>
      </c>
      <c r="E15" s="95" t="s">
        <v>250</v>
      </c>
      <c r="F15" s="95" t="s">
        <v>250</v>
      </c>
      <c r="G15" s="95" t="s">
        <v>406</v>
      </c>
      <c r="H15" s="95" t="s">
        <v>250</v>
      </c>
      <c r="I15" s="124">
        <v>239214</v>
      </c>
      <c r="J15" s="124" t="s">
        <v>6396</v>
      </c>
      <c r="K15" s="124">
        <v>239214</v>
      </c>
      <c r="L15" s="124" t="s">
        <v>281</v>
      </c>
      <c r="M15" s="124" t="s">
        <v>282</v>
      </c>
      <c r="N15" s="124">
        <v>539417</v>
      </c>
      <c r="O15" s="124" t="s">
        <v>6402</v>
      </c>
      <c r="P15" s="124">
        <v>897400</v>
      </c>
      <c r="Q15" s="124" t="s">
        <v>6410</v>
      </c>
      <c r="R15" s="124" t="s">
        <v>257</v>
      </c>
      <c r="S15" s="124" t="s">
        <v>308</v>
      </c>
      <c r="T15" s="124" t="s">
        <v>308</v>
      </c>
      <c r="U15" s="124" t="s">
        <v>259</v>
      </c>
      <c r="V15" s="124" t="s">
        <v>6416</v>
      </c>
      <c r="W15" s="124">
        <v>0</v>
      </c>
      <c r="X15" s="124" t="s">
        <v>261</v>
      </c>
      <c r="Y15" s="124">
        <v>358919398</v>
      </c>
      <c r="Z15" s="124" t="s">
        <v>357</v>
      </c>
      <c r="AA15" s="125" t="s">
        <v>6422</v>
      </c>
      <c r="AB15" s="124">
        <v>31000</v>
      </c>
      <c r="AC15" s="124">
        <v>0</v>
      </c>
      <c r="AD15" s="124">
        <v>75</v>
      </c>
      <c r="AE15" s="124" t="s">
        <v>264</v>
      </c>
      <c r="AF15" s="125" t="s">
        <v>6464</v>
      </c>
      <c r="AG15" s="125" t="s">
        <v>6465</v>
      </c>
      <c r="AH15" s="124" t="s">
        <v>267</v>
      </c>
      <c r="AI15" s="125" t="s">
        <v>6466</v>
      </c>
      <c r="AJ15" s="125">
        <v>490</v>
      </c>
      <c r="AK15" s="125">
        <v>490</v>
      </c>
      <c r="AL15" s="125" t="s">
        <v>6462</v>
      </c>
      <c r="AM15" s="125">
        <v>25948.97</v>
      </c>
      <c r="AN15" s="125">
        <v>5901.03</v>
      </c>
      <c r="AO15" s="125">
        <v>31850</v>
      </c>
      <c r="AP15" s="125">
        <v>5051.03</v>
      </c>
      <c r="AQ15" s="125">
        <v>138.97</v>
      </c>
      <c r="AR15" s="124">
        <v>5190</v>
      </c>
      <c r="AS15" s="124">
        <v>0</v>
      </c>
      <c r="AT15" s="124">
        <v>0</v>
      </c>
      <c r="AU15" s="124">
        <v>0</v>
      </c>
      <c r="AV15" s="124">
        <v>65</v>
      </c>
      <c r="AW15" s="124">
        <v>0</v>
      </c>
      <c r="AX15" s="124">
        <v>0</v>
      </c>
      <c r="AY15" s="124">
        <v>0</v>
      </c>
      <c r="AZ15" s="124">
        <v>0</v>
      </c>
      <c r="BA15" s="125">
        <v>0</v>
      </c>
      <c r="BB15" s="125">
        <v>0</v>
      </c>
      <c r="BC15" s="125"/>
      <c r="BD15" s="125"/>
      <c r="BE15" s="125"/>
      <c r="BF15" s="125"/>
      <c r="BG15" s="123">
        <v>6297237604</v>
      </c>
      <c r="BH15" s="123" t="s">
        <v>6537</v>
      </c>
      <c r="BI15" s="95" t="s">
        <v>104</v>
      </c>
      <c r="BJ15" s="123">
        <v>46058</v>
      </c>
      <c r="BK15" s="95"/>
      <c r="BL15" s="95" t="s">
        <v>108</v>
      </c>
      <c r="BM15" s="98" t="s">
        <v>113</v>
      </c>
      <c r="BN15" s="99" t="s">
        <v>191</v>
      </c>
      <c r="BO15" s="95" t="s">
        <v>236</v>
      </c>
      <c r="BP15" s="123"/>
      <c r="BQ15" s="42"/>
      <c r="BR15" s="96" t="s">
        <v>6538</v>
      </c>
    </row>
    <row r="16" spans="1:70" ht="30" customHeight="1" x14ac:dyDescent="0.35">
      <c r="A16" s="95">
        <v>12</v>
      </c>
      <c r="B16" s="95" t="s">
        <v>247</v>
      </c>
      <c r="C16" s="95" t="s">
        <v>248</v>
      </c>
      <c r="D16" s="95" t="s">
        <v>249</v>
      </c>
      <c r="E16" s="95" t="s">
        <v>250</v>
      </c>
      <c r="F16" s="95" t="s">
        <v>250</v>
      </c>
      <c r="G16" s="95" t="s">
        <v>407</v>
      </c>
      <c r="H16" s="95" t="s">
        <v>250</v>
      </c>
      <c r="I16" s="124">
        <v>239214</v>
      </c>
      <c r="J16" s="124" t="s">
        <v>6396</v>
      </c>
      <c r="K16" s="124">
        <v>239214</v>
      </c>
      <c r="L16" s="124" t="s">
        <v>281</v>
      </c>
      <c r="M16" s="124" t="s">
        <v>282</v>
      </c>
      <c r="N16" s="124">
        <v>539417</v>
      </c>
      <c r="O16" s="124" t="s">
        <v>6402</v>
      </c>
      <c r="P16" s="124">
        <v>897400</v>
      </c>
      <c r="Q16" s="124" t="s">
        <v>6410</v>
      </c>
      <c r="R16" s="124" t="s">
        <v>257</v>
      </c>
      <c r="S16" s="124" t="s">
        <v>309</v>
      </c>
      <c r="T16" s="124" t="s">
        <v>309</v>
      </c>
      <c r="U16" s="124" t="s">
        <v>259</v>
      </c>
      <c r="V16" s="124" t="s">
        <v>260</v>
      </c>
      <c r="W16" s="124">
        <v>0</v>
      </c>
      <c r="X16" s="124" t="s">
        <v>261</v>
      </c>
      <c r="Y16" s="124">
        <v>358919602</v>
      </c>
      <c r="Z16" s="124" t="s">
        <v>358</v>
      </c>
      <c r="AA16" s="125" t="s">
        <v>6422</v>
      </c>
      <c r="AB16" s="124">
        <v>45000</v>
      </c>
      <c r="AC16" s="124">
        <v>0</v>
      </c>
      <c r="AD16" s="124">
        <v>75</v>
      </c>
      <c r="AE16" s="124" t="s">
        <v>264</v>
      </c>
      <c r="AF16" s="125" t="s">
        <v>6464</v>
      </c>
      <c r="AG16" s="125" t="s">
        <v>6465</v>
      </c>
      <c r="AH16" s="124" t="s">
        <v>267</v>
      </c>
      <c r="AI16" s="125" t="s">
        <v>6466</v>
      </c>
      <c r="AJ16" s="125">
        <v>710</v>
      </c>
      <c r="AK16" s="125">
        <v>710</v>
      </c>
      <c r="AL16" s="125" t="s">
        <v>6462</v>
      </c>
      <c r="AM16" s="125">
        <v>37569.89</v>
      </c>
      <c r="AN16" s="125">
        <v>8580.11</v>
      </c>
      <c r="AO16" s="125">
        <v>46150</v>
      </c>
      <c r="AP16" s="125">
        <v>7430.11</v>
      </c>
      <c r="AQ16" s="125">
        <v>206.89</v>
      </c>
      <c r="AR16" s="124">
        <v>7637</v>
      </c>
      <c r="AS16" s="124">
        <v>0</v>
      </c>
      <c r="AT16" s="124">
        <v>0</v>
      </c>
      <c r="AU16" s="124">
        <v>0</v>
      </c>
      <c r="AV16" s="124">
        <v>65</v>
      </c>
      <c r="AW16" s="124">
        <v>0</v>
      </c>
      <c r="AX16" s="124">
        <v>0</v>
      </c>
      <c r="AY16" s="124">
        <v>0</v>
      </c>
      <c r="AZ16" s="124">
        <v>0</v>
      </c>
      <c r="BA16" s="125">
        <v>0</v>
      </c>
      <c r="BB16" s="125">
        <v>0</v>
      </c>
      <c r="BC16" s="125"/>
      <c r="BD16" s="125"/>
      <c r="BE16" s="125"/>
      <c r="BF16" s="125"/>
      <c r="BG16" s="123">
        <v>8388049357</v>
      </c>
      <c r="BH16" s="123" t="s">
        <v>6537</v>
      </c>
      <c r="BI16" s="95" t="s">
        <v>104</v>
      </c>
      <c r="BJ16" s="123">
        <v>46058</v>
      </c>
      <c r="BK16" s="95"/>
      <c r="BL16" s="95" t="s">
        <v>108</v>
      </c>
      <c r="BM16" s="98" t="s">
        <v>113</v>
      </c>
      <c r="BN16" s="99" t="s">
        <v>191</v>
      </c>
      <c r="BO16" s="95" t="s">
        <v>236</v>
      </c>
      <c r="BP16" s="123"/>
      <c r="BQ16" s="42"/>
      <c r="BR16" s="96" t="s">
        <v>6538</v>
      </c>
    </row>
    <row r="17" spans="1:70" ht="30" customHeight="1" x14ac:dyDescent="0.35">
      <c r="A17" s="95">
        <v>13</v>
      </c>
      <c r="B17" s="95" t="s">
        <v>247</v>
      </c>
      <c r="C17" s="95" t="s">
        <v>248</v>
      </c>
      <c r="D17" s="95" t="s">
        <v>249</v>
      </c>
      <c r="E17" s="95" t="s">
        <v>250</v>
      </c>
      <c r="F17" s="95" t="s">
        <v>250</v>
      </c>
      <c r="G17" s="95" t="s">
        <v>408</v>
      </c>
      <c r="H17" s="95" t="s">
        <v>250</v>
      </c>
      <c r="I17" s="124">
        <v>239214</v>
      </c>
      <c r="J17" s="124" t="s">
        <v>6396</v>
      </c>
      <c r="K17" s="124">
        <v>239214</v>
      </c>
      <c r="L17" s="124" t="s">
        <v>281</v>
      </c>
      <c r="M17" s="124" t="s">
        <v>282</v>
      </c>
      <c r="N17" s="124">
        <v>538763</v>
      </c>
      <c r="O17" s="124" t="s">
        <v>6401</v>
      </c>
      <c r="P17" s="124">
        <v>896541</v>
      </c>
      <c r="Q17" s="124" t="s">
        <v>6409</v>
      </c>
      <c r="R17" s="124" t="s">
        <v>257</v>
      </c>
      <c r="S17" s="124" t="s">
        <v>310</v>
      </c>
      <c r="T17" s="124" t="s">
        <v>310</v>
      </c>
      <c r="U17" s="124" t="s">
        <v>259</v>
      </c>
      <c r="V17" s="124" t="s">
        <v>260</v>
      </c>
      <c r="W17" s="124">
        <v>0</v>
      </c>
      <c r="X17" s="124" t="s">
        <v>261</v>
      </c>
      <c r="Y17" s="124">
        <v>359111271</v>
      </c>
      <c r="Z17" s="124" t="s">
        <v>359</v>
      </c>
      <c r="AA17" s="125" t="s">
        <v>6423</v>
      </c>
      <c r="AB17" s="124">
        <v>45000</v>
      </c>
      <c r="AC17" s="124">
        <v>0</v>
      </c>
      <c r="AD17" s="124">
        <v>75</v>
      </c>
      <c r="AE17" s="124" t="s">
        <v>264</v>
      </c>
      <c r="AF17" s="125" t="s">
        <v>6467</v>
      </c>
      <c r="AG17" s="125" t="s">
        <v>6468</v>
      </c>
      <c r="AH17" s="124" t="s">
        <v>267</v>
      </c>
      <c r="AI17" s="125" t="s">
        <v>6469</v>
      </c>
      <c r="AJ17" s="125">
        <v>710</v>
      </c>
      <c r="AK17" s="125">
        <v>710</v>
      </c>
      <c r="AL17" s="125" t="s">
        <v>6462</v>
      </c>
      <c r="AM17" s="125">
        <v>32855.25</v>
      </c>
      <c r="AN17" s="125">
        <v>8324.75</v>
      </c>
      <c r="AO17" s="125">
        <v>41180</v>
      </c>
      <c r="AP17" s="125">
        <v>12144.75</v>
      </c>
      <c r="AQ17" s="125">
        <v>549.25</v>
      </c>
      <c r="AR17" s="124">
        <v>12694</v>
      </c>
      <c r="AS17" s="124">
        <v>0</v>
      </c>
      <c r="AT17" s="124">
        <v>0</v>
      </c>
      <c r="AU17" s="124">
        <v>0</v>
      </c>
      <c r="AV17" s="124">
        <v>58</v>
      </c>
      <c r="AW17" s="124">
        <v>0</v>
      </c>
      <c r="AX17" s="124">
        <v>0</v>
      </c>
      <c r="AY17" s="124">
        <v>0</v>
      </c>
      <c r="AZ17" s="124">
        <v>0</v>
      </c>
      <c r="BA17" s="125">
        <v>0</v>
      </c>
      <c r="BB17" s="125">
        <v>0</v>
      </c>
      <c r="BC17" s="125"/>
      <c r="BD17" s="125"/>
      <c r="BE17" s="125"/>
      <c r="BF17" s="125"/>
      <c r="BG17" s="123">
        <v>8653135256</v>
      </c>
      <c r="BH17" s="123" t="s">
        <v>6537</v>
      </c>
      <c r="BI17" s="95" t="s">
        <v>104</v>
      </c>
      <c r="BJ17" s="123">
        <v>46058</v>
      </c>
      <c r="BK17" s="95"/>
      <c r="BL17" s="95" t="s">
        <v>108</v>
      </c>
      <c r="BM17" s="98" t="s">
        <v>113</v>
      </c>
      <c r="BN17" s="99" t="s">
        <v>191</v>
      </c>
      <c r="BO17" s="95" t="s">
        <v>236</v>
      </c>
      <c r="BP17" s="123"/>
      <c r="BQ17" s="42"/>
      <c r="BR17" s="96" t="s">
        <v>6538</v>
      </c>
    </row>
    <row r="18" spans="1:70" ht="30" customHeight="1" x14ac:dyDescent="0.35">
      <c r="A18" s="95">
        <v>14</v>
      </c>
      <c r="B18" s="95" t="s">
        <v>247</v>
      </c>
      <c r="C18" s="95" t="s">
        <v>248</v>
      </c>
      <c r="D18" s="95" t="s">
        <v>249</v>
      </c>
      <c r="E18" s="95" t="s">
        <v>250</v>
      </c>
      <c r="F18" s="95" t="s">
        <v>250</v>
      </c>
      <c r="G18" s="95" t="s">
        <v>409</v>
      </c>
      <c r="H18" s="95" t="s">
        <v>250</v>
      </c>
      <c r="I18" s="124" t="e">
        <v>#N/A</v>
      </c>
      <c r="J18" s="124" t="e">
        <v>#N/A</v>
      </c>
      <c r="K18" s="124" t="e">
        <v>#N/A</v>
      </c>
      <c r="L18" s="124" t="e">
        <v>#N/A</v>
      </c>
      <c r="M18" s="124" t="e">
        <v>#N/A</v>
      </c>
      <c r="N18" s="124" t="e">
        <v>#N/A</v>
      </c>
      <c r="O18" s="124" t="e">
        <v>#N/A</v>
      </c>
      <c r="P18" s="124" t="e">
        <v>#N/A</v>
      </c>
      <c r="Q18" s="124" t="e">
        <v>#N/A</v>
      </c>
      <c r="R18" s="124" t="e">
        <v>#N/A</v>
      </c>
      <c r="S18" s="124" t="s">
        <v>311</v>
      </c>
      <c r="T18" s="124" t="s">
        <v>311</v>
      </c>
      <c r="U18" s="124" t="e">
        <v>#N/A</v>
      </c>
      <c r="V18" s="124" t="e">
        <v>#N/A</v>
      </c>
      <c r="W18" s="124" t="e">
        <v>#N/A</v>
      </c>
      <c r="X18" s="124" t="e">
        <v>#N/A</v>
      </c>
      <c r="Y18" s="124">
        <v>359112202</v>
      </c>
      <c r="Z18" s="124" t="s">
        <v>360</v>
      </c>
      <c r="AA18" s="125" t="e">
        <v>#N/A</v>
      </c>
      <c r="AB18" s="124" t="e">
        <v>#N/A</v>
      </c>
      <c r="AC18" s="124" t="e">
        <v>#N/A</v>
      </c>
      <c r="AD18" s="124" t="e">
        <v>#N/A</v>
      </c>
      <c r="AE18" s="124" t="e">
        <v>#N/A</v>
      </c>
      <c r="AF18" s="125" t="e">
        <v>#N/A</v>
      </c>
      <c r="AG18" s="125" t="e">
        <v>#N/A</v>
      </c>
      <c r="AH18" s="124" t="e">
        <v>#N/A</v>
      </c>
      <c r="AI18" s="125" t="e">
        <v>#N/A</v>
      </c>
      <c r="AJ18" s="125" t="e">
        <v>#N/A</v>
      </c>
      <c r="AK18" s="125" t="e">
        <v>#N/A</v>
      </c>
      <c r="AL18" s="125" t="e">
        <v>#N/A</v>
      </c>
      <c r="AM18" s="125" t="e">
        <v>#N/A</v>
      </c>
      <c r="AN18" s="125" t="e">
        <v>#N/A</v>
      </c>
      <c r="AO18" s="125" t="e">
        <v>#N/A</v>
      </c>
      <c r="AP18" s="125" t="e">
        <v>#N/A</v>
      </c>
      <c r="AQ18" s="125" t="e">
        <v>#N/A</v>
      </c>
      <c r="AR18" s="124" t="e">
        <v>#N/A</v>
      </c>
      <c r="AS18" s="124" t="e">
        <v>#N/A</v>
      </c>
      <c r="AT18" s="124" t="e">
        <v>#N/A</v>
      </c>
      <c r="AU18" s="124" t="e">
        <v>#N/A</v>
      </c>
      <c r="AV18" s="124" t="e">
        <v>#N/A</v>
      </c>
      <c r="AW18" s="124" t="e">
        <v>#N/A</v>
      </c>
      <c r="AX18" s="124" t="e">
        <v>#N/A</v>
      </c>
      <c r="AY18" s="124" t="e">
        <v>#N/A</v>
      </c>
      <c r="AZ18" s="124" t="e">
        <v>#N/A</v>
      </c>
      <c r="BA18" s="125" t="e">
        <v>#N/A</v>
      </c>
      <c r="BB18" s="125" t="e">
        <v>#N/A</v>
      </c>
      <c r="BC18" s="125"/>
      <c r="BD18" s="125"/>
      <c r="BE18" s="125"/>
      <c r="BF18" s="125"/>
      <c r="BG18" s="123">
        <v>9679348639</v>
      </c>
      <c r="BH18" s="123" t="s">
        <v>6537</v>
      </c>
      <c r="BI18" s="95" t="s">
        <v>104</v>
      </c>
      <c r="BJ18" s="123">
        <v>46058</v>
      </c>
      <c r="BK18" s="95"/>
      <c r="BL18" s="95" t="s">
        <v>108</v>
      </c>
      <c r="BM18" s="98" t="s">
        <v>113</v>
      </c>
      <c r="BN18" s="99" t="s">
        <v>191</v>
      </c>
      <c r="BO18" s="95" t="s">
        <v>236</v>
      </c>
      <c r="BP18" s="123"/>
      <c r="BQ18" s="42"/>
      <c r="BR18" s="96" t="s">
        <v>6538</v>
      </c>
    </row>
    <row r="19" spans="1:70" ht="30" customHeight="1" x14ac:dyDescent="0.35">
      <c r="A19" s="95">
        <v>15</v>
      </c>
      <c r="B19" s="95" t="s">
        <v>247</v>
      </c>
      <c r="C19" s="95" t="s">
        <v>248</v>
      </c>
      <c r="D19" s="95" t="s">
        <v>249</v>
      </c>
      <c r="E19" s="95" t="s">
        <v>250</v>
      </c>
      <c r="F19" s="95" t="s">
        <v>250</v>
      </c>
      <c r="G19" s="95" t="s">
        <v>410</v>
      </c>
      <c r="H19" s="95" t="s">
        <v>250</v>
      </c>
      <c r="I19" s="124">
        <v>239214</v>
      </c>
      <c r="J19" s="124" t="s">
        <v>6396</v>
      </c>
      <c r="K19" s="124">
        <v>239214</v>
      </c>
      <c r="L19" s="124" t="s">
        <v>281</v>
      </c>
      <c r="M19" s="124" t="s">
        <v>282</v>
      </c>
      <c r="N19" s="124">
        <v>538575</v>
      </c>
      <c r="O19" s="124" t="s">
        <v>6400</v>
      </c>
      <c r="P19" s="124">
        <v>896182</v>
      </c>
      <c r="Q19" s="124" t="s">
        <v>6407</v>
      </c>
      <c r="R19" s="124" t="s">
        <v>257</v>
      </c>
      <c r="S19" s="124" t="s">
        <v>312</v>
      </c>
      <c r="T19" s="124" t="s">
        <v>312</v>
      </c>
      <c r="U19" s="124" t="s">
        <v>259</v>
      </c>
      <c r="V19" s="124" t="s">
        <v>260</v>
      </c>
      <c r="W19" s="124">
        <v>0</v>
      </c>
      <c r="X19" s="124" t="s">
        <v>261</v>
      </c>
      <c r="Y19" s="124">
        <v>359118182</v>
      </c>
      <c r="Z19" s="124" t="s">
        <v>361</v>
      </c>
      <c r="AA19" s="125" t="s">
        <v>6423</v>
      </c>
      <c r="AB19" s="124">
        <v>45000</v>
      </c>
      <c r="AC19" s="124">
        <v>0</v>
      </c>
      <c r="AD19" s="124">
        <v>102</v>
      </c>
      <c r="AE19" s="124" t="s">
        <v>264</v>
      </c>
      <c r="AF19" s="125" t="s">
        <v>6467</v>
      </c>
      <c r="AG19" s="125" t="s">
        <v>6468</v>
      </c>
      <c r="AH19" s="124" t="s">
        <v>267</v>
      </c>
      <c r="AI19" s="125" t="s">
        <v>6469</v>
      </c>
      <c r="AJ19" s="125">
        <v>560</v>
      </c>
      <c r="AK19" s="125">
        <v>560</v>
      </c>
      <c r="AL19" s="125" t="s">
        <v>6462</v>
      </c>
      <c r="AM19" s="125">
        <v>22866.880000000001</v>
      </c>
      <c r="AN19" s="125">
        <v>9613.1200000000008</v>
      </c>
      <c r="AO19" s="125">
        <v>32480</v>
      </c>
      <c r="AP19" s="125">
        <v>22133.119999999999</v>
      </c>
      <c r="AQ19" s="125">
        <v>2437.88</v>
      </c>
      <c r="AR19" s="124">
        <v>24571</v>
      </c>
      <c r="AS19" s="124">
        <v>0</v>
      </c>
      <c r="AT19" s="124">
        <v>0</v>
      </c>
      <c r="AU19" s="124">
        <v>0</v>
      </c>
      <c r="AV19" s="124">
        <v>58</v>
      </c>
      <c r="AW19" s="124">
        <v>0</v>
      </c>
      <c r="AX19" s="124">
        <v>0</v>
      </c>
      <c r="AY19" s="124">
        <v>0</v>
      </c>
      <c r="AZ19" s="124">
        <v>0</v>
      </c>
      <c r="BA19" s="125">
        <v>0</v>
      </c>
      <c r="BB19" s="125">
        <v>0</v>
      </c>
      <c r="BC19" s="125"/>
      <c r="BD19" s="125"/>
      <c r="BE19" s="125"/>
      <c r="BF19" s="125"/>
      <c r="BG19" s="123">
        <v>7601937474</v>
      </c>
      <c r="BH19" s="123" t="s">
        <v>6537</v>
      </c>
      <c r="BI19" s="95" t="s">
        <v>104</v>
      </c>
      <c r="BJ19" s="123">
        <v>46058</v>
      </c>
      <c r="BK19" s="95"/>
      <c r="BL19" s="95" t="s">
        <v>108</v>
      </c>
      <c r="BM19" s="98" t="s">
        <v>113</v>
      </c>
      <c r="BN19" s="99" t="s">
        <v>191</v>
      </c>
      <c r="BO19" s="95" t="s">
        <v>236</v>
      </c>
      <c r="BP19" s="123"/>
      <c r="BQ19" s="42"/>
      <c r="BR19" s="96" t="s">
        <v>6538</v>
      </c>
    </row>
    <row r="20" spans="1:70" ht="30" customHeight="1" x14ac:dyDescent="0.35">
      <c r="A20" s="95">
        <v>16</v>
      </c>
      <c r="B20" s="95" t="s">
        <v>247</v>
      </c>
      <c r="C20" s="95" t="s">
        <v>248</v>
      </c>
      <c r="D20" s="95" t="s">
        <v>249</v>
      </c>
      <c r="E20" s="95" t="s">
        <v>250</v>
      </c>
      <c r="F20" s="95" t="s">
        <v>250</v>
      </c>
      <c r="G20" s="95" t="s">
        <v>411</v>
      </c>
      <c r="H20" s="95" t="s">
        <v>250</v>
      </c>
      <c r="I20" s="124" t="e">
        <v>#N/A</v>
      </c>
      <c r="J20" s="124" t="e">
        <v>#N/A</v>
      </c>
      <c r="K20" s="124" t="e">
        <v>#N/A</v>
      </c>
      <c r="L20" s="124" t="e">
        <v>#N/A</v>
      </c>
      <c r="M20" s="124" t="e">
        <v>#N/A</v>
      </c>
      <c r="N20" s="124" t="e">
        <v>#N/A</v>
      </c>
      <c r="O20" s="124" t="e">
        <v>#N/A</v>
      </c>
      <c r="P20" s="124" t="e">
        <v>#N/A</v>
      </c>
      <c r="Q20" s="124" t="e">
        <v>#N/A</v>
      </c>
      <c r="R20" s="124" t="e">
        <v>#N/A</v>
      </c>
      <c r="S20" s="124" t="s">
        <v>313</v>
      </c>
      <c r="T20" s="124" t="s">
        <v>313</v>
      </c>
      <c r="U20" s="124" t="e">
        <v>#N/A</v>
      </c>
      <c r="V20" s="124" t="e">
        <v>#N/A</v>
      </c>
      <c r="W20" s="124" t="e">
        <v>#N/A</v>
      </c>
      <c r="X20" s="124" t="e">
        <v>#N/A</v>
      </c>
      <c r="Y20" s="124">
        <v>359171862</v>
      </c>
      <c r="Z20" s="124" t="s">
        <v>362</v>
      </c>
      <c r="AA20" s="125" t="e">
        <v>#N/A</v>
      </c>
      <c r="AB20" s="124" t="e">
        <v>#N/A</v>
      </c>
      <c r="AC20" s="124" t="e">
        <v>#N/A</v>
      </c>
      <c r="AD20" s="124" t="e">
        <v>#N/A</v>
      </c>
      <c r="AE20" s="124" t="e">
        <v>#N/A</v>
      </c>
      <c r="AF20" s="125" t="e">
        <v>#N/A</v>
      </c>
      <c r="AG20" s="125" t="e">
        <v>#N/A</v>
      </c>
      <c r="AH20" s="124" t="e">
        <v>#N/A</v>
      </c>
      <c r="AI20" s="125" t="e">
        <v>#N/A</v>
      </c>
      <c r="AJ20" s="125" t="e">
        <v>#N/A</v>
      </c>
      <c r="AK20" s="125" t="e">
        <v>#N/A</v>
      </c>
      <c r="AL20" s="125" t="e">
        <v>#N/A</v>
      </c>
      <c r="AM20" s="125" t="e">
        <v>#N/A</v>
      </c>
      <c r="AN20" s="125" t="e">
        <v>#N/A</v>
      </c>
      <c r="AO20" s="125" t="e">
        <v>#N/A</v>
      </c>
      <c r="AP20" s="125" t="e">
        <v>#N/A</v>
      </c>
      <c r="AQ20" s="125" t="e">
        <v>#N/A</v>
      </c>
      <c r="AR20" s="124" t="e">
        <v>#N/A</v>
      </c>
      <c r="AS20" s="124" t="e">
        <v>#N/A</v>
      </c>
      <c r="AT20" s="124" t="e">
        <v>#N/A</v>
      </c>
      <c r="AU20" s="124" t="e">
        <v>#N/A</v>
      </c>
      <c r="AV20" s="124" t="e">
        <v>#N/A</v>
      </c>
      <c r="AW20" s="124" t="e">
        <v>#N/A</v>
      </c>
      <c r="AX20" s="124" t="e">
        <v>#N/A</v>
      </c>
      <c r="AY20" s="124" t="e">
        <v>#N/A</v>
      </c>
      <c r="AZ20" s="124" t="e">
        <v>#N/A</v>
      </c>
      <c r="BA20" s="125" t="e">
        <v>#N/A</v>
      </c>
      <c r="BB20" s="125" t="e">
        <v>#N/A</v>
      </c>
      <c r="BC20" s="125"/>
      <c r="BD20" s="125"/>
      <c r="BE20" s="125"/>
      <c r="BF20" s="125"/>
      <c r="BG20" s="123">
        <v>8370878245</v>
      </c>
      <c r="BH20" s="123" t="s">
        <v>6537</v>
      </c>
      <c r="BI20" s="95" t="s">
        <v>104</v>
      </c>
      <c r="BJ20" s="123">
        <v>46058</v>
      </c>
      <c r="BK20" s="95"/>
      <c r="BL20" s="95" t="s">
        <v>108</v>
      </c>
      <c r="BM20" s="98" t="s">
        <v>113</v>
      </c>
      <c r="BN20" s="99" t="s">
        <v>191</v>
      </c>
      <c r="BO20" s="95" t="s">
        <v>236</v>
      </c>
      <c r="BP20" s="123"/>
      <c r="BQ20" s="42"/>
      <c r="BR20" s="96" t="s">
        <v>6538</v>
      </c>
    </row>
    <row r="21" spans="1:70" ht="30" customHeight="1" x14ac:dyDescent="0.35">
      <c r="A21" s="95">
        <v>17</v>
      </c>
      <c r="B21" s="95" t="s">
        <v>247</v>
      </c>
      <c r="C21" s="95" t="s">
        <v>248</v>
      </c>
      <c r="D21" s="95" t="s">
        <v>249</v>
      </c>
      <c r="E21" s="95" t="s">
        <v>250</v>
      </c>
      <c r="F21" s="95" t="s">
        <v>250</v>
      </c>
      <c r="G21" s="95" t="s">
        <v>412</v>
      </c>
      <c r="H21" s="95" t="s">
        <v>250</v>
      </c>
      <c r="I21" s="124" t="e">
        <v>#N/A</v>
      </c>
      <c r="J21" s="124" t="e">
        <v>#N/A</v>
      </c>
      <c r="K21" s="124" t="e">
        <v>#N/A</v>
      </c>
      <c r="L21" s="124" t="e">
        <v>#N/A</v>
      </c>
      <c r="M21" s="124" t="e">
        <v>#N/A</v>
      </c>
      <c r="N21" s="124" t="e">
        <v>#N/A</v>
      </c>
      <c r="O21" s="124" t="e">
        <v>#N/A</v>
      </c>
      <c r="P21" s="124" t="e">
        <v>#N/A</v>
      </c>
      <c r="Q21" s="124" t="e">
        <v>#N/A</v>
      </c>
      <c r="R21" s="124" t="e">
        <v>#N/A</v>
      </c>
      <c r="S21" s="124" t="s">
        <v>314</v>
      </c>
      <c r="T21" s="124" t="s">
        <v>314</v>
      </c>
      <c r="U21" s="124" t="e">
        <v>#N/A</v>
      </c>
      <c r="V21" s="124" t="e">
        <v>#N/A</v>
      </c>
      <c r="W21" s="124" t="e">
        <v>#N/A</v>
      </c>
      <c r="X21" s="124" t="e">
        <v>#N/A</v>
      </c>
      <c r="Y21" s="124">
        <v>359190562</v>
      </c>
      <c r="Z21" s="124" t="s">
        <v>363</v>
      </c>
      <c r="AA21" s="125" t="e">
        <v>#N/A</v>
      </c>
      <c r="AB21" s="124" t="e">
        <v>#N/A</v>
      </c>
      <c r="AC21" s="124" t="e">
        <v>#N/A</v>
      </c>
      <c r="AD21" s="124" t="e">
        <v>#N/A</v>
      </c>
      <c r="AE21" s="124" t="e">
        <v>#N/A</v>
      </c>
      <c r="AF21" s="125" t="e">
        <v>#N/A</v>
      </c>
      <c r="AG21" s="125" t="e">
        <v>#N/A</v>
      </c>
      <c r="AH21" s="124" t="e">
        <v>#N/A</v>
      </c>
      <c r="AI21" s="125" t="e">
        <v>#N/A</v>
      </c>
      <c r="AJ21" s="125" t="e">
        <v>#N/A</v>
      </c>
      <c r="AK21" s="125" t="e">
        <v>#N/A</v>
      </c>
      <c r="AL21" s="125" t="e">
        <v>#N/A</v>
      </c>
      <c r="AM21" s="125" t="e">
        <v>#N/A</v>
      </c>
      <c r="AN21" s="125" t="e">
        <v>#N/A</v>
      </c>
      <c r="AO21" s="125" t="e">
        <v>#N/A</v>
      </c>
      <c r="AP21" s="125" t="e">
        <v>#N/A</v>
      </c>
      <c r="AQ21" s="125" t="e">
        <v>#N/A</v>
      </c>
      <c r="AR21" s="124" t="e">
        <v>#N/A</v>
      </c>
      <c r="AS21" s="124" t="e">
        <v>#N/A</v>
      </c>
      <c r="AT21" s="124" t="e">
        <v>#N/A</v>
      </c>
      <c r="AU21" s="124" t="e">
        <v>#N/A</v>
      </c>
      <c r="AV21" s="124" t="e">
        <v>#N/A</v>
      </c>
      <c r="AW21" s="124" t="e">
        <v>#N/A</v>
      </c>
      <c r="AX21" s="124" t="e">
        <v>#N/A</v>
      </c>
      <c r="AY21" s="124" t="e">
        <v>#N/A</v>
      </c>
      <c r="AZ21" s="124" t="e">
        <v>#N/A</v>
      </c>
      <c r="BA21" s="125" t="e">
        <v>#N/A</v>
      </c>
      <c r="BB21" s="125" t="e">
        <v>#N/A</v>
      </c>
      <c r="BC21" s="125"/>
      <c r="BD21" s="125"/>
      <c r="BE21" s="125"/>
      <c r="BF21" s="125"/>
      <c r="BG21" s="123">
        <v>9735057842</v>
      </c>
      <c r="BH21" s="123" t="s">
        <v>6537</v>
      </c>
      <c r="BI21" s="95" t="s">
        <v>104</v>
      </c>
      <c r="BJ21" s="123">
        <v>46058</v>
      </c>
      <c r="BK21" s="95"/>
      <c r="BL21" s="95" t="s">
        <v>108</v>
      </c>
      <c r="BM21" s="98" t="s">
        <v>113</v>
      </c>
      <c r="BN21" s="99" t="s">
        <v>191</v>
      </c>
      <c r="BO21" s="95" t="s">
        <v>236</v>
      </c>
      <c r="BP21" s="123"/>
      <c r="BQ21" s="42"/>
      <c r="BR21" s="96" t="s">
        <v>6538</v>
      </c>
    </row>
    <row r="22" spans="1:70" ht="30" customHeight="1" x14ac:dyDescent="0.35">
      <c r="A22" s="95">
        <v>18</v>
      </c>
      <c r="B22" s="95" t="s">
        <v>247</v>
      </c>
      <c r="C22" s="95" t="s">
        <v>248</v>
      </c>
      <c r="D22" s="95" t="s">
        <v>249</v>
      </c>
      <c r="E22" s="95" t="s">
        <v>250</v>
      </c>
      <c r="F22" s="95" t="s">
        <v>250</v>
      </c>
      <c r="G22" s="95" t="s">
        <v>413</v>
      </c>
      <c r="H22" s="95" t="s">
        <v>250</v>
      </c>
      <c r="I22" s="124">
        <v>239214</v>
      </c>
      <c r="J22" s="124" t="s">
        <v>6396</v>
      </c>
      <c r="K22" s="124">
        <v>239214</v>
      </c>
      <c r="L22" s="124" t="s">
        <v>281</v>
      </c>
      <c r="M22" s="124" t="s">
        <v>282</v>
      </c>
      <c r="N22" s="124">
        <v>539417</v>
      </c>
      <c r="O22" s="124" t="s">
        <v>6402</v>
      </c>
      <c r="P22" s="124">
        <v>897400</v>
      </c>
      <c r="Q22" s="124" t="s">
        <v>6410</v>
      </c>
      <c r="R22" s="124" t="s">
        <v>257</v>
      </c>
      <c r="S22" s="124" t="s">
        <v>315</v>
      </c>
      <c r="T22" s="124" t="s">
        <v>315</v>
      </c>
      <c r="U22" s="124" t="s">
        <v>6417</v>
      </c>
      <c r="V22" s="124" t="s">
        <v>6416</v>
      </c>
      <c r="W22" s="124">
        <v>0</v>
      </c>
      <c r="X22" s="124" t="s">
        <v>261</v>
      </c>
      <c r="Y22" s="124">
        <v>359339069</v>
      </c>
      <c r="Z22" s="124" t="s">
        <v>364</v>
      </c>
      <c r="AA22" s="125" t="s">
        <v>6424</v>
      </c>
      <c r="AB22" s="124">
        <v>45000</v>
      </c>
      <c r="AC22" s="124">
        <v>0</v>
      </c>
      <c r="AD22" s="124">
        <v>102</v>
      </c>
      <c r="AE22" s="124" t="s">
        <v>264</v>
      </c>
      <c r="AF22" s="125" t="s">
        <v>6470</v>
      </c>
      <c r="AG22" s="125" t="s">
        <v>6471</v>
      </c>
      <c r="AH22" s="124" t="s">
        <v>267</v>
      </c>
      <c r="AI22" s="125" t="s">
        <v>6472</v>
      </c>
      <c r="AJ22" s="125">
        <v>560</v>
      </c>
      <c r="AK22" s="125">
        <v>560</v>
      </c>
      <c r="AL22" s="125" t="s">
        <v>6462</v>
      </c>
      <c r="AM22" s="125">
        <v>13564.41</v>
      </c>
      <c r="AN22" s="125">
        <v>6595.59</v>
      </c>
      <c r="AO22" s="125">
        <v>20160</v>
      </c>
      <c r="AP22" s="125">
        <v>31435.59</v>
      </c>
      <c r="AQ22" s="125">
        <v>5209.41</v>
      </c>
      <c r="AR22" s="124">
        <v>36645</v>
      </c>
      <c r="AS22" s="124">
        <v>0</v>
      </c>
      <c r="AT22" s="124">
        <v>0</v>
      </c>
      <c r="AU22" s="124">
        <v>0</v>
      </c>
      <c r="AV22" s="124">
        <v>36</v>
      </c>
      <c r="AW22" s="124">
        <v>0</v>
      </c>
      <c r="AX22" s="124">
        <v>0</v>
      </c>
      <c r="AY22" s="124">
        <v>0</v>
      </c>
      <c r="AZ22" s="124">
        <v>0</v>
      </c>
      <c r="BA22" s="125">
        <v>0</v>
      </c>
      <c r="BB22" s="125">
        <v>0</v>
      </c>
      <c r="BC22" s="125"/>
      <c r="BD22" s="125"/>
      <c r="BE22" s="125"/>
      <c r="BF22" s="125"/>
      <c r="BG22" s="123">
        <v>7364075576</v>
      </c>
      <c r="BH22" s="123" t="s">
        <v>6537</v>
      </c>
      <c r="BI22" s="95" t="s">
        <v>104</v>
      </c>
      <c r="BJ22" s="123">
        <v>46058</v>
      </c>
      <c r="BK22" s="95"/>
      <c r="BL22" s="95" t="s">
        <v>108</v>
      </c>
      <c r="BM22" s="98" t="s">
        <v>113</v>
      </c>
      <c r="BN22" s="99" t="s">
        <v>191</v>
      </c>
      <c r="BO22" s="95" t="s">
        <v>236</v>
      </c>
      <c r="BP22" s="123"/>
      <c r="BQ22" s="42"/>
      <c r="BR22" s="96" t="s">
        <v>6538</v>
      </c>
    </row>
    <row r="23" spans="1:70" ht="30" customHeight="1" x14ac:dyDescent="0.35">
      <c r="A23" s="95">
        <v>19</v>
      </c>
      <c r="B23" s="95" t="s">
        <v>247</v>
      </c>
      <c r="C23" s="95" t="s">
        <v>248</v>
      </c>
      <c r="D23" s="95" t="s">
        <v>249</v>
      </c>
      <c r="E23" s="95" t="s">
        <v>250</v>
      </c>
      <c r="F23" s="95" t="s">
        <v>250</v>
      </c>
      <c r="G23" s="95" t="s">
        <v>414</v>
      </c>
      <c r="H23" s="95" t="s">
        <v>250</v>
      </c>
      <c r="I23" s="124">
        <v>239214</v>
      </c>
      <c r="J23" s="124" t="s">
        <v>6396</v>
      </c>
      <c r="K23" s="124">
        <v>239214</v>
      </c>
      <c r="L23" s="124" t="s">
        <v>281</v>
      </c>
      <c r="M23" s="124" t="s">
        <v>282</v>
      </c>
      <c r="N23" s="124">
        <v>538575</v>
      </c>
      <c r="O23" s="124" t="s">
        <v>6400</v>
      </c>
      <c r="P23" s="124">
        <v>896182</v>
      </c>
      <c r="Q23" s="124" t="s">
        <v>6407</v>
      </c>
      <c r="R23" s="124" t="s">
        <v>6415</v>
      </c>
      <c r="S23" s="124" t="s">
        <v>312</v>
      </c>
      <c r="T23" s="124" t="s">
        <v>312</v>
      </c>
      <c r="U23" s="124" t="s">
        <v>259</v>
      </c>
      <c r="V23" s="124" t="s">
        <v>260</v>
      </c>
      <c r="W23" s="124">
        <v>0</v>
      </c>
      <c r="X23" s="124" t="s">
        <v>261</v>
      </c>
      <c r="Y23" s="124">
        <v>359382924</v>
      </c>
      <c r="Z23" s="124" t="s">
        <v>361</v>
      </c>
      <c r="AA23" s="125" t="s">
        <v>6425</v>
      </c>
      <c r="AB23" s="124">
        <v>30000</v>
      </c>
      <c r="AC23" s="124">
        <v>0</v>
      </c>
      <c r="AD23" s="124">
        <v>50</v>
      </c>
      <c r="AE23" s="124" t="s">
        <v>6473</v>
      </c>
      <c r="AF23" s="125" t="s">
        <v>6467</v>
      </c>
      <c r="AG23" s="125" t="s">
        <v>6468</v>
      </c>
      <c r="AH23" s="124" t="s">
        <v>267</v>
      </c>
      <c r="AI23" s="125" t="s">
        <v>6426</v>
      </c>
      <c r="AJ23" s="125">
        <v>680</v>
      </c>
      <c r="AK23" s="125">
        <v>680</v>
      </c>
      <c r="AL23" s="125" t="s">
        <v>6462</v>
      </c>
      <c r="AM23" s="125">
        <v>19713.900000000001</v>
      </c>
      <c r="AN23" s="125">
        <v>3406.1</v>
      </c>
      <c r="AO23" s="125">
        <v>23120</v>
      </c>
      <c r="AP23" s="125">
        <v>10286.1</v>
      </c>
      <c r="AQ23" s="125">
        <v>413.9</v>
      </c>
      <c r="AR23" s="124">
        <v>10700</v>
      </c>
      <c r="AS23" s="124">
        <v>0</v>
      </c>
      <c r="AT23" s="124">
        <v>0</v>
      </c>
      <c r="AU23" s="124">
        <v>0</v>
      </c>
      <c r="AV23" s="124">
        <v>34</v>
      </c>
      <c r="AW23" s="124">
        <v>0</v>
      </c>
      <c r="AX23" s="124">
        <v>0</v>
      </c>
      <c r="AY23" s="124">
        <v>0</v>
      </c>
      <c r="AZ23" s="124">
        <v>0</v>
      </c>
      <c r="BA23" s="125">
        <v>0</v>
      </c>
      <c r="BB23" s="125">
        <v>0</v>
      </c>
      <c r="BC23" s="125"/>
      <c r="BD23" s="125"/>
      <c r="BE23" s="125"/>
      <c r="BF23" s="125"/>
      <c r="BG23" s="123">
        <v>7601937474</v>
      </c>
      <c r="BH23" s="123" t="s">
        <v>6537</v>
      </c>
      <c r="BI23" s="95" t="s">
        <v>104</v>
      </c>
      <c r="BJ23" s="123">
        <v>46058</v>
      </c>
      <c r="BK23" s="95"/>
      <c r="BL23" s="95" t="s">
        <v>108</v>
      </c>
      <c r="BM23" s="98" t="s">
        <v>113</v>
      </c>
      <c r="BN23" s="99" t="s">
        <v>191</v>
      </c>
      <c r="BO23" s="95" t="s">
        <v>236</v>
      </c>
      <c r="BP23" s="123"/>
      <c r="BQ23" s="42"/>
      <c r="BR23" s="96" t="s">
        <v>6538</v>
      </c>
    </row>
    <row r="24" spans="1:70" ht="30" customHeight="1" x14ac:dyDescent="0.35">
      <c r="A24" s="95">
        <v>20</v>
      </c>
      <c r="B24" s="95" t="s">
        <v>247</v>
      </c>
      <c r="C24" s="95" t="s">
        <v>248</v>
      </c>
      <c r="D24" s="95" t="s">
        <v>249</v>
      </c>
      <c r="E24" s="95" t="s">
        <v>250</v>
      </c>
      <c r="F24" s="95" t="s">
        <v>250</v>
      </c>
      <c r="G24" s="95" t="s">
        <v>415</v>
      </c>
      <c r="H24" s="95" t="s">
        <v>250</v>
      </c>
      <c r="I24" s="124">
        <v>239611</v>
      </c>
      <c r="J24" s="124" t="s">
        <v>6397</v>
      </c>
      <c r="K24" s="124">
        <v>239611</v>
      </c>
      <c r="L24" s="124" t="s">
        <v>281</v>
      </c>
      <c r="M24" s="124" t="s">
        <v>282</v>
      </c>
      <c r="N24" s="124">
        <v>570991</v>
      </c>
      <c r="O24" s="124" t="s">
        <v>6403</v>
      </c>
      <c r="P24" s="124">
        <v>933406</v>
      </c>
      <c r="Q24" s="124" t="s">
        <v>6411</v>
      </c>
      <c r="R24" s="124" t="s">
        <v>6415</v>
      </c>
      <c r="S24" s="124" t="s">
        <v>316</v>
      </c>
      <c r="T24" s="124" t="s">
        <v>316</v>
      </c>
      <c r="U24" s="124" t="s">
        <v>259</v>
      </c>
      <c r="V24" s="124" t="s">
        <v>260</v>
      </c>
      <c r="W24" s="124">
        <v>0</v>
      </c>
      <c r="X24" s="124" t="s">
        <v>261</v>
      </c>
      <c r="Y24" s="124">
        <v>359418380</v>
      </c>
      <c r="Z24" s="124" t="s">
        <v>365</v>
      </c>
      <c r="AA24" s="125" t="s">
        <v>6426</v>
      </c>
      <c r="AB24" s="124">
        <v>30000</v>
      </c>
      <c r="AC24" s="124" t="s">
        <v>6458</v>
      </c>
      <c r="AD24" s="124">
        <v>75</v>
      </c>
      <c r="AE24" s="124" t="s">
        <v>6473</v>
      </c>
      <c r="AF24" s="125" t="s">
        <v>6474</v>
      </c>
      <c r="AG24" s="125" t="s">
        <v>6475</v>
      </c>
      <c r="AH24" s="124" t="s">
        <v>267</v>
      </c>
      <c r="AI24" s="125" t="s">
        <v>6476</v>
      </c>
      <c r="AJ24" s="125">
        <v>480</v>
      </c>
      <c r="AK24" s="125">
        <v>480</v>
      </c>
      <c r="AL24" s="125" t="s">
        <v>6477</v>
      </c>
      <c r="AM24" s="125">
        <v>12053.69</v>
      </c>
      <c r="AN24" s="125">
        <v>3786.31</v>
      </c>
      <c r="AO24" s="125">
        <v>15840</v>
      </c>
      <c r="AP24" s="125">
        <v>17946.310000000001</v>
      </c>
      <c r="AQ24" s="125">
        <v>1857.69</v>
      </c>
      <c r="AR24" s="124">
        <v>19804</v>
      </c>
      <c r="AS24" s="124">
        <v>0</v>
      </c>
      <c r="AT24" s="124">
        <v>0</v>
      </c>
      <c r="AU24" s="124">
        <v>0</v>
      </c>
      <c r="AV24" s="124">
        <v>33</v>
      </c>
      <c r="AW24" s="124">
        <v>0</v>
      </c>
      <c r="AX24" s="124">
        <v>0</v>
      </c>
      <c r="AY24" s="124">
        <v>0</v>
      </c>
      <c r="AZ24" s="124">
        <v>0</v>
      </c>
      <c r="BA24" s="125">
        <v>0</v>
      </c>
      <c r="BB24" s="125">
        <v>0</v>
      </c>
      <c r="BC24" s="125"/>
      <c r="BD24" s="125"/>
      <c r="BE24" s="125"/>
      <c r="BF24" s="125"/>
      <c r="BG24" s="123">
        <v>7908635175</v>
      </c>
      <c r="BH24" s="123" t="s">
        <v>6537</v>
      </c>
      <c r="BI24" s="95" t="s">
        <v>104</v>
      </c>
      <c r="BJ24" s="123">
        <v>46058</v>
      </c>
      <c r="BK24" s="95"/>
      <c r="BL24" s="95" t="s">
        <v>108</v>
      </c>
      <c r="BM24" s="98" t="s">
        <v>113</v>
      </c>
      <c r="BN24" s="99" t="s">
        <v>191</v>
      </c>
      <c r="BO24" s="95" t="s">
        <v>236</v>
      </c>
      <c r="BP24" s="123"/>
      <c r="BQ24" s="42"/>
      <c r="BR24" s="96" t="s">
        <v>6538</v>
      </c>
    </row>
    <row r="25" spans="1:70" ht="30" customHeight="1" x14ac:dyDescent="0.35">
      <c r="A25" s="95">
        <v>21</v>
      </c>
      <c r="B25" s="95" t="s">
        <v>247</v>
      </c>
      <c r="C25" s="95" t="s">
        <v>248</v>
      </c>
      <c r="D25" s="95" t="s">
        <v>249</v>
      </c>
      <c r="E25" s="95" t="s">
        <v>250</v>
      </c>
      <c r="F25" s="95" t="s">
        <v>250</v>
      </c>
      <c r="G25" s="95" t="s">
        <v>416</v>
      </c>
      <c r="H25" s="95" t="s">
        <v>250</v>
      </c>
      <c r="I25" s="124">
        <v>239214</v>
      </c>
      <c r="J25" s="124" t="s">
        <v>6396</v>
      </c>
      <c r="K25" s="124">
        <v>239214</v>
      </c>
      <c r="L25" s="124" t="s">
        <v>281</v>
      </c>
      <c r="M25" s="124" t="s">
        <v>282</v>
      </c>
      <c r="N25" s="124">
        <v>538575</v>
      </c>
      <c r="O25" s="124" t="s">
        <v>6400</v>
      </c>
      <c r="P25" s="124">
        <v>896182</v>
      </c>
      <c r="Q25" s="124" t="s">
        <v>6407</v>
      </c>
      <c r="R25" s="124" t="s">
        <v>6415</v>
      </c>
      <c r="S25" s="124" t="s">
        <v>317</v>
      </c>
      <c r="T25" s="124" t="s">
        <v>317</v>
      </c>
      <c r="U25" s="124" t="s">
        <v>259</v>
      </c>
      <c r="V25" s="124" t="s">
        <v>6416</v>
      </c>
      <c r="W25" s="124">
        <v>0</v>
      </c>
      <c r="X25" s="124" t="s">
        <v>261</v>
      </c>
      <c r="Y25" s="124">
        <v>359462519</v>
      </c>
      <c r="Z25" s="124" t="s">
        <v>366</v>
      </c>
      <c r="AA25" s="125" t="s">
        <v>6427</v>
      </c>
      <c r="AB25" s="124">
        <v>20000</v>
      </c>
      <c r="AC25" s="124">
        <v>0</v>
      </c>
      <c r="AD25" s="124">
        <v>50</v>
      </c>
      <c r="AE25" s="124" t="s">
        <v>6473</v>
      </c>
      <c r="AF25" s="125" t="s">
        <v>6459</v>
      </c>
      <c r="AG25" s="125" t="s">
        <v>6460</v>
      </c>
      <c r="AH25" s="124" t="s">
        <v>267</v>
      </c>
      <c r="AI25" s="125" t="s">
        <v>6428</v>
      </c>
      <c r="AJ25" s="125">
        <v>450</v>
      </c>
      <c r="AK25" s="125">
        <v>450</v>
      </c>
      <c r="AL25" s="125" t="s">
        <v>6462</v>
      </c>
      <c r="AM25" s="125">
        <v>12239.22</v>
      </c>
      <c r="AN25" s="125">
        <v>2160.7800000000002</v>
      </c>
      <c r="AO25" s="125">
        <v>14400</v>
      </c>
      <c r="AP25" s="125">
        <v>7760.78</v>
      </c>
      <c r="AQ25" s="125">
        <v>356.22</v>
      </c>
      <c r="AR25" s="124">
        <v>8117</v>
      </c>
      <c r="AS25" s="124">
        <v>0</v>
      </c>
      <c r="AT25" s="124">
        <v>0</v>
      </c>
      <c r="AU25" s="124">
        <v>0</v>
      </c>
      <c r="AV25" s="124">
        <v>32</v>
      </c>
      <c r="AW25" s="124">
        <v>0</v>
      </c>
      <c r="AX25" s="124">
        <v>0</v>
      </c>
      <c r="AY25" s="124">
        <v>0</v>
      </c>
      <c r="AZ25" s="124">
        <v>0</v>
      </c>
      <c r="BA25" s="125">
        <v>0</v>
      </c>
      <c r="BB25" s="125">
        <v>0</v>
      </c>
      <c r="BC25" s="125"/>
      <c r="BD25" s="125"/>
      <c r="BE25" s="125"/>
      <c r="BF25" s="125"/>
      <c r="BG25" s="123">
        <v>7029289162</v>
      </c>
      <c r="BH25" s="123" t="s">
        <v>6537</v>
      </c>
      <c r="BI25" s="95" t="s">
        <v>104</v>
      </c>
      <c r="BJ25" s="123">
        <v>46058</v>
      </c>
      <c r="BK25" s="95"/>
      <c r="BL25" s="95" t="s">
        <v>108</v>
      </c>
      <c r="BM25" s="98" t="s">
        <v>113</v>
      </c>
      <c r="BN25" s="99" t="s">
        <v>191</v>
      </c>
      <c r="BO25" s="95" t="s">
        <v>236</v>
      </c>
      <c r="BP25" s="123"/>
      <c r="BQ25" s="42"/>
      <c r="BR25" s="96" t="s">
        <v>6538</v>
      </c>
    </row>
    <row r="26" spans="1:70" ht="30" customHeight="1" x14ac:dyDescent="0.35">
      <c r="A26" s="95">
        <v>22</v>
      </c>
      <c r="B26" s="95" t="s">
        <v>247</v>
      </c>
      <c r="C26" s="95" t="s">
        <v>248</v>
      </c>
      <c r="D26" s="95" t="s">
        <v>249</v>
      </c>
      <c r="E26" s="95" t="s">
        <v>250</v>
      </c>
      <c r="F26" s="95" t="s">
        <v>250</v>
      </c>
      <c r="G26" s="95" t="s">
        <v>417</v>
      </c>
      <c r="H26" s="95" t="s">
        <v>250</v>
      </c>
      <c r="I26" s="124">
        <v>239214</v>
      </c>
      <c r="J26" s="124" t="s">
        <v>6396</v>
      </c>
      <c r="K26" s="124">
        <v>239214</v>
      </c>
      <c r="L26" s="124" t="s">
        <v>281</v>
      </c>
      <c r="M26" s="124" t="s">
        <v>282</v>
      </c>
      <c r="N26" s="124">
        <v>539417</v>
      </c>
      <c r="O26" s="124" t="s">
        <v>6402</v>
      </c>
      <c r="P26" s="124">
        <v>897400</v>
      </c>
      <c r="Q26" s="124" t="s">
        <v>6410</v>
      </c>
      <c r="R26" s="124" t="s">
        <v>6415</v>
      </c>
      <c r="S26" s="124" t="s">
        <v>309</v>
      </c>
      <c r="T26" s="124" t="s">
        <v>309</v>
      </c>
      <c r="U26" s="124" t="s">
        <v>259</v>
      </c>
      <c r="V26" s="124" t="s">
        <v>260</v>
      </c>
      <c r="W26" s="124">
        <v>0</v>
      </c>
      <c r="X26" s="124" t="s">
        <v>261</v>
      </c>
      <c r="Y26" s="124">
        <v>359493120</v>
      </c>
      <c r="Z26" s="124" t="s">
        <v>358</v>
      </c>
      <c r="AA26" s="125" t="s">
        <v>6428</v>
      </c>
      <c r="AB26" s="124">
        <v>30000</v>
      </c>
      <c r="AC26" s="124">
        <v>0</v>
      </c>
      <c r="AD26" s="124">
        <v>75</v>
      </c>
      <c r="AE26" s="124" t="s">
        <v>6473</v>
      </c>
      <c r="AF26" s="125" t="s">
        <v>6464</v>
      </c>
      <c r="AG26" s="125" t="s">
        <v>6465</v>
      </c>
      <c r="AH26" s="124" t="s">
        <v>267</v>
      </c>
      <c r="AI26" s="125" t="s">
        <v>6478</v>
      </c>
      <c r="AJ26" s="125">
        <v>480</v>
      </c>
      <c r="AK26" s="125">
        <v>480</v>
      </c>
      <c r="AL26" s="125" t="s">
        <v>6462</v>
      </c>
      <c r="AM26" s="125">
        <v>11246.19</v>
      </c>
      <c r="AN26" s="125">
        <v>3633.81</v>
      </c>
      <c r="AO26" s="125">
        <v>14880</v>
      </c>
      <c r="AP26" s="125">
        <v>18753.810000000001</v>
      </c>
      <c r="AQ26" s="125">
        <v>2039.19</v>
      </c>
      <c r="AR26" s="124">
        <v>20793</v>
      </c>
      <c r="AS26" s="124">
        <v>0</v>
      </c>
      <c r="AT26" s="124">
        <v>0</v>
      </c>
      <c r="AU26" s="124">
        <v>0</v>
      </c>
      <c r="AV26" s="124">
        <v>31</v>
      </c>
      <c r="AW26" s="124">
        <v>0</v>
      </c>
      <c r="AX26" s="124">
        <v>0</v>
      </c>
      <c r="AY26" s="124">
        <v>0</v>
      </c>
      <c r="AZ26" s="124">
        <v>0</v>
      </c>
      <c r="BA26" s="125">
        <v>0</v>
      </c>
      <c r="BB26" s="125">
        <v>0</v>
      </c>
      <c r="BC26" s="125"/>
      <c r="BD26" s="125"/>
      <c r="BE26" s="125"/>
      <c r="BF26" s="125"/>
      <c r="BG26" s="123">
        <v>8388049357</v>
      </c>
      <c r="BH26" s="123" t="s">
        <v>6537</v>
      </c>
      <c r="BI26" s="95" t="s">
        <v>104</v>
      </c>
      <c r="BJ26" s="123">
        <v>46058</v>
      </c>
      <c r="BK26" s="95"/>
      <c r="BL26" s="95" t="s">
        <v>108</v>
      </c>
      <c r="BM26" s="98" t="s">
        <v>113</v>
      </c>
      <c r="BN26" s="99" t="s">
        <v>191</v>
      </c>
      <c r="BO26" s="95" t="s">
        <v>236</v>
      </c>
      <c r="BP26" s="123"/>
      <c r="BQ26" s="42"/>
      <c r="BR26" s="96" t="s">
        <v>6538</v>
      </c>
    </row>
    <row r="27" spans="1:70" ht="30" customHeight="1" x14ac:dyDescent="0.35">
      <c r="A27" s="95">
        <v>23</v>
      </c>
      <c r="B27" s="95" t="s">
        <v>247</v>
      </c>
      <c r="C27" s="95" t="s">
        <v>248</v>
      </c>
      <c r="D27" s="95" t="s">
        <v>249</v>
      </c>
      <c r="E27" s="95" t="s">
        <v>250</v>
      </c>
      <c r="F27" s="95" t="s">
        <v>250</v>
      </c>
      <c r="G27" s="95" t="s">
        <v>418</v>
      </c>
      <c r="H27" s="95" t="s">
        <v>250</v>
      </c>
      <c r="I27" s="124" t="e">
        <v>#N/A</v>
      </c>
      <c r="J27" s="124" t="e">
        <v>#N/A</v>
      </c>
      <c r="K27" s="124" t="e">
        <v>#N/A</v>
      </c>
      <c r="L27" s="124" t="e">
        <v>#N/A</v>
      </c>
      <c r="M27" s="124" t="e">
        <v>#N/A</v>
      </c>
      <c r="N27" s="124" t="e">
        <v>#N/A</v>
      </c>
      <c r="O27" s="124" t="e">
        <v>#N/A</v>
      </c>
      <c r="P27" s="124" t="e">
        <v>#N/A</v>
      </c>
      <c r="Q27" s="124" t="e">
        <v>#N/A</v>
      </c>
      <c r="R27" s="124" t="e">
        <v>#N/A</v>
      </c>
      <c r="S27" s="124" t="s">
        <v>318</v>
      </c>
      <c r="T27" s="124" t="s">
        <v>318</v>
      </c>
      <c r="U27" s="124" t="e">
        <v>#N/A</v>
      </c>
      <c r="V27" s="124" t="e">
        <v>#N/A</v>
      </c>
      <c r="W27" s="124" t="e">
        <v>#N/A</v>
      </c>
      <c r="X27" s="124" t="e">
        <v>#N/A</v>
      </c>
      <c r="Y27" s="124">
        <v>359520250</v>
      </c>
      <c r="Z27" s="124" t="s">
        <v>367</v>
      </c>
      <c r="AA27" s="125" t="e">
        <v>#N/A</v>
      </c>
      <c r="AB27" s="124" t="e">
        <v>#N/A</v>
      </c>
      <c r="AC27" s="124" t="e">
        <v>#N/A</v>
      </c>
      <c r="AD27" s="124" t="e">
        <v>#N/A</v>
      </c>
      <c r="AE27" s="124" t="e">
        <v>#N/A</v>
      </c>
      <c r="AF27" s="125" t="e">
        <v>#N/A</v>
      </c>
      <c r="AG27" s="125" t="e">
        <v>#N/A</v>
      </c>
      <c r="AH27" s="124" t="e">
        <v>#N/A</v>
      </c>
      <c r="AI27" s="125" t="e">
        <v>#N/A</v>
      </c>
      <c r="AJ27" s="125" t="e">
        <v>#N/A</v>
      </c>
      <c r="AK27" s="125" t="e">
        <v>#N/A</v>
      </c>
      <c r="AL27" s="125" t="e">
        <v>#N/A</v>
      </c>
      <c r="AM27" s="125" t="e">
        <v>#N/A</v>
      </c>
      <c r="AN27" s="125" t="e">
        <v>#N/A</v>
      </c>
      <c r="AO27" s="125" t="e">
        <v>#N/A</v>
      </c>
      <c r="AP27" s="125" t="e">
        <v>#N/A</v>
      </c>
      <c r="AQ27" s="125" t="e">
        <v>#N/A</v>
      </c>
      <c r="AR27" s="124" t="e">
        <v>#N/A</v>
      </c>
      <c r="AS27" s="124" t="e">
        <v>#N/A</v>
      </c>
      <c r="AT27" s="124" t="e">
        <v>#N/A</v>
      </c>
      <c r="AU27" s="124" t="e">
        <v>#N/A</v>
      </c>
      <c r="AV27" s="124" t="e">
        <v>#N/A</v>
      </c>
      <c r="AW27" s="124" t="e">
        <v>#N/A</v>
      </c>
      <c r="AX27" s="124" t="e">
        <v>#N/A</v>
      </c>
      <c r="AY27" s="124" t="e">
        <v>#N/A</v>
      </c>
      <c r="AZ27" s="124" t="e">
        <v>#N/A</v>
      </c>
      <c r="BA27" s="125" t="e">
        <v>#N/A</v>
      </c>
      <c r="BB27" s="125" t="e">
        <v>#N/A</v>
      </c>
      <c r="BC27" s="125"/>
      <c r="BD27" s="125"/>
      <c r="BE27" s="125"/>
      <c r="BF27" s="125"/>
      <c r="BG27" s="123">
        <v>8617421467</v>
      </c>
      <c r="BH27" s="123" t="s">
        <v>6537</v>
      </c>
      <c r="BI27" s="95" t="s">
        <v>104</v>
      </c>
      <c r="BJ27" s="123">
        <v>46058</v>
      </c>
      <c r="BK27" s="95"/>
      <c r="BL27" s="95" t="s">
        <v>108</v>
      </c>
      <c r="BM27" s="98" t="s">
        <v>113</v>
      </c>
      <c r="BN27" s="99" t="s">
        <v>191</v>
      </c>
      <c r="BO27" s="95" t="s">
        <v>236</v>
      </c>
      <c r="BP27" s="123"/>
      <c r="BQ27" s="42"/>
      <c r="BR27" s="96" t="s">
        <v>6538</v>
      </c>
    </row>
    <row r="28" spans="1:70" ht="30" customHeight="1" x14ac:dyDescent="0.35">
      <c r="A28" s="95">
        <v>24</v>
      </c>
      <c r="B28" s="95" t="s">
        <v>247</v>
      </c>
      <c r="C28" s="95" t="s">
        <v>248</v>
      </c>
      <c r="D28" s="95" t="s">
        <v>249</v>
      </c>
      <c r="E28" s="95" t="s">
        <v>250</v>
      </c>
      <c r="F28" s="95" t="s">
        <v>250</v>
      </c>
      <c r="G28" s="95" t="s">
        <v>419</v>
      </c>
      <c r="H28" s="95" t="s">
        <v>250</v>
      </c>
      <c r="I28" s="124">
        <v>239214</v>
      </c>
      <c r="J28" s="124" t="s">
        <v>6396</v>
      </c>
      <c r="K28" s="124">
        <v>239214</v>
      </c>
      <c r="L28" s="124" t="s">
        <v>281</v>
      </c>
      <c r="M28" s="124" t="s">
        <v>282</v>
      </c>
      <c r="N28" s="124">
        <v>538763</v>
      </c>
      <c r="O28" s="124" t="s">
        <v>6401</v>
      </c>
      <c r="P28" s="124">
        <v>896541</v>
      </c>
      <c r="Q28" s="124" t="s">
        <v>6409</v>
      </c>
      <c r="R28" s="124" t="s">
        <v>6415</v>
      </c>
      <c r="S28" s="124" t="s">
        <v>303</v>
      </c>
      <c r="T28" s="124" t="s">
        <v>303</v>
      </c>
      <c r="U28" s="124" t="s">
        <v>259</v>
      </c>
      <c r="V28" s="124" t="s">
        <v>260</v>
      </c>
      <c r="W28" s="124">
        <v>0</v>
      </c>
      <c r="X28" s="124" t="s">
        <v>261</v>
      </c>
      <c r="Y28" s="124">
        <v>359539532</v>
      </c>
      <c r="Z28" s="124" t="s">
        <v>352</v>
      </c>
      <c r="AA28" s="125" t="s">
        <v>6429</v>
      </c>
      <c r="AB28" s="124">
        <v>20000</v>
      </c>
      <c r="AC28" s="124">
        <v>0</v>
      </c>
      <c r="AD28" s="124">
        <v>75</v>
      </c>
      <c r="AE28" s="124" t="s">
        <v>6473</v>
      </c>
      <c r="AF28" s="125" t="s">
        <v>6459</v>
      </c>
      <c r="AG28" s="125" t="s">
        <v>6463</v>
      </c>
      <c r="AH28" s="124" t="s">
        <v>267</v>
      </c>
      <c r="AI28" s="125" t="s">
        <v>6479</v>
      </c>
      <c r="AJ28" s="125">
        <v>320</v>
      </c>
      <c r="AK28" s="125">
        <v>320</v>
      </c>
      <c r="AL28" s="125" t="s">
        <v>6462</v>
      </c>
      <c r="AM28" s="125">
        <v>6979.85</v>
      </c>
      <c r="AN28" s="125">
        <v>2300.15</v>
      </c>
      <c r="AO28" s="125">
        <v>9280</v>
      </c>
      <c r="AP28" s="125">
        <v>13020.15</v>
      </c>
      <c r="AQ28" s="125">
        <v>1481.85</v>
      </c>
      <c r="AR28" s="124">
        <v>14502</v>
      </c>
      <c r="AS28" s="124">
        <v>0</v>
      </c>
      <c r="AT28" s="124">
        <v>0</v>
      </c>
      <c r="AU28" s="124">
        <v>0</v>
      </c>
      <c r="AV28" s="124">
        <v>29</v>
      </c>
      <c r="AW28" s="124">
        <v>0</v>
      </c>
      <c r="AX28" s="124">
        <v>0</v>
      </c>
      <c r="AY28" s="124">
        <v>0</v>
      </c>
      <c r="AZ28" s="124">
        <v>0</v>
      </c>
      <c r="BA28" s="125">
        <v>0</v>
      </c>
      <c r="BB28" s="125">
        <v>0</v>
      </c>
      <c r="BC28" s="125"/>
      <c r="BD28" s="125"/>
      <c r="BE28" s="125"/>
      <c r="BF28" s="125"/>
      <c r="BG28" s="123">
        <v>8597541991</v>
      </c>
      <c r="BH28" s="123" t="s">
        <v>6537</v>
      </c>
      <c r="BI28" s="95" t="s">
        <v>104</v>
      </c>
      <c r="BJ28" s="123">
        <v>46058</v>
      </c>
      <c r="BK28" s="95"/>
      <c r="BL28" s="95" t="s">
        <v>108</v>
      </c>
      <c r="BM28" s="98" t="s">
        <v>113</v>
      </c>
      <c r="BN28" s="99" t="s">
        <v>191</v>
      </c>
      <c r="BO28" s="95" t="s">
        <v>236</v>
      </c>
      <c r="BP28" s="123"/>
      <c r="BQ28" s="42"/>
      <c r="BR28" s="96" t="s">
        <v>6538</v>
      </c>
    </row>
    <row r="29" spans="1:70" ht="30" customHeight="1" x14ac:dyDescent="0.35">
      <c r="A29" s="95">
        <v>25</v>
      </c>
      <c r="B29" s="95" t="s">
        <v>247</v>
      </c>
      <c r="C29" s="95" t="s">
        <v>248</v>
      </c>
      <c r="D29" s="95" t="s">
        <v>249</v>
      </c>
      <c r="E29" s="95" t="s">
        <v>250</v>
      </c>
      <c r="F29" s="95" t="s">
        <v>250</v>
      </c>
      <c r="G29" s="95" t="s">
        <v>420</v>
      </c>
      <c r="H29" s="95" t="s">
        <v>250</v>
      </c>
      <c r="I29" s="124">
        <v>239214</v>
      </c>
      <c r="J29" s="124" t="s">
        <v>6396</v>
      </c>
      <c r="K29" s="124">
        <v>239214</v>
      </c>
      <c r="L29" s="124" t="s">
        <v>281</v>
      </c>
      <c r="M29" s="124" t="s">
        <v>282</v>
      </c>
      <c r="N29" s="124">
        <v>538575</v>
      </c>
      <c r="O29" s="124" t="s">
        <v>6400</v>
      </c>
      <c r="P29" s="124">
        <v>896182</v>
      </c>
      <c r="Q29" s="124" t="s">
        <v>6407</v>
      </c>
      <c r="R29" s="124" t="s">
        <v>6415</v>
      </c>
      <c r="S29" s="124" t="s">
        <v>301</v>
      </c>
      <c r="T29" s="124" t="s">
        <v>301</v>
      </c>
      <c r="U29" s="124" t="s">
        <v>259</v>
      </c>
      <c r="V29" s="124" t="s">
        <v>6416</v>
      </c>
      <c r="W29" s="124">
        <v>0</v>
      </c>
      <c r="X29" s="124" t="s">
        <v>261</v>
      </c>
      <c r="Y29" s="124">
        <v>359567654</v>
      </c>
      <c r="Z29" s="124" t="s">
        <v>350</v>
      </c>
      <c r="AA29" s="125" t="s">
        <v>6430</v>
      </c>
      <c r="AB29" s="124">
        <v>30000</v>
      </c>
      <c r="AC29" s="124">
        <v>0</v>
      </c>
      <c r="AD29" s="124">
        <v>50</v>
      </c>
      <c r="AE29" s="124" t="s">
        <v>6473</v>
      </c>
      <c r="AF29" s="125" t="s">
        <v>6459</v>
      </c>
      <c r="AG29" s="125" t="s">
        <v>6460</v>
      </c>
      <c r="AH29" s="124" t="s">
        <v>267</v>
      </c>
      <c r="AI29" s="125" t="s">
        <v>6431</v>
      </c>
      <c r="AJ29" s="125">
        <v>680</v>
      </c>
      <c r="AK29" s="125">
        <v>680</v>
      </c>
      <c r="AL29" s="125" t="s">
        <v>6462</v>
      </c>
      <c r="AM29" s="125">
        <v>16081.45</v>
      </c>
      <c r="AN29" s="125">
        <v>2958.55</v>
      </c>
      <c r="AO29" s="125">
        <v>19040</v>
      </c>
      <c r="AP29" s="125">
        <v>13918.55</v>
      </c>
      <c r="AQ29" s="125">
        <v>759.45</v>
      </c>
      <c r="AR29" s="124">
        <v>14678</v>
      </c>
      <c r="AS29" s="124">
        <v>0</v>
      </c>
      <c r="AT29" s="124">
        <v>0</v>
      </c>
      <c r="AU29" s="124">
        <v>0</v>
      </c>
      <c r="AV29" s="124">
        <v>28</v>
      </c>
      <c r="AW29" s="124">
        <v>0</v>
      </c>
      <c r="AX29" s="124">
        <v>0</v>
      </c>
      <c r="AY29" s="124">
        <v>0</v>
      </c>
      <c r="AZ29" s="124">
        <v>0</v>
      </c>
      <c r="BA29" s="125">
        <v>0</v>
      </c>
      <c r="BB29" s="125">
        <v>0</v>
      </c>
      <c r="BC29" s="125"/>
      <c r="BD29" s="125"/>
      <c r="BE29" s="125"/>
      <c r="BF29" s="125"/>
      <c r="BG29" s="123">
        <v>6297042943</v>
      </c>
      <c r="BH29" s="123" t="s">
        <v>6537</v>
      </c>
      <c r="BI29" s="95" t="s">
        <v>104</v>
      </c>
      <c r="BJ29" s="123">
        <v>46058</v>
      </c>
      <c r="BK29" s="95"/>
      <c r="BL29" s="95" t="s">
        <v>108</v>
      </c>
      <c r="BM29" s="98" t="s">
        <v>113</v>
      </c>
      <c r="BN29" s="99" t="s">
        <v>191</v>
      </c>
      <c r="BO29" s="95" t="s">
        <v>236</v>
      </c>
      <c r="BP29" s="123"/>
      <c r="BQ29" s="42"/>
      <c r="BR29" s="96" t="s">
        <v>6538</v>
      </c>
    </row>
    <row r="30" spans="1:70" ht="30" customHeight="1" x14ac:dyDescent="0.35">
      <c r="A30" s="95">
        <v>26</v>
      </c>
      <c r="B30" s="95" t="s">
        <v>247</v>
      </c>
      <c r="C30" s="95" t="s">
        <v>248</v>
      </c>
      <c r="D30" s="95" t="s">
        <v>249</v>
      </c>
      <c r="E30" s="95" t="s">
        <v>250</v>
      </c>
      <c r="F30" s="95" t="s">
        <v>250</v>
      </c>
      <c r="G30" s="95" t="s">
        <v>421</v>
      </c>
      <c r="H30" s="95" t="s">
        <v>250</v>
      </c>
      <c r="I30" s="124">
        <v>239214</v>
      </c>
      <c r="J30" s="124" t="s">
        <v>6396</v>
      </c>
      <c r="K30" s="124">
        <v>239214</v>
      </c>
      <c r="L30" s="124" t="s">
        <v>281</v>
      </c>
      <c r="M30" s="124" t="s">
        <v>282</v>
      </c>
      <c r="N30" s="124">
        <v>539417</v>
      </c>
      <c r="O30" s="124" t="s">
        <v>6402</v>
      </c>
      <c r="P30" s="124">
        <v>897400</v>
      </c>
      <c r="Q30" s="124" t="s">
        <v>6410</v>
      </c>
      <c r="R30" s="124" t="s">
        <v>6415</v>
      </c>
      <c r="S30" s="124" t="s">
        <v>307</v>
      </c>
      <c r="T30" s="124" t="s">
        <v>307</v>
      </c>
      <c r="U30" s="124" t="s">
        <v>259</v>
      </c>
      <c r="V30" s="124" t="s">
        <v>6416</v>
      </c>
      <c r="W30" s="124">
        <v>0</v>
      </c>
      <c r="X30" s="124" t="s">
        <v>261</v>
      </c>
      <c r="Y30" s="124">
        <v>359568245</v>
      </c>
      <c r="Z30" s="124" t="s">
        <v>356</v>
      </c>
      <c r="AA30" s="125" t="s">
        <v>6430</v>
      </c>
      <c r="AB30" s="124">
        <v>30000</v>
      </c>
      <c r="AC30" s="124">
        <v>0</v>
      </c>
      <c r="AD30" s="124">
        <v>75</v>
      </c>
      <c r="AE30" s="124" t="s">
        <v>6473</v>
      </c>
      <c r="AF30" s="125" t="s">
        <v>6464</v>
      </c>
      <c r="AG30" s="125" t="s">
        <v>6465</v>
      </c>
      <c r="AH30" s="124" t="s">
        <v>267</v>
      </c>
      <c r="AI30" s="125" t="s">
        <v>6431</v>
      </c>
      <c r="AJ30" s="125">
        <v>480</v>
      </c>
      <c r="AK30" s="125">
        <v>480</v>
      </c>
      <c r="AL30" s="125" t="s">
        <v>6462</v>
      </c>
      <c r="AM30" s="125">
        <v>10107.41</v>
      </c>
      <c r="AN30" s="125">
        <v>3332.59</v>
      </c>
      <c r="AO30" s="125">
        <v>13440</v>
      </c>
      <c r="AP30" s="125">
        <v>19892.59</v>
      </c>
      <c r="AQ30" s="125">
        <v>2311.41</v>
      </c>
      <c r="AR30" s="124">
        <v>22204</v>
      </c>
      <c r="AS30" s="124">
        <v>0</v>
      </c>
      <c r="AT30" s="124">
        <v>0</v>
      </c>
      <c r="AU30" s="124">
        <v>0</v>
      </c>
      <c r="AV30" s="124">
        <v>28</v>
      </c>
      <c r="AW30" s="124">
        <v>0</v>
      </c>
      <c r="AX30" s="124">
        <v>0</v>
      </c>
      <c r="AY30" s="124">
        <v>0</v>
      </c>
      <c r="AZ30" s="124">
        <v>0</v>
      </c>
      <c r="BA30" s="125">
        <v>0</v>
      </c>
      <c r="BB30" s="125">
        <v>0</v>
      </c>
      <c r="BC30" s="125"/>
      <c r="BD30" s="125"/>
      <c r="BE30" s="125"/>
      <c r="BF30" s="125"/>
      <c r="BG30" s="123">
        <v>8436431009</v>
      </c>
      <c r="BH30" s="123" t="s">
        <v>6537</v>
      </c>
      <c r="BI30" s="95" t="s">
        <v>104</v>
      </c>
      <c r="BJ30" s="123">
        <v>46058</v>
      </c>
      <c r="BK30" s="95"/>
      <c r="BL30" s="95" t="s">
        <v>108</v>
      </c>
      <c r="BM30" s="98" t="s">
        <v>113</v>
      </c>
      <c r="BN30" s="99" t="s">
        <v>191</v>
      </c>
      <c r="BO30" s="95" t="s">
        <v>236</v>
      </c>
      <c r="BP30" s="123"/>
      <c r="BQ30" s="42"/>
      <c r="BR30" s="96" t="s">
        <v>6538</v>
      </c>
    </row>
    <row r="31" spans="1:70" ht="30" customHeight="1" x14ac:dyDescent="0.35">
      <c r="A31" s="95">
        <v>27</v>
      </c>
      <c r="B31" s="95" t="s">
        <v>247</v>
      </c>
      <c r="C31" s="95" t="s">
        <v>248</v>
      </c>
      <c r="D31" s="95" t="s">
        <v>249</v>
      </c>
      <c r="E31" s="95" t="s">
        <v>250</v>
      </c>
      <c r="F31" s="95" t="s">
        <v>250</v>
      </c>
      <c r="G31" s="95" t="s">
        <v>422</v>
      </c>
      <c r="H31" s="95" t="s">
        <v>250</v>
      </c>
      <c r="I31" s="124">
        <v>226432</v>
      </c>
      <c r="J31" s="124" t="s">
        <v>271</v>
      </c>
      <c r="K31" s="124">
        <v>226432</v>
      </c>
      <c r="L31" s="124" t="s">
        <v>6398</v>
      </c>
      <c r="M31" s="124" t="s">
        <v>6399</v>
      </c>
      <c r="N31" s="124">
        <v>541034</v>
      </c>
      <c r="O31" s="124" t="s">
        <v>6404</v>
      </c>
      <c r="P31" s="124">
        <v>900113</v>
      </c>
      <c r="Q31" s="124" t="s">
        <v>6412</v>
      </c>
      <c r="R31" s="124" t="s">
        <v>257</v>
      </c>
      <c r="S31" s="124" t="s">
        <v>319</v>
      </c>
      <c r="T31" s="124" t="s">
        <v>319</v>
      </c>
      <c r="U31" s="124" t="s">
        <v>6418</v>
      </c>
      <c r="V31" s="124" t="s">
        <v>260</v>
      </c>
      <c r="W31" s="124">
        <v>0</v>
      </c>
      <c r="X31" s="124" t="s">
        <v>261</v>
      </c>
      <c r="Y31" s="124">
        <v>359577218</v>
      </c>
      <c r="Z31" s="124" t="s">
        <v>368</v>
      </c>
      <c r="AA31" s="125" t="s">
        <v>6431</v>
      </c>
      <c r="AB31" s="124">
        <v>45000</v>
      </c>
      <c r="AC31" s="124">
        <v>0</v>
      </c>
      <c r="AD31" s="124">
        <v>75</v>
      </c>
      <c r="AE31" s="124" t="s">
        <v>264</v>
      </c>
      <c r="AF31" s="125" t="s">
        <v>6480</v>
      </c>
      <c r="AG31" s="125" t="s">
        <v>6481</v>
      </c>
      <c r="AH31" s="124" t="s">
        <v>267</v>
      </c>
      <c r="AI31" s="125" t="s">
        <v>6482</v>
      </c>
      <c r="AJ31" s="125">
        <v>710</v>
      </c>
      <c r="AK31" s="125">
        <v>710</v>
      </c>
      <c r="AL31" s="125" t="s">
        <v>6483</v>
      </c>
      <c r="AM31" s="125">
        <v>14125.57</v>
      </c>
      <c r="AN31" s="125">
        <v>5044.43</v>
      </c>
      <c r="AO31" s="125">
        <v>19170</v>
      </c>
      <c r="AP31" s="125">
        <v>30874.43</v>
      </c>
      <c r="AQ31" s="125">
        <v>3786.57</v>
      </c>
      <c r="AR31" s="124">
        <v>34661</v>
      </c>
      <c r="AS31" s="124">
        <v>0</v>
      </c>
      <c r="AT31" s="124">
        <v>0</v>
      </c>
      <c r="AU31" s="124">
        <v>0</v>
      </c>
      <c r="AV31" s="124">
        <v>27</v>
      </c>
      <c r="AW31" s="124">
        <v>0</v>
      </c>
      <c r="AX31" s="124">
        <v>0</v>
      </c>
      <c r="AY31" s="124">
        <v>0</v>
      </c>
      <c r="AZ31" s="124">
        <v>0</v>
      </c>
      <c r="BA31" s="125">
        <v>0</v>
      </c>
      <c r="BB31" s="125">
        <v>0</v>
      </c>
      <c r="BC31" s="125"/>
      <c r="BD31" s="125"/>
      <c r="BE31" s="125"/>
      <c r="BF31" s="125"/>
      <c r="BG31" s="123">
        <v>7063664016</v>
      </c>
      <c r="BH31" s="123" t="s">
        <v>6537</v>
      </c>
      <c r="BI31" s="95" t="s">
        <v>104</v>
      </c>
      <c r="BJ31" s="123">
        <v>46057</v>
      </c>
      <c r="BK31" s="95"/>
      <c r="BL31" s="95" t="s">
        <v>108</v>
      </c>
      <c r="BM31" s="98" t="s">
        <v>113</v>
      </c>
      <c r="BN31" s="99" t="s">
        <v>191</v>
      </c>
      <c r="BO31" s="95" t="s">
        <v>236</v>
      </c>
      <c r="BP31" s="123"/>
      <c r="BQ31" s="42"/>
      <c r="BR31" s="96" t="s">
        <v>6538</v>
      </c>
    </row>
    <row r="32" spans="1:70" ht="30" customHeight="1" x14ac:dyDescent="0.35">
      <c r="A32" s="95">
        <v>28</v>
      </c>
      <c r="B32" s="95" t="s">
        <v>247</v>
      </c>
      <c r="C32" s="95" t="s">
        <v>248</v>
      </c>
      <c r="D32" s="95" t="s">
        <v>249</v>
      </c>
      <c r="E32" s="95" t="s">
        <v>250</v>
      </c>
      <c r="F32" s="95" t="s">
        <v>250</v>
      </c>
      <c r="G32" s="95" t="s">
        <v>423</v>
      </c>
      <c r="H32" s="95" t="s">
        <v>250</v>
      </c>
      <c r="I32" s="124">
        <v>226432</v>
      </c>
      <c r="J32" s="124" t="s">
        <v>271</v>
      </c>
      <c r="K32" s="124">
        <v>226432</v>
      </c>
      <c r="L32" s="124" t="s">
        <v>6398</v>
      </c>
      <c r="M32" s="124" t="s">
        <v>6399</v>
      </c>
      <c r="N32" s="124">
        <v>541034</v>
      </c>
      <c r="O32" s="124" t="s">
        <v>6404</v>
      </c>
      <c r="P32" s="124">
        <v>900113</v>
      </c>
      <c r="Q32" s="124" t="s">
        <v>6412</v>
      </c>
      <c r="R32" s="124" t="s">
        <v>257</v>
      </c>
      <c r="S32" s="124" t="s">
        <v>320</v>
      </c>
      <c r="T32" s="124" t="s">
        <v>320</v>
      </c>
      <c r="U32" s="124" t="s">
        <v>6418</v>
      </c>
      <c r="V32" s="124" t="s">
        <v>260</v>
      </c>
      <c r="W32" s="124">
        <v>0</v>
      </c>
      <c r="X32" s="124" t="s">
        <v>261</v>
      </c>
      <c r="Y32" s="124">
        <v>359577250</v>
      </c>
      <c r="Z32" s="124" t="s">
        <v>369</v>
      </c>
      <c r="AA32" s="125" t="s">
        <v>6431</v>
      </c>
      <c r="AB32" s="124">
        <v>45000</v>
      </c>
      <c r="AC32" s="124">
        <v>0</v>
      </c>
      <c r="AD32" s="124">
        <v>75</v>
      </c>
      <c r="AE32" s="124" t="s">
        <v>264</v>
      </c>
      <c r="AF32" s="125" t="s">
        <v>6480</v>
      </c>
      <c r="AG32" s="125" t="s">
        <v>6481</v>
      </c>
      <c r="AH32" s="124" t="s">
        <v>267</v>
      </c>
      <c r="AI32" s="125" t="s">
        <v>6482</v>
      </c>
      <c r="AJ32" s="125">
        <v>710</v>
      </c>
      <c r="AK32" s="125">
        <v>710</v>
      </c>
      <c r="AL32" s="125" t="s">
        <v>6483</v>
      </c>
      <c r="AM32" s="125">
        <v>14125.57</v>
      </c>
      <c r="AN32" s="125">
        <v>5044.43</v>
      </c>
      <c r="AO32" s="125">
        <v>19170</v>
      </c>
      <c r="AP32" s="125">
        <v>30874.43</v>
      </c>
      <c r="AQ32" s="125">
        <v>3786.57</v>
      </c>
      <c r="AR32" s="124">
        <v>34661</v>
      </c>
      <c r="AS32" s="124">
        <v>0</v>
      </c>
      <c r="AT32" s="124">
        <v>0</v>
      </c>
      <c r="AU32" s="124">
        <v>0</v>
      </c>
      <c r="AV32" s="124">
        <v>27</v>
      </c>
      <c r="AW32" s="124">
        <v>0</v>
      </c>
      <c r="AX32" s="124">
        <v>0</v>
      </c>
      <c r="AY32" s="124">
        <v>0</v>
      </c>
      <c r="AZ32" s="124">
        <v>0</v>
      </c>
      <c r="BA32" s="125">
        <v>0</v>
      </c>
      <c r="BB32" s="125">
        <v>0</v>
      </c>
      <c r="BC32" s="125"/>
      <c r="BD32" s="125"/>
      <c r="BE32" s="125"/>
      <c r="BF32" s="125"/>
      <c r="BG32" s="123">
        <v>9635259815</v>
      </c>
      <c r="BH32" s="123" t="s">
        <v>6537</v>
      </c>
      <c r="BI32" s="95" t="s">
        <v>104</v>
      </c>
      <c r="BJ32" s="123">
        <v>46057</v>
      </c>
      <c r="BK32" s="95"/>
      <c r="BL32" s="95" t="s">
        <v>108</v>
      </c>
      <c r="BM32" s="98" t="s">
        <v>113</v>
      </c>
      <c r="BN32" s="99" t="s">
        <v>191</v>
      </c>
      <c r="BO32" s="95" t="s">
        <v>236</v>
      </c>
      <c r="BP32" s="123"/>
      <c r="BQ32" s="42"/>
      <c r="BR32" s="96" t="s">
        <v>6538</v>
      </c>
    </row>
    <row r="33" spans="1:70" ht="30" customHeight="1" x14ac:dyDescent="0.35">
      <c r="A33" s="95">
        <v>29</v>
      </c>
      <c r="B33" s="95" t="s">
        <v>247</v>
      </c>
      <c r="C33" s="95" t="s">
        <v>248</v>
      </c>
      <c r="D33" s="95" t="s">
        <v>249</v>
      </c>
      <c r="E33" s="95" t="s">
        <v>250</v>
      </c>
      <c r="F33" s="95" t="s">
        <v>250</v>
      </c>
      <c r="G33" s="95" t="s">
        <v>424</v>
      </c>
      <c r="H33" s="95" t="s">
        <v>250</v>
      </c>
      <c r="I33" s="124">
        <v>239214</v>
      </c>
      <c r="J33" s="124" t="s">
        <v>6396</v>
      </c>
      <c r="K33" s="124">
        <v>239214</v>
      </c>
      <c r="L33" s="124" t="s">
        <v>281</v>
      </c>
      <c r="M33" s="124" t="s">
        <v>282</v>
      </c>
      <c r="N33" s="124">
        <v>539417</v>
      </c>
      <c r="O33" s="124" t="s">
        <v>6402</v>
      </c>
      <c r="P33" s="124">
        <v>897400</v>
      </c>
      <c r="Q33" s="124" t="s">
        <v>6410</v>
      </c>
      <c r="R33" s="124" t="s">
        <v>6415</v>
      </c>
      <c r="S33" s="124" t="s">
        <v>321</v>
      </c>
      <c r="T33" s="124" t="s">
        <v>321</v>
      </c>
      <c r="U33" s="124" t="s">
        <v>259</v>
      </c>
      <c r="V33" s="124" t="s">
        <v>6416</v>
      </c>
      <c r="W33" s="124">
        <v>0</v>
      </c>
      <c r="X33" s="124" t="s">
        <v>261</v>
      </c>
      <c r="Y33" s="124">
        <v>359577588</v>
      </c>
      <c r="Z33" s="124" t="s">
        <v>370</v>
      </c>
      <c r="AA33" s="125" t="s">
        <v>6432</v>
      </c>
      <c r="AB33" s="124">
        <v>30000</v>
      </c>
      <c r="AC33" s="124">
        <v>0</v>
      </c>
      <c r="AD33" s="124">
        <v>75</v>
      </c>
      <c r="AE33" s="124" t="s">
        <v>6473</v>
      </c>
      <c r="AF33" s="125" t="s">
        <v>6464</v>
      </c>
      <c r="AG33" s="125" t="s">
        <v>6465</v>
      </c>
      <c r="AH33" s="124" t="s">
        <v>267</v>
      </c>
      <c r="AI33" s="125" t="s">
        <v>6484</v>
      </c>
      <c r="AJ33" s="125">
        <v>480</v>
      </c>
      <c r="AK33" s="125">
        <v>480</v>
      </c>
      <c r="AL33" s="125" t="s">
        <v>6462</v>
      </c>
      <c r="AM33" s="125">
        <v>9585.6</v>
      </c>
      <c r="AN33" s="125">
        <v>3374.4</v>
      </c>
      <c r="AO33" s="125">
        <v>12960</v>
      </c>
      <c r="AP33" s="125">
        <v>20414.400000000001</v>
      </c>
      <c r="AQ33" s="125">
        <v>2442.6</v>
      </c>
      <c r="AR33" s="124">
        <v>22857</v>
      </c>
      <c r="AS33" s="124">
        <v>0</v>
      </c>
      <c r="AT33" s="124">
        <v>0</v>
      </c>
      <c r="AU33" s="124">
        <v>0</v>
      </c>
      <c r="AV33" s="124">
        <v>27</v>
      </c>
      <c r="AW33" s="124">
        <v>0</v>
      </c>
      <c r="AX33" s="124">
        <v>0</v>
      </c>
      <c r="AY33" s="124">
        <v>0</v>
      </c>
      <c r="AZ33" s="124">
        <v>0</v>
      </c>
      <c r="BA33" s="125">
        <v>0</v>
      </c>
      <c r="BB33" s="125">
        <v>0</v>
      </c>
      <c r="BC33" s="125"/>
      <c r="BD33" s="125"/>
      <c r="BE33" s="125"/>
      <c r="BF33" s="125"/>
      <c r="BG33" s="123">
        <v>6295915722</v>
      </c>
      <c r="BH33" s="123" t="s">
        <v>6537</v>
      </c>
      <c r="BI33" s="95" t="s">
        <v>104</v>
      </c>
      <c r="BJ33" s="123">
        <v>46058</v>
      </c>
      <c r="BK33" s="95"/>
      <c r="BL33" s="95" t="s">
        <v>108</v>
      </c>
      <c r="BM33" s="98" t="s">
        <v>113</v>
      </c>
      <c r="BN33" s="99" t="s">
        <v>191</v>
      </c>
      <c r="BO33" s="95" t="s">
        <v>236</v>
      </c>
      <c r="BP33" s="123"/>
      <c r="BQ33" s="42"/>
      <c r="BR33" s="96" t="s">
        <v>6538</v>
      </c>
    </row>
    <row r="34" spans="1:70" ht="30" customHeight="1" x14ac:dyDescent="0.35">
      <c r="A34" s="95">
        <v>30</v>
      </c>
      <c r="B34" s="95" t="s">
        <v>247</v>
      </c>
      <c r="C34" s="95" t="s">
        <v>248</v>
      </c>
      <c r="D34" s="95" t="s">
        <v>249</v>
      </c>
      <c r="E34" s="95" t="s">
        <v>250</v>
      </c>
      <c r="F34" s="95" t="s">
        <v>250</v>
      </c>
      <c r="G34" s="95" t="s">
        <v>425</v>
      </c>
      <c r="H34" s="95" t="s">
        <v>250</v>
      </c>
      <c r="I34" s="124">
        <v>226432</v>
      </c>
      <c r="J34" s="124" t="s">
        <v>271</v>
      </c>
      <c r="K34" s="124">
        <v>226432</v>
      </c>
      <c r="L34" s="124" t="s">
        <v>6398</v>
      </c>
      <c r="M34" s="124" t="s">
        <v>6399</v>
      </c>
      <c r="N34" s="124">
        <v>541034</v>
      </c>
      <c r="O34" s="124" t="s">
        <v>6404</v>
      </c>
      <c r="P34" s="124">
        <v>900113</v>
      </c>
      <c r="Q34" s="124" t="s">
        <v>6412</v>
      </c>
      <c r="R34" s="124" t="s">
        <v>257</v>
      </c>
      <c r="S34" s="124" t="s">
        <v>322</v>
      </c>
      <c r="T34" s="124" t="s">
        <v>322</v>
      </c>
      <c r="U34" s="124" t="s">
        <v>6418</v>
      </c>
      <c r="V34" s="124" t="s">
        <v>260</v>
      </c>
      <c r="W34" s="124">
        <v>0</v>
      </c>
      <c r="X34" s="124" t="s">
        <v>261</v>
      </c>
      <c r="Y34" s="124">
        <v>359594806</v>
      </c>
      <c r="Z34" s="124" t="s">
        <v>371</v>
      </c>
      <c r="AA34" s="125" t="s">
        <v>6431</v>
      </c>
      <c r="AB34" s="124">
        <v>30000</v>
      </c>
      <c r="AC34" s="124">
        <v>0</v>
      </c>
      <c r="AD34" s="124">
        <v>50</v>
      </c>
      <c r="AE34" s="124" t="s">
        <v>264</v>
      </c>
      <c r="AF34" s="125" t="s">
        <v>6480</v>
      </c>
      <c r="AG34" s="125" t="s">
        <v>6481</v>
      </c>
      <c r="AH34" s="124" t="s">
        <v>267</v>
      </c>
      <c r="AI34" s="125" t="s">
        <v>6482</v>
      </c>
      <c r="AJ34" s="125">
        <v>680</v>
      </c>
      <c r="AK34" s="125">
        <v>680</v>
      </c>
      <c r="AL34" s="125" t="s">
        <v>6483</v>
      </c>
      <c r="AM34" s="125">
        <v>15355.34</v>
      </c>
      <c r="AN34" s="125">
        <v>3004.66</v>
      </c>
      <c r="AO34" s="125">
        <v>18360</v>
      </c>
      <c r="AP34" s="125">
        <v>14644.66</v>
      </c>
      <c r="AQ34" s="125">
        <v>841.34</v>
      </c>
      <c r="AR34" s="124">
        <v>15486</v>
      </c>
      <c r="AS34" s="124">
        <v>0</v>
      </c>
      <c r="AT34" s="124">
        <v>0</v>
      </c>
      <c r="AU34" s="124">
        <v>0</v>
      </c>
      <c r="AV34" s="124">
        <v>27</v>
      </c>
      <c r="AW34" s="124">
        <v>0</v>
      </c>
      <c r="AX34" s="124">
        <v>0</v>
      </c>
      <c r="AY34" s="124">
        <v>0</v>
      </c>
      <c r="AZ34" s="124">
        <v>0</v>
      </c>
      <c r="BA34" s="125">
        <v>0</v>
      </c>
      <c r="BB34" s="125">
        <v>0</v>
      </c>
      <c r="BC34" s="125"/>
      <c r="BD34" s="125"/>
      <c r="BE34" s="125"/>
      <c r="BF34" s="125"/>
      <c r="BG34" s="123">
        <v>9883140437</v>
      </c>
      <c r="BH34" s="123" t="s">
        <v>6537</v>
      </c>
      <c r="BI34" s="95" t="s">
        <v>104</v>
      </c>
      <c r="BJ34" s="123">
        <v>46057</v>
      </c>
      <c r="BK34" s="95"/>
      <c r="BL34" s="95" t="s">
        <v>108</v>
      </c>
      <c r="BM34" s="98" t="s">
        <v>113</v>
      </c>
      <c r="BN34" s="99" t="s">
        <v>191</v>
      </c>
      <c r="BO34" s="95" t="s">
        <v>236</v>
      </c>
      <c r="BP34" s="123"/>
      <c r="BQ34" s="42"/>
      <c r="BR34" s="96" t="s">
        <v>6538</v>
      </c>
    </row>
    <row r="35" spans="1:70" ht="30" customHeight="1" x14ac:dyDescent="0.35">
      <c r="A35" s="95">
        <v>31</v>
      </c>
      <c r="B35" s="95" t="s">
        <v>247</v>
      </c>
      <c r="C35" s="95" t="s">
        <v>248</v>
      </c>
      <c r="D35" s="95" t="s">
        <v>249</v>
      </c>
      <c r="E35" s="95" t="s">
        <v>250</v>
      </c>
      <c r="F35" s="95" t="s">
        <v>250</v>
      </c>
      <c r="G35" s="95" t="s">
        <v>426</v>
      </c>
      <c r="H35" s="95" t="s">
        <v>250</v>
      </c>
      <c r="I35" s="124">
        <v>226432</v>
      </c>
      <c r="J35" s="124" t="s">
        <v>271</v>
      </c>
      <c r="K35" s="124">
        <v>226432</v>
      </c>
      <c r="L35" s="124" t="s">
        <v>6398</v>
      </c>
      <c r="M35" s="124" t="s">
        <v>6399</v>
      </c>
      <c r="N35" s="124">
        <v>541034</v>
      </c>
      <c r="O35" s="124" t="s">
        <v>6404</v>
      </c>
      <c r="P35" s="124">
        <v>900113</v>
      </c>
      <c r="Q35" s="124" t="s">
        <v>6412</v>
      </c>
      <c r="R35" s="124" t="s">
        <v>257</v>
      </c>
      <c r="S35" s="124" t="s">
        <v>323</v>
      </c>
      <c r="T35" s="124" t="s">
        <v>323</v>
      </c>
      <c r="U35" s="124" t="s">
        <v>6418</v>
      </c>
      <c r="V35" s="124" t="s">
        <v>260</v>
      </c>
      <c r="W35" s="124">
        <v>0</v>
      </c>
      <c r="X35" s="124" t="s">
        <v>261</v>
      </c>
      <c r="Y35" s="124">
        <v>359647906</v>
      </c>
      <c r="Z35" s="124" t="s">
        <v>372</v>
      </c>
      <c r="AA35" s="125" t="s">
        <v>6433</v>
      </c>
      <c r="AB35" s="124">
        <v>20000</v>
      </c>
      <c r="AC35" s="124">
        <v>0</v>
      </c>
      <c r="AD35" s="124">
        <v>50</v>
      </c>
      <c r="AE35" s="124" t="s">
        <v>264</v>
      </c>
      <c r="AF35" s="125" t="s">
        <v>6485</v>
      </c>
      <c r="AG35" s="125" t="s">
        <v>6486</v>
      </c>
      <c r="AH35" s="124" t="s">
        <v>267</v>
      </c>
      <c r="AI35" s="125" t="s">
        <v>6487</v>
      </c>
      <c r="AJ35" s="125">
        <v>450</v>
      </c>
      <c r="AK35" s="125">
        <v>450</v>
      </c>
      <c r="AL35" s="125" t="s">
        <v>6483</v>
      </c>
      <c r="AM35" s="125">
        <v>9355.64</v>
      </c>
      <c r="AN35" s="125">
        <v>1894.36</v>
      </c>
      <c r="AO35" s="125">
        <v>11250</v>
      </c>
      <c r="AP35" s="125">
        <v>10644.36</v>
      </c>
      <c r="AQ35" s="125">
        <v>673.64</v>
      </c>
      <c r="AR35" s="124">
        <v>11318</v>
      </c>
      <c r="AS35" s="124">
        <v>0</v>
      </c>
      <c r="AT35" s="124">
        <v>0</v>
      </c>
      <c r="AU35" s="124">
        <v>0</v>
      </c>
      <c r="AV35" s="124">
        <v>25</v>
      </c>
      <c r="AW35" s="124">
        <v>0</v>
      </c>
      <c r="AX35" s="124">
        <v>0</v>
      </c>
      <c r="AY35" s="124">
        <v>0</v>
      </c>
      <c r="AZ35" s="124">
        <v>0</v>
      </c>
      <c r="BA35" s="125">
        <v>0</v>
      </c>
      <c r="BB35" s="125">
        <v>0</v>
      </c>
      <c r="BC35" s="125"/>
      <c r="BD35" s="125"/>
      <c r="BE35" s="125"/>
      <c r="BF35" s="125"/>
      <c r="BG35" s="123">
        <v>9734003186</v>
      </c>
      <c r="BH35" s="123" t="s">
        <v>6537</v>
      </c>
      <c r="BI35" s="95" t="s">
        <v>104</v>
      </c>
      <c r="BJ35" s="123">
        <v>46057</v>
      </c>
      <c r="BK35" s="95"/>
      <c r="BL35" s="95" t="s">
        <v>108</v>
      </c>
      <c r="BM35" s="98" t="s">
        <v>113</v>
      </c>
      <c r="BN35" s="99" t="s">
        <v>191</v>
      </c>
      <c r="BO35" s="95" t="s">
        <v>236</v>
      </c>
      <c r="BP35" s="123"/>
      <c r="BQ35" s="42"/>
      <c r="BR35" s="96" t="s">
        <v>6538</v>
      </c>
    </row>
    <row r="36" spans="1:70" ht="30" customHeight="1" x14ac:dyDescent="0.35">
      <c r="A36" s="95">
        <v>32</v>
      </c>
      <c r="B36" s="95" t="s">
        <v>247</v>
      </c>
      <c r="C36" s="95" t="s">
        <v>248</v>
      </c>
      <c r="D36" s="95" t="s">
        <v>249</v>
      </c>
      <c r="E36" s="95" t="s">
        <v>250</v>
      </c>
      <c r="F36" s="95" t="s">
        <v>250</v>
      </c>
      <c r="G36" s="95" t="s">
        <v>427</v>
      </c>
      <c r="H36" s="95" t="s">
        <v>250</v>
      </c>
      <c r="I36" s="124">
        <v>226432</v>
      </c>
      <c r="J36" s="124" t="s">
        <v>271</v>
      </c>
      <c r="K36" s="124">
        <v>226432</v>
      </c>
      <c r="L36" s="124" t="s">
        <v>6398</v>
      </c>
      <c r="M36" s="124" t="s">
        <v>6399</v>
      </c>
      <c r="N36" s="124">
        <v>541034</v>
      </c>
      <c r="O36" s="124" t="s">
        <v>6404</v>
      </c>
      <c r="P36" s="124">
        <v>900113</v>
      </c>
      <c r="Q36" s="124" t="s">
        <v>6412</v>
      </c>
      <c r="R36" s="124" t="s">
        <v>257</v>
      </c>
      <c r="S36" s="124" t="s">
        <v>324</v>
      </c>
      <c r="T36" s="124" t="s">
        <v>324</v>
      </c>
      <c r="U36" s="124" t="s">
        <v>6418</v>
      </c>
      <c r="V36" s="124" t="s">
        <v>260</v>
      </c>
      <c r="W36" s="124">
        <v>0</v>
      </c>
      <c r="X36" s="124" t="s">
        <v>261</v>
      </c>
      <c r="Y36" s="124">
        <v>359696165</v>
      </c>
      <c r="Z36" s="124" t="s">
        <v>373</v>
      </c>
      <c r="AA36" s="125" t="s">
        <v>6434</v>
      </c>
      <c r="AB36" s="124">
        <v>45000</v>
      </c>
      <c r="AC36" s="124">
        <v>0</v>
      </c>
      <c r="AD36" s="124">
        <v>75</v>
      </c>
      <c r="AE36" s="124" t="s">
        <v>264</v>
      </c>
      <c r="AF36" s="125" t="s">
        <v>6488</v>
      </c>
      <c r="AG36" s="125" t="s">
        <v>6489</v>
      </c>
      <c r="AH36" s="124" t="s">
        <v>267</v>
      </c>
      <c r="AI36" s="125" t="s">
        <v>6490</v>
      </c>
      <c r="AJ36" s="125">
        <v>710</v>
      </c>
      <c r="AK36" s="125">
        <v>710</v>
      </c>
      <c r="AL36" s="125" t="s">
        <v>6483</v>
      </c>
      <c r="AM36" s="125">
        <v>11999.84</v>
      </c>
      <c r="AN36" s="125">
        <v>4330.16</v>
      </c>
      <c r="AO36" s="125">
        <v>16330</v>
      </c>
      <c r="AP36" s="125">
        <v>33000.160000000003</v>
      </c>
      <c r="AQ36" s="125">
        <v>4370.84</v>
      </c>
      <c r="AR36" s="124">
        <v>37371</v>
      </c>
      <c r="AS36" s="124">
        <v>0</v>
      </c>
      <c r="AT36" s="124">
        <v>0</v>
      </c>
      <c r="AU36" s="124">
        <v>0</v>
      </c>
      <c r="AV36" s="124">
        <v>23</v>
      </c>
      <c r="AW36" s="124">
        <v>0</v>
      </c>
      <c r="AX36" s="124">
        <v>0</v>
      </c>
      <c r="AY36" s="124">
        <v>0</v>
      </c>
      <c r="AZ36" s="124">
        <v>0</v>
      </c>
      <c r="BA36" s="125">
        <v>0</v>
      </c>
      <c r="BB36" s="125">
        <v>0</v>
      </c>
      <c r="BC36" s="125"/>
      <c r="BD36" s="125"/>
      <c r="BE36" s="125"/>
      <c r="BF36" s="125"/>
      <c r="BG36" s="123">
        <v>9593789717</v>
      </c>
      <c r="BH36" s="123" t="s">
        <v>6537</v>
      </c>
      <c r="BI36" s="95" t="s">
        <v>104</v>
      </c>
      <c r="BJ36" s="123">
        <v>46057</v>
      </c>
      <c r="BK36" s="95"/>
      <c r="BL36" s="95" t="s">
        <v>108</v>
      </c>
      <c r="BM36" s="98" t="s">
        <v>113</v>
      </c>
      <c r="BN36" s="99" t="s">
        <v>191</v>
      </c>
      <c r="BO36" s="95" t="s">
        <v>236</v>
      </c>
      <c r="BP36" s="123"/>
      <c r="BQ36" s="42"/>
      <c r="BR36" s="96" t="s">
        <v>6538</v>
      </c>
    </row>
    <row r="37" spans="1:70" ht="30" customHeight="1" x14ac:dyDescent="0.35">
      <c r="A37" s="95">
        <v>33</v>
      </c>
      <c r="B37" s="95" t="s">
        <v>247</v>
      </c>
      <c r="C37" s="95" t="s">
        <v>248</v>
      </c>
      <c r="D37" s="95" t="s">
        <v>249</v>
      </c>
      <c r="E37" s="95" t="s">
        <v>250</v>
      </c>
      <c r="F37" s="95" t="s">
        <v>250</v>
      </c>
      <c r="G37" s="95" t="s">
        <v>428</v>
      </c>
      <c r="H37" s="95" t="s">
        <v>250</v>
      </c>
      <c r="I37" s="124">
        <v>239214</v>
      </c>
      <c r="J37" s="124" t="s">
        <v>6396</v>
      </c>
      <c r="K37" s="124">
        <v>239214</v>
      </c>
      <c r="L37" s="124" t="s">
        <v>281</v>
      </c>
      <c r="M37" s="124" t="s">
        <v>282</v>
      </c>
      <c r="N37" s="124">
        <v>539417</v>
      </c>
      <c r="O37" s="124" t="s">
        <v>6402</v>
      </c>
      <c r="P37" s="124">
        <v>897400</v>
      </c>
      <c r="Q37" s="124" t="s">
        <v>6410</v>
      </c>
      <c r="R37" s="124" t="s">
        <v>257</v>
      </c>
      <c r="S37" s="124" t="s">
        <v>325</v>
      </c>
      <c r="T37" s="124" t="s">
        <v>325</v>
      </c>
      <c r="U37" s="124" t="s">
        <v>259</v>
      </c>
      <c r="V37" s="124" t="s">
        <v>260</v>
      </c>
      <c r="W37" s="124">
        <v>0</v>
      </c>
      <c r="X37" s="124" t="s">
        <v>261</v>
      </c>
      <c r="Y37" s="124">
        <v>359725911</v>
      </c>
      <c r="Z37" s="124" t="s">
        <v>374</v>
      </c>
      <c r="AA37" s="125" t="s">
        <v>6435</v>
      </c>
      <c r="AB37" s="124">
        <v>60000</v>
      </c>
      <c r="AC37" s="124">
        <v>0</v>
      </c>
      <c r="AD37" s="124">
        <v>102</v>
      </c>
      <c r="AE37" s="124" t="s">
        <v>264</v>
      </c>
      <c r="AF37" s="125" t="s">
        <v>6491</v>
      </c>
      <c r="AG37" s="125" t="s">
        <v>6492</v>
      </c>
      <c r="AH37" s="124" t="s">
        <v>267</v>
      </c>
      <c r="AI37" s="125" t="s">
        <v>6493</v>
      </c>
      <c r="AJ37" s="125">
        <v>740</v>
      </c>
      <c r="AK37" s="125">
        <v>740</v>
      </c>
      <c r="AL37" s="125" t="s">
        <v>6462</v>
      </c>
      <c r="AM37" s="125">
        <v>9803.35</v>
      </c>
      <c r="AN37" s="125">
        <v>5736.65</v>
      </c>
      <c r="AO37" s="125">
        <v>15540</v>
      </c>
      <c r="AP37" s="125">
        <v>50196.65</v>
      </c>
      <c r="AQ37" s="125">
        <v>10522.35</v>
      </c>
      <c r="AR37" s="124">
        <v>60719</v>
      </c>
      <c r="AS37" s="124">
        <v>0</v>
      </c>
      <c r="AT37" s="124">
        <v>0</v>
      </c>
      <c r="AU37" s="124">
        <v>0</v>
      </c>
      <c r="AV37" s="124">
        <v>21</v>
      </c>
      <c r="AW37" s="124">
        <v>0</v>
      </c>
      <c r="AX37" s="124">
        <v>0</v>
      </c>
      <c r="AY37" s="124">
        <v>0</v>
      </c>
      <c r="AZ37" s="124">
        <v>0</v>
      </c>
      <c r="BA37" s="125">
        <v>0</v>
      </c>
      <c r="BB37" s="125">
        <v>0</v>
      </c>
      <c r="BC37" s="125"/>
      <c r="BD37" s="125"/>
      <c r="BE37" s="125"/>
      <c r="BF37" s="125"/>
      <c r="BG37" s="123">
        <v>9635538017</v>
      </c>
      <c r="BH37" s="123" t="s">
        <v>6537</v>
      </c>
      <c r="BI37" s="95" t="s">
        <v>104</v>
      </c>
      <c r="BJ37" s="123">
        <v>46058</v>
      </c>
      <c r="BK37" s="95"/>
      <c r="BL37" s="95" t="s">
        <v>108</v>
      </c>
      <c r="BM37" s="98" t="s">
        <v>113</v>
      </c>
      <c r="BN37" s="99" t="s">
        <v>191</v>
      </c>
      <c r="BO37" s="95" t="s">
        <v>236</v>
      </c>
      <c r="BP37" s="123"/>
      <c r="BQ37" s="42"/>
      <c r="BR37" s="96" t="s">
        <v>6538</v>
      </c>
    </row>
    <row r="38" spans="1:70" ht="30" customHeight="1" x14ac:dyDescent="0.35">
      <c r="A38" s="95">
        <v>34</v>
      </c>
      <c r="B38" s="95" t="s">
        <v>247</v>
      </c>
      <c r="C38" s="95" t="s">
        <v>248</v>
      </c>
      <c r="D38" s="95" t="s">
        <v>249</v>
      </c>
      <c r="E38" s="95" t="s">
        <v>250</v>
      </c>
      <c r="F38" s="95" t="s">
        <v>250</v>
      </c>
      <c r="G38" s="95" t="s">
        <v>429</v>
      </c>
      <c r="H38" s="95" t="s">
        <v>250</v>
      </c>
      <c r="I38" s="124">
        <v>239214</v>
      </c>
      <c r="J38" s="124" t="s">
        <v>6396</v>
      </c>
      <c r="K38" s="124">
        <v>239214</v>
      </c>
      <c r="L38" s="124" t="s">
        <v>281</v>
      </c>
      <c r="M38" s="124" t="s">
        <v>282</v>
      </c>
      <c r="N38" s="124">
        <v>538575</v>
      </c>
      <c r="O38" s="124" t="s">
        <v>6400</v>
      </c>
      <c r="P38" s="124">
        <v>903147</v>
      </c>
      <c r="Q38" s="124" t="s">
        <v>6408</v>
      </c>
      <c r="R38" s="124" t="s">
        <v>257</v>
      </c>
      <c r="S38" s="124" t="s">
        <v>326</v>
      </c>
      <c r="T38" s="124" t="s">
        <v>326</v>
      </c>
      <c r="U38" s="124" t="s">
        <v>259</v>
      </c>
      <c r="V38" s="124" t="s">
        <v>6416</v>
      </c>
      <c r="W38" s="124">
        <v>0</v>
      </c>
      <c r="X38" s="124" t="s">
        <v>261</v>
      </c>
      <c r="Y38" s="124">
        <v>359725949</v>
      </c>
      <c r="Z38" s="124" t="s">
        <v>375</v>
      </c>
      <c r="AA38" s="125" t="s">
        <v>6435</v>
      </c>
      <c r="AB38" s="124">
        <v>60000</v>
      </c>
      <c r="AC38" s="124">
        <v>0</v>
      </c>
      <c r="AD38" s="124">
        <v>102</v>
      </c>
      <c r="AE38" s="124" t="s">
        <v>264</v>
      </c>
      <c r="AF38" s="125" t="s">
        <v>6491</v>
      </c>
      <c r="AG38" s="125" t="s">
        <v>6492</v>
      </c>
      <c r="AH38" s="124" t="s">
        <v>267</v>
      </c>
      <c r="AI38" s="125" t="s">
        <v>6493</v>
      </c>
      <c r="AJ38" s="125">
        <v>740</v>
      </c>
      <c r="AK38" s="125">
        <v>740</v>
      </c>
      <c r="AL38" s="125" t="s">
        <v>6462</v>
      </c>
      <c r="AM38" s="125">
        <v>9803.35</v>
      </c>
      <c r="AN38" s="125">
        <v>5736.65</v>
      </c>
      <c r="AO38" s="125">
        <v>15540</v>
      </c>
      <c r="AP38" s="125">
        <v>50196.65</v>
      </c>
      <c r="AQ38" s="125">
        <v>10522.35</v>
      </c>
      <c r="AR38" s="124">
        <v>60719</v>
      </c>
      <c r="AS38" s="124">
        <v>0</v>
      </c>
      <c r="AT38" s="124">
        <v>0</v>
      </c>
      <c r="AU38" s="124">
        <v>0</v>
      </c>
      <c r="AV38" s="124">
        <v>21</v>
      </c>
      <c r="AW38" s="124">
        <v>0</v>
      </c>
      <c r="AX38" s="124">
        <v>0</v>
      </c>
      <c r="AY38" s="124">
        <v>0</v>
      </c>
      <c r="AZ38" s="124">
        <v>0</v>
      </c>
      <c r="BA38" s="125">
        <v>0</v>
      </c>
      <c r="BB38" s="125">
        <v>0</v>
      </c>
      <c r="BC38" s="125"/>
      <c r="BD38" s="125"/>
      <c r="BE38" s="125"/>
      <c r="BF38" s="125"/>
      <c r="BG38" s="123">
        <v>7063858156</v>
      </c>
      <c r="BH38" s="123" t="s">
        <v>6537</v>
      </c>
      <c r="BI38" s="95" t="s">
        <v>104</v>
      </c>
      <c r="BJ38" s="123">
        <v>46058</v>
      </c>
      <c r="BK38" s="95"/>
      <c r="BL38" s="95" t="s">
        <v>108</v>
      </c>
      <c r="BM38" s="98" t="s">
        <v>113</v>
      </c>
      <c r="BN38" s="99" t="s">
        <v>191</v>
      </c>
      <c r="BO38" s="95" t="s">
        <v>236</v>
      </c>
      <c r="BP38" s="123"/>
      <c r="BQ38" s="42"/>
      <c r="BR38" s="96" t="s">
        <v>6538</v>
      </c>
    </row>
    <row r="39" spans="1:70" ht="30" customHeight="1" x14ac:dyDescent="0.35">
      <c r="A39" s="95">
        <v>35</v>
      </c>
      <c r="B39" s="95" t="s">
        <v>247</v>
      </c>
      <c r="C39" s="95" t="s">
        <v>248</v>
      </c>
      <c r="D39" s="95" t="s">
        <v>249</v>
      </c>
      <c r="E39" s="95" t="s">
        <v>250</v>
      </c>
      <c r="F39" s="95" t="s">
        <v>250</v>
      </c>
      <c r="G39" s="95" t="s">
        <v>430</v>
      </c>
      <c r="H39" s="95" t="s">
        <v>250</v>
      </c>
      <c r="I39" s="124">
        <v>239611</v>
      </c>
      <c r="J39" s="124" t="s">
        <v>6397</v>
      </c>
      <c r="K39" s="124">
        <v>239611</v>
      </c>
      <c r="L39" s="124" t="s">
        <v>281</v>
      </c>
      <c r="M39" s="124" t="s">
        <v>282</v>
      </c>
      <c r="N39" s="124">
        <v>570991</v>
      </c>
      <c r="O39" s="124" t="s">
        <v>6403</v>
      </c>
      <c r="P39" s="124">
        <v>933406</v>
      </c>
      <c r="Q39" s="124" t="s">
        <v>6411</v>
      </c>
      <c r="R39" s="124" t="s">
        <v>6415</v>
      </c>
      <c r="S39" s="124" t="s">
        <v>327</v>
      </c>
      <c r="T39" s="124" t="s">
        <v>327</v>
      </c>
      <c r="U39" s="124" t="s">
        <v>259</v>
      </c>
      <c r="V39" s="124" t="s">
        <v>260</v>
      </c>
      <c r="W39" s="124">
        <v>0</v>
      </c>
      <c r="X39" s="124" t="s">
        <v>261</v>
      </c>
      <c r="Y39" s="124">
        <v>359737342</v>
      </c>
      <c r="Z39" s="124" t="s">
        <v>376</v>
      </c>
      <c r="AA39" s="125" t="s">
        <v>6436</v>
      </c>
      <c r="AB39" s="124">
        <v>20000</v>
      </c>
      <c r="AC39" s="124" t="s">
        <v>6458</v>
      </c>
      <c r="AD39" s="124">
        <v>50</v>
      </c>
      <c r="AE39" s="124" t="s">
        <v>6473</v>
      </c>
      <c r="AF39" s="125" t="s">
        <v>6474</v>
      </c>
      <c r="AG39" s="125" t="s">
        <v>6475</v>
      </c>
      <c r="AH39" s="124" t="s">
        <v>267</v>
      </c>
      <c r="AI39" s="125" t="s">
        <v>6494</v>
      </c>
      <c r="AJ39" s="125">
        <v>450</v>
      </c>
      <c r="AK39" s="125">
        <v>450</v>
      </c>
      <c r="AL39" s="125" t="s">
        <v>6495</v>
      </c>
      <c r="AM39" s="125">
        <v>7821.26</v>
      </c>
      <c r="AN39" s="125">
        <v>1629.74</v>
      </c>
      <c r="AO39" s="125">
        <v>9451</v>
      </c>
      <c r="AP39" s="125">
        <v>12178.74</v>
      </c>
      <c r="AQ39" s="125">
        <v>887.26</v>
      </c>
      <c r="AR39" s="124">
        <v>13066</v>
      </c>
      <c r="AS39" s="124">
        <v>0</v>
      </c>
      <c r="AT39" s="124">
        <v>0</v>
      </c>
      <c r="AU39" s="124">
        <v>0</v>
      </c>
      <c r="AV39" s="124">
        <v>21</v>
      </c>
      <c r="AW39" s="124">
        <v>0</v>
      </c>
      <c r="AX39" s="124">
        <v>0</v>
      </c>
      <c r="AY39" s="124">
        <v>0</v>
      </c>
      <c r="AZ39" s="124">
        <v>0</v>
      </c>
      <c r="BA39" s="125">
        <v>0</v>
      </c>
      <c r="BB39" s="125">
        <v>0</v>
      </c>
      <c r="BC39" s="125"/>
      <c r="BD39" s="125"/>
      <c r="BE39" s="125"/>
      <c r="BF39" s="125"/>
      <c r="BG39" s="123">
        <v>7989487016</v>
      </c>
      <c r="BH39" s="123" t="s">
        <v>6537</v>
      </c>
      <c r="BI39" s="95" t="s">
        <v>104</v>
      </c>
      <c r="BJ39" s="123">
        <v>46058</v>
      </c>
      <c r="BK39" s="95"/>
      <c r="BL39" s="95" t="s">
        <v>108</v>
      </c>
      <c r="BM39" s="98" t="s">
        <v>113</v>
      </c>
      <c r="BN39" s="99" t="s">
        <v>191</v>
      </c>
      <c r="BO39" s="95" t="s">
        <v>236</v>
      </c>
      <c r="BP39" s="123"/>
      <c r="BQ39" s="42"/>
      <c r="BR39" s="96" t="s">
        <v>6538</v>
      </c>
    </row>
    <row r="40" spans="1:70" ht="30" customHeight="1" x14ac:dyDescent="0.35">
      <c r="A40" s="95">
        <v>36</v>
      </c>
      <c r="B40" s="95" t="s">
        <v>247</v>
      </c>
      <c r="C40" s="95" t="s">
        <v>248</v>
      </c>
      <c r="D40" s="95" t="s">
        <v>249</v>
      </c>
      <c r="E40" s="95" t="s">
        <v>250</v>
      </c>
      <c r="F40" s="95" t="s">
        <v>250</v>
      </c>
      <c r="G40" s="95" t="s">
        <v>431</v>
      </c>
      <c r="H40" s="95" t="s">
        <v>250</v>
      </c>
      <c r="I40" s="124">
        <v>239214</v>
      </c>
      <c r="J40" s="124" t="s">
        <v>6396</v>
      </c>
      <c r="K40" s="124">
        <v>239214</v>
      </c>
      <c r="L40" s="124" t="s">
        <v>281</v>
      </c>
      <c r="M40" s="124" t="s">
        <v>282</v>
      </c>
      <c r="N40" s="124">
        <v>538763</v>
      </c>
      <c r="O40" s="124" t="s">
        <v>6401</v>
      </c>
      <c r="P40" s="124">
        <v>896541</v>
      </c>
      <c r="Q40" s="124" t="s">
        <v>6409</v>
      </c>
      <c r="R40" s="124" t="s">
        <v>6415</v>
      </c>
      <c r="S40" s="124" t="s">
        <v>310</v>
      </c>
      <c r="T40" s="124" t="s">
        <v>310</v>
      </c>
      <c r="U40" s="124" t="s">
        <v>259</v>
      </c>
      <c r="V40" s="124" t="s">
        <v>260</v>
      </c>
      <c r="W40" s="124">
        <v>0</v>
      </c>
      <c r="X40" s="124" t="s">
        <v>261</v>
      </c>
      <c r="Y40" s="124">
        <v>359815273</v>
      </c>
      <c r="Z40" s="124" t="s">
        <v>359</v>
      </c>
      <c r="AA40" s="125" t="s">
        <v>6437</v>
      </c>
      <c r="AB40" s="124">
        <v>10000</v>
      </c>
      <c r="AC40" s="124">
        <v>0</v>
      </c>
      <c r="AD40" s="124">
        <v>50</v>
      </c>
      <c r="AE40" s="124" t="s">
        <v>6473</v>
      </c>
      <c r="AF40" s="125" t="s">
        <v>6467</v>
      </c>
      <c r="AG40" s="125" t="s">
        <v>6468</v>
      </c>
      <c r="AH40" s="124" t="s">
        <v>267</v>
      </c>
      <c r="AI40" s="125" t="s">
        <v>6496</v>
      </c>
      <c r="AJ40" s="125">
        <v>230</v>
      </c>
      <c r="AK40" s="125">
        <v>230</v>
      </c>
      <c r="AL40" s="125" t="s">
        <v>6462</v>
      </c>
      <c r="AM40" s="125">
        <v>2954.17</v>
      </c>
      <c r="AN40" s="125">
        <v>725.83</v>
      </c>
      <c r="AO40" s="125">
        <v>3680</v>
      </c>
      <c r="AP40" s="125">
        <v>7045.83</v>
      </c>
      <c r="AQ40" s="125">
        <v>620.16999999999996</v>
      </c>
      <c r="AR40" s="124">
        <v>7666</v>
      </c>
      <c r="AS40" s="124">
        <v>0</v>
      </c>
      <c r="AT40" s="124">
        <v>0</v>
      </c>
      <c r="AU40" s="124">
        <v>0</v>
      </c>
      <c r="AV40" s="124">
        <v>16</v>
      </c>
      <c r="AW40" s="124">
        <v>0</v>
      </c>
      <c r="AX40" s="124">
        <v>0</v>
      </c>
      <c r="AY40" s="124">
        <v>0</v>
      </c>
      <c r="AZ40" s="124">
        <v>0</v>
      </c>
      <c r="BA40" s="125">
        <v>0</v>
      </c>
      <c r="BB40" s="125">
        <v>0</v>
      </c>
      <c r="BC40" s="125"/>
      <c r="BD40" s="125"/>
      <c r="BE40" s="125"/>
      <c r="BF40" s="125"/>
      <c r="BG40" s="123">
        <v>8653135256</v>
      </c>
      <c r="BH40" s="123" t="s">
        <v>6537</v>
      </c>
      <c r="BI40" s="95" t="s">
        <v>104</v>
      </c>
      <c r="BJ40" s="123">
        <v>46058</v>
      </c>
      <c r="BK40" s="95"/>
      <c r="BL40" s="95" t="s">
        <v>108</v>
      </c>
      <c r="BM40" s="98" t="s">
        <v>113</v>
      </c>
      <c r="BN40" s="99" t="s">
        <v>191</v>
      </c>
      <c r="BO40" s="95" t="s">
        <v>236</v>
      </c>
      <c r="BP40" s="123"/>
      <c r="BQ40" s="42"/>
      <c r="BR40" s="96" t="s">
        <v>6538</v>
      </c>
    </row>
    <row r="41" spans="1:70" ht="30" customHeight="1" x14ac:dyDescent="0.35">
      <c r="A41" s="95">
        <v>37</v>
      </c>
      <c r="B41" s="95" t="s">
        <v>247</v>
      </c>
      <c r="C41" s="95" t="s">
        <v>248</v>
      </c>
      <c r="D41" s="95" t="s">
        <v>249</v>
      </c>
      <c r="E41" s="95" t="s">
        <v>250</v>
      </c>
      <c r="F41" s="95" t="s">
        <v>250</v>
      </c>
      <c r="G41" s="95" t="s">
        <v>432</v>
      </c>
      <c r="H41" s="95" t="s">
        <v>250</v>
      </c>
      <c r="I41" s="124">
        <v>239214</v>
      </c>
      <c r="J41" s="124" t="s">
        <v>6396</v>
      </c>
      <c r="K41" s="124">
        <v>239214</v>
      </c>
      <c r="L41" s="124" t="s">
        <v>281</v>
      </c>
      <c r="M41" s="124" t="s">
        <v>282</v>
      </c>
      <c r="N41" s="124">
        <v>538575</v>
      </c>
      <c r="O41" s="124" t="s">
        <v>6400</v>
      </c>
      <c r="P41" s="124">
        <v>896182</v>
      </c>
      <c r="Q41" s="124" t="s">
        <v>6407</v>
      </c>
      <c r="R41" s="124" t="s">
        <v>6415</v>
      </c>
      <c r="S41" s="124" t="s">
        <v>328</v>
      </c>
      <c r="T41" s="124" t="s">
        <v>328</v>
      </c>
      <c r="U41" s="124" t="s">
        <v>259</v>
      </c>
      <c r="V41" s="124" t="s">
        <v>6416</v>
      </c>
      <c r="W41" s="124">
        <v>0</v>
      </c>
      <c r="X41" s="124" t="s">
        <v>261</v>
      </c>
      <c r="Y41" s="124">
        <v>359825464</v>
      </c>
      <c r="Z41" s="124" t="s">
        <v>377</v>
      </c>
      <c r="AA41" s="125" t="s">
        <v>6438</v>
      </c>
      <c r="AB41" s="124">
        <v>30000</v>
      </c>
      <c r="AC41" s="124">
        <v>0</v>
      </c>
      <c r="AD41" s="124">
        <v>50</v>
      </c>
      <c r="AE41" s="124" t="s">
        <v>6473</v>
      </c>
      <c r="AF41" s="125" t="s">
        <v>6459</v>
      </c>
      <c r="AG41" s="125" t="s">
        <v>6460</v>
      </c>
      <c r="AH41" s="124" t="s">
        <v>267</v>
      </c>
      <c r="AI41" s="125" t="s">
        <v>6497</v>
      </c>
      <c r="AJ41" s="125">
        <v>680</v>
      </c>
      <c r="AK41" s="125">
        <v>680</v>
      </c>
      <c r="AL41" s="125" t="s">
        <v>6462</v>
      </c>
      <c r="AM41" s="125">
        <v>8171.21</v>
      </c>
      <c r="AN41" s="125">
        <v>2028.79</v>
      </c>
      <c r="AO41" s="125">
        <v>10200</v>
      </c>
      <c r="AP41" s="125">
        <v>21828.79</v>
      </c>
      <c r="AQ41" s="125">
        <v>2019.21</v>
      </c>
      <c r="AR41" s="124">
        <v>23848</v>
      </c>
      <c r="AS41" s="124">
        <v>0</v>
      </c>
      <c r="AT41" s="124">
        <v>0</v>
      </c>
      <c r="AU41" s="124">
        <v>0</v>
      </c>
      <c r="AV41" s="124">
        <v>15</v>
      </c>
      <c r="AW41" s="124">
        <v>0</v>
      </c>
      <c r="AX41" s="124">
        <v>0</v>
      </c>
      <c r="AY41" s="124">
        <v>0</v>
      </c>
      <c r="AZ41" s="124">
        <v>0</v>
      </c>
      <c r="BA41" s="125">
        <v>0</v>
      </c>
      <c r="BB41" s="125">
        <v>0</v>
      </c>
      <c r="BC41" s="125"/>
      <c r="BD41" s="125"/>
      <c r="BE41" s="125"/>
      <c r="BF41" s="125"/>
      <c r="BG41" s="123">
        <v>7812084564</v>
      </c>
      <c r="BH41" s="123" t="s">
        <v>6537</v>
      </c>
      <c r="BI41" s="95" t="s">
        <v>104</v>
      </c>
      <c r="BJ41" s="123">
        <v>46058</v>
      </c>
      <c r="BK41" s="95"/>
      <c r="BL41" s="95" t="s">
        <v>108</v>
      </c>
      <c r="BM41" s="98" t="s">
        <v>113</v>
      </c>
      <c r="BN41" s="99" t="s">
        <v>191</v>
      </c>
      <c r="BO41" s="95" t="s">
        <v>236</v>
      </c>
      <c r="BP41" s="123"/>
      <c r="BQ41" s="42"/>
      <c r="BR41" s="96" t="s">
        <v>6538</v>
      </c>
    </row>
    <row r="42" spans="1:70" ht="30" customHeight="1" x14ac:dyDescent="0.35">
      <c r="A42" s="95">
        <v>38</v>
      </c>
      <c r="B42" s="95" t="s">
        <v>247</v>
      </c>
      <c r="C42" s="95" t="s">
        <v>248</v>
      </c>
      <c r="D42" s="95" t="s">
        <v>249</v>
      </c>
      <c r="E42" s="95" t="s">
        <v>250</v>
      </c>
      <c r="F42" s="95" t="s">
        <v>250</v>
      </c>
      <c r="G42" s="95" t="s">
        <v>433</v>
      </c>
      <c r="H42" s="95" t="s">
        <v>250</v>
      </c>
      <c r="I42" s="124">
        <v>239214</v>
      </c>
      <c r="J42" s="124" t="s">
        <v>6396</v>
      </c>
      <c r="K42" s="124">
        <v>239214</v>
      </c>
      <c r="L42" s="124" t="s">
        <v>281</v>
      </c>
      <c r="M42" s="124" t="s">
        <v>282</v>
      </c>
      <c r="N42" s="124">
        <v>539417</v>
      </c>
      <c r="O42" s="124" t="s">
        <v>6402</v>
      </c>
      <c r="P42" s="124">
        <v>897400</v>
      </c>
      <c r="Q42" s="124" t="s">
        <v>6410</v>
      </c>
      <c r="R42" s="124" t="s">
        <v>257</v>
      </c>
      <c r="S42" s="124" t="s">
        <v>329</v>
      </c>
      <c r="T42" s="124" t="s">
        <v>329</v>
      </c>
      <c r="U42" s="124" t="s">
        <v>259</v>
      </c>
      <c r="V42" s="124" t="s">
        <v>260</v>
      </c>
      <c r="W42" s="124">
        <v>0</v>
      </c>
      <c r="X42" s="124" t="s">
        <v>261</v>
      </c>
      <c r="Y42" s="124">
        <v>359840645</v>
      </c>
      <c r="Z42" s="124" t="s">
        <v>378</v>
      </c>
      <c r="AA42" s="125" t="s">
        <v>6439</v>
      </c>
      <c r="AB42" s="124">
        <v>50000</v>
      </c>
      <c r="AC42" s="124">
        <v>0</v>
      </c>
      <c r="AD42" s="124">
        <v>75</v>
      </c>
      <c r="AE42" s="124" t="s">
        <v>264</v>
      </c>
      <c r="AF42" s="125" t="s">
        <v>6498</v>
      </c>
      <c r="AG42" s="125" t="s">
        <v>6499</v>
      </c>
      <c r="AH42" s="124" t="s">
        <v>267</v>
      </c>
      <c r="AI42" s="125" t="s">
        <v>6500</v>
      </c>
      <c r="AJ42" s="125">
        <v>800</v>
      </c>
      <c r="AK42" s="125">
        <v>800</v>
      </c>
      <c r="AL42" s="125" t="s">
        <v>6462</v>
      </c>
      <c r="AM42" s="125">
        <v>7774.55</v>
      </c>
      <c r="AN42" s="125">
        <v>3425.45</v>
      </c>
      <c r="AO42" s="125">
        <v>11200</v>
      </c>
      <c r="AP42" s="125">
        <v>42225.45</v>
      </c>
      <c r="AQ42" s="125">
        <v>6897.55</v>
      </c>
      <c r="AR42" s="124">
        <v>49123</v>
      </c>
      <c r="AS42" s="124">
        <v>0</v>
      </c>
      <c r="AT42" s="124">
        <v>0</v>
      </c>
      <c r="AU42" s="124">
        <v>0</v>
      </c>
      <c r="AV42" s="124">
        <v>14</v>
      </c>
      <c r="AW42" s="124">
        <v>0</v>
      </c>
      <c r="AX42" s="124">
        <v>0</v>
      </c>
      <c r="AY42" s="124">
        <v>0</v>
      </c>
      <c r="AZ42" s="124">
        <v>0</v>
      </c>
      <c r="BA42" s="125">
        <v>0</v>
      </c>
      <c r="BB42" s="125">
        <v>0</v>
      </c>
      <c r="BC42" s="125"/>
      <c r="BD42" s="125"/>
      <c r="BE42" s="125"/>
      <c r="BF42" s="125"/>
      <c r="BG42" s="123">
        <v>7074145139</v>
      </c>
      <c r="BH42" s="123" t="s">
        <v>6537</v>
      </c>
      <c r="BI42" s="95" t="s">
        <v>104</v>
      </c>
      <c r="BJ42" s="123">
        <v>46058</v>
      </c>
      <c r="BK42" s="95"/>
      <c r="BL42" s="95" t="s">
        <v>108</v>
      </c>
      <c r="BM42" s="98" t="s">
        <v>113</v>
      </c>
      <c r="BN42" s="99" t="s">
        <v>191</v>
      </c>
      <c r="BO42" s="95" t="s">
        <v>236</v>
      </c>
      <c r="BP42" s="123"/>
      <c r="BQ42" s="42"/>
      <c r="BR42" s="96" t="s">
        <v>6538</v>
      </c>
    </row>
    <row r="43" spans="1:70" ht="30" customHeight="1" x14ac:dyDescent="0.35">
      <c r="A43" s="95">
        <v>39</v>
      </c>
      <c r="B43" s="95" t="s">
        <v>247</v>
      </c>
      <c r="C43" s="95" t="s">
        <v>248</v>
      </c>
      <c r="D43" s="95" t="s">
        <v>249</v>
      </c>
      <c r="E43" s="95" t="s">
        <v>250</v>
      </c>
      <c r="F43" s="95" t="s">
        <v>250</v>
      </c>
      <c r="G43" s="95" t="s">
        <v>434</v>
      </c>
      <c r="H43" s="95" t="s">
        <v>250</v>
      </c>
      <c r="I43" s="124">
        <v>239214</v>
      </c>
      <c r="J43" s="124" t="s">
        <v>6396</v>
      </c>
      <c r="K43" s="124">
        <v>239214</v>
      </c>
      <c r="L43" s="124" t="s">
        <v>281</v>
      </c>
      <c r="M43" s="124" t="s">
        <v>282</v>
      </c>
      <c r="N43" s="124">
        <v>538575</v>
      </c>
      <c r="O43" s="124" t="s">
        <v>6400</v>
      </c>
      <c r="P43" s="124">
        <v>896182</v>
      </c>
      <c r="Q43" s="124" t="s">
        <v>6407</v>
      </c>
      <c r="R43" s="124" t="s">
        <v>257</v>
      </c>
      <c r="S43" s="124" t="s">
        <v>330</v>
      </c>
      <c r="T43" s="124" t="s">
        <v>330</v>
      </c>
      <c r="U43" s="124" t="s">
        <v>259</v>
      </c>
      <c r="V43" s="124" t="s">
        <v>6416</v>
      </c>
      <c r="W43" s="124">
        <v>0</v>
      </c>
      <c r="X43" s="124" t="s">
        <v>6419</v>
      </c>
      <c r="Y43" s="124">
        <v>359887759</v>
      </c>
      <c r="Z43" s="124" t="s">
        <v>379</v>
      </c>
      <c r="AA43" s="125" t="s">
        <v>6440</v>
      </c>
      <c r="AB43" s="124">
        <v>45000</v>
      </c>
      <c r="AC43" s="124">
        <v>0</v>
      </c>
      <c r="AD43" s="124">
        <v>75</v>
      </c>
      <c r="AE43" s="124" t="s">
        <v>264</v>
      </c>
      <c r="AF43" s="125" t="s">
        <v>6501</v>
      </c>
      <c r="AG43" s="125" t="s">
        <v>6502</v>
      </c>
      <c r="AH43" s="124" t="s">
        <v>267</v>
      </c>
      <c r="AI43" s="125" t="s">
        <v>6442</v>
      </c>
      <c r="AJ43" s="125">
        <v>720</v>
      </c>
      <c r="AK43" s="125">
        <v>720</v>
      </c>
      <c r="AL43" s="125" t="s">
        <v>6462</v>
      </c>
      <c r="AM43" s="125">
        <v>6571.28</v>
      </c>
      <c r="AN43" s="125">
        <v>2788.72</v>
      </c>
      <c r="AO43" s="125">
        <v>9360</v>
      </c>
      <c r="AP43" s="125">
        <v>38428.720000000001</v>
      </c>
      <c r="AQ43" s="125">
        <v>6363.28</v>
      </c>
      <c r="AR43" s="124">
        <v>44792</v>
      </c>
      <c r="AS43" s="124">
        <v>0</v>
      </c>
      <c r="AT43" s="124">
        <v>0</v>
      </c>
      <c r="AU43" s="124">
        <v>0</v>
      </c>
      <c r="AV43" s="124">
        <v>13</v>
      </c>
      <c r="AW43" s="124">
        <v>0</v>
      </c>
      <c r="AX43" s="124">
        <v>0</v>
      </c>
      <c r="AY43" s="124">
        <v>0</v>
      </c>
      <c r="AZ43" s="124">
        <v>0</v>
      </c>
      <c r="BA43" s="125">
        <v>0</v>
      </c>
      <c r="BB43" s="125">
        <v>0</v>
      </c>
      <c r="BC43" s="125"/>
      <c r="BD43" s="125"/>
      <c r="BE43" s="125"/>
      <c r="BF43" s="125"/>
      <c r="BG43" s="123">
        <v>6296259372</v>
      </c>
      <c r="BH43" s="123" t="s">
        <v>6537</v>
      </c>
      <c r="BI43" s="95" t="s">
        <v>104</v>
      </c>
      <c r="BJ43" s="123">
        <v>46058</v>
      </c>
      <c r="BK43" s="95"/>
      <c r="BL43" s="95" t="s">
        <v>108</v>
      </c>
      <c r="BM43" s="98" t="s">
        <v>113</v>
      </c>
      <c r="BN43" s="99" t="s">
        <v>191</v>
      </c>
      <c r="BO43" s="95" t="s">
        <v>236</v>
      </c>
      <c r="BP43" s="123"/>
      <c r="BQ43" s="42"/>
      <c r="BR43" s="96" t="s">
        <v>6538</v>
      </c>
    </row>
    <row r="44" spans="1:70" ht="30" customHeight="1" x14ac:dyDescent="0.35">
      <c r="A44" s="95">
        <v>40</v>
      </c>
      <c r="B44" s="95" t="s">
        <v>247</v>
      </c>
      <c r="C44" s="95" t="s">
        <v>248</v>
      </c>
      <c r="D44" s="95" t="s">
        <v>249</v>
      </c>
      <c r="E44" s="95" t="s">
        <v>250</v>
      </c>
      <c r="F44" s="95" t="s">
        <v>250</v>
      </c>
      <c r="G44" s="95" t="s">
        <v>435</v>
      </c>
      <c r="H44" s="95" t="s">
        <v>250</v>
      </c>
      <c r="I44" s="124">
        <v>239214</v>
      </c>
      <c r="J44" s="124" t="s">
        <v>6396</v>
      </c>
      <c r="K44" s="124">
        <v>239214</v>
      </c>
      <c r="L44" s="124" t="s">
        <v>281</v>
      </c>
      <c r="M44" s="124" t="s">
        <v>282</v>
      </c>
      <c r="N44" s="124">
        <v>539417</v>
      </c>
      <c r="O44" s="124" t="s">
        <v>6402</v>
      </c>
      <c r="P44" s="124">
        <v>897400</v>
      </c>
      <c r="Q44" s="124" t="s">
        <v>6410</v>
      </c>
      <c r="R44" s="124" t="s">
        <v>257</v>
      </c>
      <c r="S44" s="124" t="s">
        <v>321</v>
      </c>
      <c r="T44" s="124" t="s">
        <v>321</v>
      </c>
      <c r="U44" s="124" t="s">
        <v>259</v>
      </c>
      <c r="V44" s="124" t="s">
        <v>6416</v>
      </c>
      <c r="W44" s="124">
        <v>0</v>
      </c>
      <c r="X44" s="124" t="s">
        <v>261</v>
      </c>
      <c r="Y44" s="124">
        <v>359904646</v>
      </c>
      <c r="Z44" s="124" t="s">
        <v>370</v>
      </c>
      <c r="AA44" s="125" t="s">
        <v>6441</v>
      </c>
      <c r="AB44" s="124">
        <v>65000</v>
      </c>
      <c r="AC44" s="124">
        <v>0</v>
      </c>
      <c r="AD44" s="124">
        <v>75</v>
      </c>
      <c r="AE44" s="124" t="s">
        <v>6503</v>
      </c>
      <c r="AF44" s="125" t="s">
        <v>6464</v>
      </c>
      <c r="AG44" s="125" t="s">
        <v>6465</v>
      </c>
      <c r="AH44" s="124" t="s">
        <v>267</v>
      </c>
      <c r="AI44" s="125" t="s">
        <v>6442</v>
      </c>
      <c r="AJ44" s="125">
        <v>1040</v>
      </c>
      <c r="AK44" s="125">
        <v>1040</v>
      </c>
      <c r="AL44" s="125" t="s">
        <v>6462</v>
      </c>
      <c r="AM44" s="125">
        <v>9639.2999999999993</v>
      </c>
      <c r="AN44" s="125">
        <v>3880.7</v>
      </c>
      <c r="AO44" s="125">
        <v>13520</v>
      </c>
      <c r="AP44" s="125">
        <v>55360.7</v>
      </c>
      <c r="AQ44" s="125">
        <v>9137.2999999999993</v>
      </c>
      <c r="AR44" s="124">
        <v>64498</v>
      </c>
      <c r="AS44" s="124">
        <v>0</v>
      </c>
      <c r="AT44" s="124">
        <v>0</v>
      </c>
      <c r="AU44" s="124">
        <v>0</v>
      </c>
      <c r="AV44" s="124">
        <v>13</v>
      </c>
      <c r="AW44" s="124">
        <v>0</v>
      </c>
      <c r="AX44" s="124">
        <v>0</v>
      </c>
      <c r="AY44" s="124">
        <v>0</v>
      </c>
      <c r="AZ44" s="124">
        <v>0</v>
      </c>
      <c r="BA44" s="125">
        <v>0</v>
      </c>
      <c r="BB44" s="125">
        <v>0</v>
      </c>
      <c r="BC44" s="125"/>
      <c r="BD44" s="125"/>
      <c r="BE44" s="125"/>
      <c r="BF44" s="125"/>
      <c r="BG44" s="123">
        <v>6295915722</v>
      </c>
      <c r="BH44" s="123" t="s">
        <v>6537</v>
      </c>
      <c r="BI44" s="95" t="s">
        <v>104</v>
      </c>
      <c r="BJ44" s="123">
        <v>46058</v>
      </c>
      <c r="BK44" s="95"/>
      <c r="BL44" s="95" t="s">
        <v>108</v>
      </c>
      <c r="BM44" s="98" t="s">
        <v>113</v>
      </c>
      <c r="BN44" s="99" t="s">
        <v>191</v>
      </c>
      <c r="BO44" s="95" t="s">
        <v>236</v>
      </c>
      <c r="BP44" s="123"/>
      <c r="BQ44" s="42"/>
      <c r="BR44" s="96" t="s">
        <v>6538</v>
      </c>
    </row>
    <row r="45" spans="1:70" ht="30" customHeight="1" x14ac:dyDescent="0.35">
      <c r="A45" s="95">
        <v>41</v>
      </c>
      <c r="B45" s="95" t="s">
        <v>247</v>
      </c>
      <c r="C45" s="95" t="s">
        <v>248</v>
      </c>
      <c r="D45" s="95" t="s">
        <v>249</v>
      </c>
      <c r="E45" s="95" t="s">
        <v>250</v>
      </c>
      <c r="F45" s="95" t="s">
        <v>250</v>
      </c>
      <c r="G45" s="95" t="s">
        <v>436</v>
      </c>
      <c r="H45" s="95" t="s">
        <v>250</v>
      </c>
      <c r="I45" s="124">
        <v>239611</v>
      </c>
      <c r="J45" s="124" t="s">
        <v>6397</v>
      </c>
      <c r="K45" s="124">
        <v>239611</v>
      </c>
      <c r="L45" s="124" t="s">
        <v>281</v>
      </c>
      <c r="M45" s="124" t="s">
        <v>282</v>
      </c>
      <c r="N45" s="124">
        <v>570991</v>
      </c>
      <c r="O45" s="124" t="s">
        <v>6403</v>
      </c>
      <c r="P45" s="124">
        <v>933406</v>
      </c>
      <c r="Q45" s="124" t="s">
        <v>6411</v>
      </c>
      <c r="R45" s="124" t="s">
        <v>257</v>
      </c>
      <c r="S45" s="124" t="s">
        <v>327</v>
      </c>
      <c r="T45" s="124" t="s">
        <v>327</v>
      </c>
      <c r="U45" s="124" t="s">
        <v>259</v>
      </c>
      <c r="V45" s="124" t="s">
        <v>260</v>
      </c>
      <c r="W45" s="124">
        <v>0</v>
      </c>
      <c r="X45" s="124" t="s">
        <v>261</v>
      </c>
      <c r="Y45" s="124">
        <v>359929856</v>
      </c>
      <c r="Z45" s="124" t="s">
        <v>376</v>
      </c>
      <c r="AA45" s="125" t="s">
        <v>6442</v>
      </c>
      <c r="AB45" s="124">
        <v>21000</v>
      </c>
      <c r="AC45" s="124" t="s">
        <v>6458</v>
      </c>
      <c r="AD45" s="124">
        <v>50</v>
      </c>
      <c r="AE45" s="124" t="s">
        <v>6503</v>
      </c>
      <c r="AF45" s="125" t="s">
        <v>6474</v>
      </c>
      <c r="AG45" s="125" t="s">
        <v>6475</v>
      </c>
      <c r="AH45" s="124" t="s">
        <v>267</v>
      </c>
      <c r="AI45" s="125" t="s">
        <v>6504</v>
      </c>
      <c r="AJ45" s="125">
        <v>480</v>
      </c>
      <c r="AK45" s="125">
        <v>480</v>
      </c>
      <c r="AL45" s="125" t="s">
        <v>6477</v>
      </c>
      <c r="AM45" s="125">
        <v>4644.8100000000004</v>
      </c>
      <c r="AN45" s="125">
        <v>1115.19</v>
      </c>
      <c r="AO45" s="125">
        <v>5760</v>
      </c>
      <c r="AP45" s="125">
        <v>16355.19</v>
      </c>
      <c r="AQ45" s="125">
        <v>1615.81</v>
      </c>
      <c r="AR45" s="124">
        <v>17971</v>
      </c>
      <c r="AS45" s="124">
        <v>0</v>
      </c>
      <c r="AT45" s="124">
        <v>0</v>
      </c>
      <c r="AU45" s="124">
        <v>0</v>
      </c>
      <c r="AV45" s="124">
        <v>12</v>
      </c>
      <c r="AW45" s="124">
        <v>0</v>
      </c>
      <c r="AX45" s="124">
        <v>0</v>
      </c>
      <c r="AY45" s="124">
        <v>0</v>
      </c>
      <c r="AZ45" s="124">
        <v>0</v>
      </c>
      <c r="BA45" s="125">
        <v>0</v>
      </c>
      <c r="BB45" s="125">
        <v>0</v>
      </c>
      <c r="BC45" s="125"/>
      <c r="BD45" s="125"/>
      <c r="BE45" s="125"/>
      <c r="BF45" s="125"/>
      <c r="BG45" s="123">
        <v>7989487016</v>
      </c>
      <c r="BH45" s="123" t="s">
        <v>6537</v>
      </c>
      <c r="BI45" s="95" t="s">
        <v>104</v>
      </c>
      <c r="BJ45" s="123">
        <v>46058</v>
      </c>
      <c r="BK45" s="95"/>
      <c r="BL45" s="95" t="s">
        <v>108</v>
      </c>
      <c r="BM45" s="98" t="s">
        <v>113</v>
      </c>
      <c r="BN45" s="99" t="s">
        <v>191</v>
      </c>
      <c r="BO45" s="95" t="s">
        <v>236</v>
      </c>
      <c r="BP45" s="123"/>
      <c r="BQ45" s="42"/>
      <c r="BR45" s="96" t="s">
        <v>6538</v>
      </c>
    </row>
    <row r="46" spans="1:70" ht="30" customHeight="1" x14ac:dyDescent="0.35">
      <c r="A46" s="95">
        <v>42</v>
      </c>
      <c r="B46" s="95" t="s">
        <v>247</v>
      </c>
      <c r="C46" s="95" t="s">
        <v>248</v>
      </c>
      <c r="D46" s="95" t="s">
        <v>249</v>
      </c>
      <c r="E46" s="95" t="s">
        <v>250</v>
      </c>
      <c r="F46" s="95" t="s">
        <v>250</v>
      </c>
      <c r="G46" s="95" t="s">
        <v>437</v>
      </c>
      <c r="H46" s="95" t="s">
        <v>250</v>
      </c>
      <c r="I46" s="124">
        <v>239214</v>
      </c>
      <c r="J46" s="124" t="s">
        <v>6396</v>
      </c>
      <c r="K46" s="124">
        <v>239214</v>
      </c>
      <c r="L46" s="124" t="s">
        <v>281</v>
      </c>
      <c r="M46" s="124" t="s">
        <v>282</v>
      </c>
      <c r="N46" s="124">
        <v>538575</v>
      </c>
      <c r="O46" s="124" t="s">
        <v>6400</v>
      </c>
      <c r="P46" s="124">
        <v>903147</v>
      </c>
      <c r="Q46" s="124" t="s">
        <v>6408</v>
      </c>
      <c r="R46" s="124" t="s">
        <v>257</v>
      </c>
      <c r="S46" s="124" t="s">
        <v>331</v>
      </c>
      <c r="T46" s="124" t="s">
        <v>331</v>
      </c>
      <c r="U46" s="124" t="s">
        <v>259</v>
      </c>
      <c r="V46" s="124" t="s">
        <v>6416</v>
      </c>
      <c r="W46" s="124">
        <v>0</v>
      </c>
      <c r="X46" s="124" t="s">
        <v>261</v>
      </c>
      <c r="Y46" s="124">
        <v>359951534</v>
      </c>
      <c r="Z46" s="124" t="s">
        <v>380</v>
      </c>
      <c r="AA46" s="125" t="s">
        <v>6443</v>
      </c>
      <c r="AB46" s="124">
        <v>42000</v>
      </c>
      <c r="AC46" s="124">
        <v>0</v>
      </c>
      <c r="AD46" s="124">
        <v>50</v>
      </c>
      <c r="AE46" s="124" t="s">
        <v>6503</v>
      </c>
      <c r="AF46" s="125" t="s">
        <v>6505</v>
      </c>
      <c r="AG46" s="125" t="s">
        <v>6506</v>
      </c>
      <c r="AH46" s="124" t="s">
        <v>267</v>
      </c>
      <c r="AI46" s="125" t="s">
        <v>6507</v>
      </c>
      <c r="AJ46" s="125">
        <v>950</v>
      </c>
      <c r="AK46" s="125">
        <v>950</v>
      </c>
      <c r="AL46" s="125" t="s">
        <v>6462</v>
      </c>
      <c r="AM46" s="125">
        <v>8352.5</v>
      </c>
      <c r="AN46" s="125">
        <v>2097.5</v>
      </c>
      <c r="AO46" s="125">
        <v>10450</v>
      </c>
      <c r="AP46" s="125">
        <v>33647.5</v>
      </c>
      <c r="AQ46" s="125">
        <v>3467.5</v>
      </c>
      <c r="AR46" s="124">
        <v>37115</v>
      </c>
      <c r="AS46" s="124">
        <v>0</v>
      </c>
      <c r="AT46" s="124">
        <v>0</v>
      </c>
      <c r="AU46" s="124">
        <v>0</v>
      </c>
      <c r="AV46" s="124">
        <v>11</v>
      </c>
      <c r="AW46" s="124">
        <v>0</v>
      </c>
      <c r="AX46" s="124">
        <v>0</v>
      </c>
      <c r="AY46" s="124">
        <v>0</v>
      </c>
      <c r="AZ46" s="124">
        <v>0</v>
      </c>
      <c r="BA46" s="125">
        <v>0</v>
      </c>
      <c r="BB46" s="125">
        <v>0</v>
      </c>
      <c r="BC46" s="125"/>
      <c r="BD46" s="125"/>
      <c r="BE46" s="125"/>
      <c r="BF46" s="125"/>
      <c r="BG46" s="123">
        <v>9883427345</v>
      </c>
      <c r="BH46" s="123" t="s">
        <v>6537</v>
      </c>
      <c r="BI46" s="95" t="s">
        <v>104</v>
      </c>
      <c r="BJ46" s="123">
        <v>46058</v>
      </c>
      <c r="BK46" s="95"/>
      <c r="BL46" s="95" t="s">
        <v>108</v>
      </c>
      <c r="BM46" s="98" t="s">
        <v>113</v>
      </c>
      <c r="BN46" s="99" t="s">
        <v>191</v>
      </c>
      <c r="BO46" s="95" t="s">
        <v>236</v>
      </c>
      <c r="BP46" s="123"/>
      <c r="BQ46" s="42"/>
      <c r="BR46" s="96" t="s">
        <v>6538</v>
      </c>
    </row>
    <row r="47" spans="1:70" ht="30" customHeight="1" x14ac:dyDescent="0.35">
      <c r="A47" s="95">
        <v>43</v>
      </c>
      <c r="B47" s="95" t="s">
        <v>247</v>
      </c>
      <c r="C47" s="95" t="s">
        <v>248</v>
      </c>
      <c r="D47" s="95" t="s">
        <v>249</v>
      </c>
      <c r="E47" s="95" t="s">
        <v>250</v>
      </c>
      <c r="F47" s="95" t="s">
        <v>250</v>
      </c>
      <c r="G47" s="95" t="s">
        <v>438</v>
      </c>
      <c r="H47" s="95" t="s">
        <v>250</v>
      </c>
      <c r="I47" s="124">
        <v>239611</v>
      </c>
      <c r="J47" s="124" t="s">
        <v>6397</v>
      </c>
      <c r="K47" s="124">
        <v>239611</v>
      </c>
      <c r="L47" s="124" t="s">
        <v>281</v>
      </c>
      <c r="M47" s="124" t="s">
        <v>282</v>
      </c>
      <c r="N47" s="124">
        <v>570991</v>
      </c>
      <c r="O47" s="124" t="s">
        <v>6403</v>
      </c>
      <c r="P47" s="124">
        <v>933406</v>
      </c>
      <c r="Q47" s="124" t="s">
        <v>6411</v>
      </c>
      <c r="R47" s="124" t="s">
        <v>257</v>
      </c>
      <c r="S47" s="124" t="s">
        <v>332</v>
      </c>
      <c r="T47" s="124" t="s">
        <v>332</v>
      </c>
      <c r="U47" s="124" t="s">
        <v>259</v>
      </c>
      <c r="V47" s="124" t="s">
        <v>260</v>
      </c>
      <c r="W47" s="124">
        <v>0</v>
      </c>
      <c r="X47" s="124" t="s">
        <v>261</v>
      </c>
      <c r="Y47" s="124">
        <v>359961038</v>
      </c>
      <c r="Z47" s="124" t="s">
        <v>381</v>
      </c>
      <c r="AA47" s="125" t="s">
        <v>6444</v>
      </c>
      <c r="AB47" s="124">
        <v>22000</v>
      </c>
      <c r="AC47" s="124" t="s">
        <v>6458</v>
      </c>
      <c r="AD47" s="124">
        <v>75</v>
      </c>
      <c r="AE47" s="124" t="s">
        <v>6503</v>
      </c>
      <c r="AF47" s="125" t="s">
        <v>6508</v>
      </c>
      <c r="AG47" s="125" t="s">
        <v>6509</v>
      </c>
      <c r="AH47" s="124" t="s">
        <v>267</v>
      </c>
      <c r="AI47" s="125" t="s">
        <v>6510</v>
      </c>
      <c r="AJ47" s="125">
        <v>350</v>
      </c>
      <c r="AK47" s="125">
        <v>350</v>
      </c>
      <c r="AL47" s="125" t="s">
        <v>6495</v>
      </c>
      <c r="AM47" s="125">
        <v>2424.87</v>
      </c>
      <c r="AN47" s="125">
        <v>1125.1300000000001</v>
      </c>
      <c r="AO47" s="125">
        <v>3550</v>
      </c>
      <c r="AP47" s="125">
        <v>19575.13</v>
      </c>
      <c r="AQ47" s="125">
        <v>3380.87</v>
      </c>
      <c r="AR47" s="124">
        <v>22956</v>
      </c>
      <c r="AS47" s="124">
        <v>0</v>
      </c>
      <c r="AT47" s="124">
        <v>0</v>
      </c>
      <c r="AU47" s="124">
        <v>0</v>
      </c>
      <c r="AV47" s="124">
        <v>10</v>
      </c>
      <c r="AW47" s="124">
        <v>0</v>
      </c>
      <c r="AX47" s="124">
        <v>0</v>
      </c>
      <c r="AY47" s="124">
        <v>0</v>
      </c>
      <c r="AZ47" s="124">
        <v>0</v>
      </c>
      <c r="BA47" s="125">
        <v>0</v>
      </c>
      <c r="BB47" s="125">
        <v>0</v>
      </c>
      <c r="BC47" s="125"/>
      <c r="BD47" s="125"/>
      <c r="BE47" s="125"/>
      <c r="BF47" s="125"/>
      <c r="BG47" s="123">
        <v>8389083072</v>
      </c>
      <c r="BH47" s="123" t="s">
        <v>6537</v>
      </c>
      <c r="BI47" s="95" t="s">
        <v>104</v>
      </c>
      <c r="BJ47" s="123">
        <v>46058</v>
      </c>
      <c r="BK47" s="95"/>
      <c r="BL47" s="95" t="s">
        <v>108</v>
      </c>
      <c r="BM47" s="98" t="s">
        <v>113</v>
      </c>
      <c r="BN47" s="99" t="s">
        <v>191</v>
      </c>
      <c r="BO47" s="95" t="s">
        <v>236</v>
      </c>
      <c r="BP47" s="123"/>
      <c r="BQ47" s="42"/>
      <c r="BR47" s="96" t="s">
        <v>6538</v>
      </c>
    </row>
    <row r="48" spans="1:70" ht="30" customHeight="1" x14ac:dyDescent="0.35">
      <c r="A48" s="95">
        <v>44</v>
      </c>
      <c r="B48" s="95" t="s">
        <v>247</v>
      </c>
      <c r="C48" s="95" t="s">
        <v>248</v>
      </c>
      <c r="D48" s="95" t="s">
        <v>249</v>
      </c>
      <c r="E48" s="95" t="s">
        <v>250</v>
      </c>
      <c r="F48" s="95" t="s">
        <v>250</v>
      </c>
      <c r="G48" s="95" t="s">
        <v>439</v>
      </c>
      <c r="H48" s="95" t="s">
        <v>250</v>
      </c>
      <c r="I48" s="124">
        <v>239214</v>
      </c>
      <c r="J48" s="124" t="s">
        <v>6396</v>
      </c>
      <c r="K48" s="124">
        <v>239214</v>
      </c>
      <c r="L48" s="124" t="s">
        <v>281</v>
      </c>
      <c r="M48" s="124" t="s">
        <v>282</v>
      </c>
      <c r="N48" s="124">
        <v>538575</v>
      </c>
      <c r="O48" s="124" t="s">
        <v>6400</v>
      </c>
      <c r="P48" s="124">
        <v>896182</v>
      </c>
      <c r="Q48" s="124" t="s">
        <v>6407</v>
      </c>
      <c r="R48" s="124" t="s">
        <v>257</v>
      </c>
      <c r="S48" s="124" t="s">
        <v>333</v>
      </c>
      <c r="T48" s="124" t="s">
        <v>333</v>
      </c>
      <c r="U48" s="124" t="s">
        <v>259</v>
      </c>
      <c r="V48" s="124" t="s">
        <v>6416</v>
      </c>
      <c r="W48" s="124">
        <v>0</v>
      </c>
      <c r="X48" s="124" t="s">
        <v>261</v>
      </c>
      <c r="Y48" s="124">
        <v>359979349</v>
      </c>
      <c r="Z48" s="124" t="s">
        <v>382</v>
      </c>
      <c r="AA48" s="125" t="s">
        <v>6445</v>
      </c>
      <c r="AB48" s="124">
        <v>35000</v>
      </c>
      <c r="AC48" s="124">
        <v>0</v>
      </c>
      <c r="AD48" s="124">
        <v>75</v>
      </c>
      <c r="AE48" s="124" t="s">
        <v>264</v>
      </c>
      <c r="AF48" s="125" t="s">
        <v>6511</v>
      </c>
      <c r="AG48" s="125" t="s">
        <v>6512</v>
      </c>
      <c r="AH48" s="124" t="s">
        <v>267</v>
      </c>
      <c r="AI48" s="125" t="s">
        <v>6513</v>
      </c>
      <c r="AJ48" s="125">
        <v>560</v>
      </c>
      <c r="AK48" s="125">
        <v>560</v>
      </c>
      <c r="AL48" s="125" t="s">
        <v>6462</v>
      </c>
      <c r="AM48" s="125">
        <v>3968.53</v>
      </c>
      <c r="AN48" s="125">
        <v>1631.47</v>
      </c>
      <c r="AO48" s="125">
        <v>5600</v>
      </c>
      <c r="AP48" s="125">
        <v>31031.47</v>
      </c>
      <c r="AQ48" s="125">
        <v>5378.53</v>
      </c>
      <c r="AR48" s="124">
        <v>36410</v>
      </c>
      <c r="AS48" s="124">
        <v>0</v>
      </c>
      <c r="AT48" s="124">
        <v>0</v>
      </c>
      <c r="AU48" s="124">
        <v>0</v>
      </c>
      <c r="AV48" s="124">
        <v>10</v>
      </c>
      <c r="AW48" s="124">
        <v>0</v>
      </c>
      <c r="AX48" s="124">
        <v>0</v>
      </c>
      <c r="AY48" s="124">
        <v>0</v>
      </c>
      <c r="AZ48" s="124">
        <v>0</v>
      </c>
      <c r="BA48" s="125">
        <v>0</v>
      </c>
      <c r="BB48" s="125">
        <v>0</v>
      </c>
      <c r="BC48" s="125"/>
      <c r="BD48" s="125"/>
      <c r="BE48" s="125"/>
      <c r="BF48" s="125"/>
      <c r="BG48" s="123">
        <v>7076518766</v>
      </c>
      <c r="BH48" s="123" t="s">
        <v>6537</v>
      </c>
      <c r="BI48" s="95" t="s">
        <v>104</v>
      </c>
      <c r="BJ48" s="123">
        <v>46058</v>
      </c>
      <c r="BK48" s="95"/>
      <c r="BL48" s="95" t="s">
        <v>108</v>
      </c>
      <c r="BM48" s="98" t="s">
        <v>113</v>
      </c>
      <c r="BN48" s="99" t="s">
        <v>191</v>
      </c>
      <c r="BO48" s="95" t="s">
        <v>236</v>
      </c>
      <c r="BP48" s="123"/>
      <c r="BQ48" s="42"/>
      <c r="BR48" s="96" t="s">
        <v>6538</v>
      </c>
    </row>
    <row r="49" spans="1:70" ht="30" customHeight="1" x14ac:dyDescent="0.35">
      <c r="A49" s="95">
        <v>45</v>
      </c>
      <c r="B49" s="95" t="s">
        <v>247</v>
      </c>
      <c r="C49" s="95" t="s">
        <v>248</v>
      </c>
      <c r="D49" s="95" t="s">
        <v>249</v>
      </c>
      <c r="E49" s="95" t="s">
        <v>250</v>
      </c>
      <c r="F49" s="95" t="s">
        <v>250</v>
      </c>
      <c r="G49" s="95" t="s">
        <v>440</v>
      </c>
      <c r="H49" s="95" t="s">
        <v>250</v>
      </c>
      <c r="I49" s="124">
        <v>239214</v>
      </c>
      <c r="J49" s="124" t="s">
        <v>6396</v>
      </c>
      <c r="K49" s="124">
        <v>239214</v>
      </c>
      <c r="L49" s="124" t="s">
        <v>281</v>
      </c>
      <c r="M49" s="124" t="s">
        <v>282</v>
      </c>
      <c r="N49" s="124">
        <v>538575</v>
      </c>
      <c r="O49" s="124" t="s">
        <v>6400</v>
      </c>
      <c r="P49" s="124">
        <v>896182</v>
      </c>
      <c r="Q49" s="124" t="s">
        <v>6407</v>
      </c>
      <c r="R49" s="124" t="s">
        <v>257</v>
      </c>
      <c r="S49" s="124" t="s">
        <v>334</v>
      </c>
      <c r="T49" s="124" t="s">
        <v>334</v>
      </c>
      <c r="U49" s="124" t="s">
        <v>259</v>
      </c>
      <c r="V49" s="124" t="s">
        <v>6416</v>
      </c>
      <c r="W49" s="124">
        <v>0</v>
      </c>
      <c r="X49" s="124" t="s">
        <v>261</v>
      </c>
      <c r="Y49" s="124">
        <v>360008614</v>
      </c>
      <c r="Z49" s="124" t="s">
        <v>383</v>
      </c>
      <c r="AA49" s="125" t="s">
        <v>6446</v>
      </c>
      <c r="AB49" s="124">
        <v>66000</v>
      </c>
      <c r="AC49" s="124">
        <v>0</v>
      </c>
      <c r="AD49" s="124">
        <v>75</v>
      </c>
      <c r="AE49" s="124" t="s">
        <v>6503</v>
      </c>
      <c r="AF49" s="125" t="s">
        <v>6459</v>
      </c>
      <c r="AG49" s="125" t="s">
        <v>6460</v>
      </c>
      <c r="AH49" s="124" t="s">
        <v>267</v>
      </c>
      <c r="AI49" s="125" t="s">
        <v>6514</v>
      </c>
      <c r="AJ49" s="125">
        <v>1060</v>
      </c>
      <c r="AK49" s="125">
        <v>1060</v>
      </c>
      <c r="AL49" s="125" t="s">
        <v>6462</v>
      </c>
      <c r="AM49" s="125">
        <v>5852.95</v>
      </c>
      <c r="AN49" s="125">
        <v>2627.05</v>
      </c>
      <c r="AO49" s="125">
        <v>8480</v>
      </c>
      <c r="AP49" s="125">
        <v>60147.05</v>
      </c>
      <c r="AQ49" s="125">
        <v>10732.95</v>
      </c>
      <c r="AR49" s="124">
        <v>70880</v>
      </c>
      <c r="AS49" s="124">
        <v>0</v>
      </c>
      <c r="AT49" s="124">
        <v>0</v>
      </c>
      <c r="AU49" s="124">
        <v>0</v>
      </c>
      <c r="AV49" s="124">
        <v>8</v>
      </c>
      <c r="AW49" s="124">
        <v>0</v>
      </c>
      <c r="AX49" s="124">
        <v>0</v>
      </c>
      <c r="AY49" s="124">
        <v>0</v>
      </c>
      <c r="AZ49" s="124">
        <v>0</v>
      </c>
      <c r="BA49" s="125">
        <v>0</v>
      </c>
      <c r="BB49" s="125">
        <v>0</v>
      </c>
      <c r="BC49" s="125"/>
      <c r="BD49" s="125"/>
      <c r="BE49" s="125"/>
      <c r="BF49" s="125"/>
      <c r="BG49" s="123">
        <v>7908861882</v>
      </c>
      <c r="BH49" s="123" t="s">
        <v>6537</v>
      </c>
      <c r="BI49" s="95" t="s">
        <v>104</v>
      </c>
      <c r="BJ49" s="123">
        <v>46058</v>
      </c>
      <c r="BK49" s="95"/>
      <c r="BL49" s="95" t="s">
        <v>108</v>
      </c>
      <c r="BM49" s="98" t="s">
        <v>113</v>
      </c>
      <c r="BN49" s="99" t="s">
        <v>191</v>
      </c>
      <c r="BO49" s="95" t="s">
        <v>236</v>
      </c>
      <c r="BP49" s="123"/>
      <c r="BQ49" s="42"/>
      <c r="BR49" s="96" t="s">
        <v>6538</v>
      </c>
    </row>
    <row r="50" spans="1:70" ht="30" customHeight="1" x14ac:dyDescent="0.35">
      <c r="A50" s="95">
        <v>46</v>
      </c>
      <c r="B50" s="95" t="s">
        <v>247</v>
      </c>
      <c r="C50" s="95" t="s">
        <v>248</v>
      </c>
      <c r="D50" s="95" t="s">
        <v>249</v>
      </c>
      <c r="E50" s="95" t="s">
        <v>250</v>
      </c>
      <c r="F50" s="95" t="s">
        <v>250</v>
      </c>
      <c r="G50" s="95" t="s">
        <v>441</v>
      </c>
      <c r="H50" s="95" t="s">
        <v>250</v>
      </c>
      <c r="I50" s="124">
        <v>239611</v>
      </c>
      <c r="J50" s="124" t="s">
        <v>6397</v>
      </c>
      <c r="K50" s="124">
        <v>239611</v>
      </c>
      <c r="L50" s="124" t="s">
        <v>281</v>
      </c>
      <c r="M50" s="124" t="s">
        <v>282</v>
      </c>
      <c r="N50" s="124">
        <v>570991</v>
      </c>
      <c r="O50" s="124" t="s">
        <v>6403</v>
      </c>
      <c r="P50" s="124">
        <v>933406</v>
      </c>
      <c r="Q50" s="124" t="s">
        <v>6411</v>
      </c>
      <c r="R50" s="124" t="s">
        <v>257</v>
      </c>
      <c r="S50" s="124" t="s">
        <v>335</v>
      </c>
      <c r="T50" s="124" t="s">
        <v>335</v>
      </c>
      <c r="U50" s="124" t="s">
        <v>6418</v>
      </c>
      <c r="V50" s="124" t="s">
        <v>260</v>
      </c>
      <c r="W50" s="124">
        <v>0</v>
      </c>
      <c r="X50" s="124" t="s">
        <v>6420</v>
      </c>
      <c r="Y50" s="124">
        <v>360021509</v>
      </c>
      <c r="Z50" s="124" t="s">
        <v>384</v>
      </c>
      <c r="AA50" s="125" t="s">
        <v>6447</v>
      </c>
      <c r="AB50" s="124">
        <v>98000</v>
      </c>
      <c r="AC50" s="124" t="s">
        <v>6458</v>
      </c>
      <c r="AD50" s="124">
        <v>102</v>
      </c>
      <c r="AE50" s="124" t="s">
        <v>6503</v>
      </c>
      <c r="AF50" s="125" t="s">
        <v>6464</v>
      </c>
      <c r="AG50" s="125" t="s">
        <v>6465</v>
      </c>
      <c r="AH50" s="124" t="s">
        <v>267</v>
      </c>
      <c r="AI50" s="125" t="s">
        <v>6515</v>
      </c>
      <c r="AJ50" s="125">
        <v>1230</v>
      </c>
      <c r="AK50" s="125">
        <v>1230</v>
      </c>
      <c r="AL50" s="125" t="s">
        <v>6477</v>
      </c>
      <c r="AM50" s="125">
        <v>4979.9799999999996</v>
      </c>
      <c r="AN50" s="125">
        <v>3630.02</v>
      </c>
      <c r="AO50" s="125">
        <v>8610</v>
      </c>
      <c r="AP50" s="125">
        <v>93020.02</v>
      </c>
      <c r="AQ50" s="125">
        <v>24036.98</v>
      </c>
      <c r="AR50" s="124">
        <v>117057</v>
      </c>
      <c r="AS50" s="124">
        <v>0</v>
      </c>
      <c r="AT50" s="124">
        <v>0</v>
      </c>
      <c r="AU50" s="124">
        <v>0</v>
      </c>
      <c r="AV50" s="124">
        <v>7</v>
      </c>
      <c r="AW50" s="124">
        <v>0</v>
      </c>
      <c r="AX50" s="124">
        <v>0</v>
      </c>
      <c r="AY50" s="124">
        <v>0</v>
      </c>
      <c r="AZ50" s="124">
        <v>0</v>
      </c>
      <c r="BA50" s="125">
        <v>0</v>
      </c>
      <c r="BB50" s="125">
        <v>0</v>
      </c>
      <c r="BC50" s="125"/>
      <c r="BD50" s="125"/>
      <c r="BE50" s="125"/>
      <c r="BF50" s="125"/>
      <c r="BG50" s="123">
        <v>9734793274</v>
      </c>
      <c r="BH50" s="123" t="s">
        <v>6537</v>
      </c>
      <c r="BI50" s="95" t="s">
        <v>104</v>
      </c>
      <c r="BJ50" s="123">
        <v>46058</v>
      </c>
      <c r="BK50" s="95"/>
      <c r="BL50" s="95" t="s">
        <v>108</v>
      </c>
      <c r="BM50" s="98" t="s">
        <v>113</v>
      </c>
      <c r="BN50" s="99" t="s">
        <v>191</v>
      </c>
      <c r="BO50" s="95" t="s">
        <v>236</v>
      </c>
      <c r="BP50" s="123"/>
      <c r="BQ50" s="42"/>
      <c r="BR50" s="96" t="s">
        <v>6538</v>
      </c>
    </row>
    <row r="51" spans="1:70" ht="30" customHeight="1" x14ac:dyDescent="0.35">
      <c r="A51" s="95">
        <v>47</v>
      </c>
      <c r="B51" s="95" t="s">
        <v>247</v>
      </c>
      <c r="C51" s="95" t="s">
        <v>248</v>
      </c>
      <c r="D51" s="95" t="s">
        <v>249</v>
      </c>
      <c r="E51" s="95" t="s">
        <v>250</v>
      </c>
      <c r="F51" s="95" t="s">
        <v>250</v>
      </c>
      <c r="G51" s="95" t="s">
        <v>442</v>
      </c>
      <c r="H51" s="95" t="s">
        <v>250</v>
      </c>
      <c r="I51" s="124">
        <v>239611</v>
      </c>
      <c r="J51" s="124" t="s">
        <v>6397</v>
      </c>
      <c r="K51" s="124">
        <v>239611</v>
      </c>
      <c r="L51" s="124" t="s">
        <v>281</v>
      </c>
      <c r="M51" s="124" t="s">
        <v>282</v>
      </c>
      <c r="N51" s="124">
        <v>570991</v>
      </c>
      <c r="O51" s="124" t="s">
        <v>6403</v>
      </c>
      <c r="P51" s="124">
        <v>933406</v>
      </c>
      <c r="Q51" s="124" t="s">
        <v>6411</v>
      </c>
      <c r="R51" s="124" t="s">
        <v>257</v>
      </c>
      <c r="S51" s="124" t="s">
        <v>336</v>
      </c>
      <c r="T51" s="124" t="s">
        <v>336</v>
      </c>
      <c r="U51" s="124" t="s">
        <v>259</v>
      </c>
      <c r="V51" s="124" t="s">
        <v>260</v>
      </c>
      <c r="W51" s="124">
        <v>0</v>
      </c>
      <c r="X51" s="124" t="s">
        <v>261</v>
      </c>
      <c r="Y51" s="124">
        <v>360033520</v>
      </c>
      <c r="Z51" s="124" t="s">
        <v>385</v>
      </c>
      <c r="AA51" s="125" t="s">
        <v>6448</v>
      </c>
      <c r="AB51" s="124">
        <v>60000</v>
      </c>
      <c r="AC51" s="124" t="s">
        <v>6458</v>
      </c>
      <c r="AD51" s="124">
        <v>75</v>
      </c>
      <c r="AE51" s="124" t="s">
        <v>6503</v>
      </c>
      <c r="AF51" s="125" t="s">
        <v>6467</v>
      </c>
      <c r="AG51" s="125" t="s">
        <v>6468</v>
      </c>
      <c r="AH51" s="124" t="s">
        <v>267</v>
      </c>
      <c r="AI51" s="125" t="s">
        <v>6515</v>
      </c>
      <c r="AJ51" s="125">
        <v>960</v>
      </c>
      <c r="AK51" s="125">
        <v>960</v>
      </c>
      <c r="AL51" s="125" t="s">
        <v>6477</v>
      </c>
      <c r="AM51" s="125">
        <v>4695.53</v>
      </c>
      <c r="AN51" s="125">
        <v>2024.47</v>
      </c>
      <c r="AO51" s="125">
        <v>6720</v>
      </c>
      <c r="AP51" s="125">
        <v>55304.47</v>
      </c>
      <c r="AQ51" s="125">
        <v>10054.530000000001</v>
      </c>
      <c r="AR51" s="124">
        <v>65359</v>
      </c>
      <c r="AS51" s="124">
        <v>0</v>
      </c>
      <c r="AT51" s="124">
        <v>0</v>
      </c>
      <c r="AU51" s="124">
        <v>0</v>
      </c>
      <c r="AV51" s="124">
        <v>7</v>
      </c>
      <c r="AW51" s="124">
        <v>0</v>
      </c>
      <c r="AX51" s="124">
        <v>0</v>
      </c>
      <c r="AY51" s="124">
        <v>0</v>
      </c>
      <c r="AZ51" s="124">
        <v>0</v>
      </c>
      <c r="BA51" s="125">
        <v>0</v>
      </c>
      <c r="BB51" s="125">
        <v>0</v>
      </c>
      <c r="BC51" s="125"/>
      <c r="BD51" s="125"/>
      <c r="BE51" s="125"/>
      <c r="BF51" s="125"/>
      <c r="BG51" s="123">
        <v>7407340093</v>
      </c>
      <c r="BH51" s="123" t="s">
        <v>6537</v>
      </c>
      <c r="BI51" s="95" t="s">
        <v>104</v>
      </c>
      <c r="BJ51" s="123">
        <v>46058</v>
      </c>
      <c r="BK51" s="95"/>
      <c r="BL51" s="95" t="s">
        <v>108</v>
      </c>
      <c r="BM51" s="98" t="s">
        <v>113</v>
      </c>
      <c r="BN51" s="99" t="s">
        <v>191</v>
      </c>
      <c r="BO51" s="95" t="s">
        <v>236</v>
      </c>
      <c r="BP51" s="123"/>
      <c r="BQ51" s="42"/>
      <c r="BR51" s="96" t="s">
        <v>6538</v>
      </c>
    </row>
    <row r="52" spans="1:70" ht="30" customHeight="1" x14ac:dyDescent="0.35">
      <c r="A52" s="95">
        <v>48</v>
      </c>
      <c r="B52" s="95" t="s">
        <v>247</v>
      </c>
      <c r="C52" s="95" t="s">
        <v>248</v>
      </c>
      <c r="D52" s="95" t="s">
        <v>249</v>
      </c>
      <c r="E52" s="95" t="s">
        <v>250</v>
      </c>
      <c r="F52" s="95" t="s">
        <v>250</v>
      </c>
      <c r="G52" s="95" t="s">
        <v>443</v>
      </c>
      <c r="H52" s="95" t="s">
        <v>250</v>
      </c>
      <c r="I52" s="124">
        <v>226430</v>
      </c>
      <c r="J52" s="124" t="s">
        <v>252</v>
      </c>
      <c r="K52" s="124">
        <v>226430</v>
      </c>
      <c r="L52" s="124" t="s">
        <v>6398</v>
      </c>
      <c r="M52" s="124" t="s">
        <v>6399</v>
      </c>
      <c r="N52" s="124">
        <v>540209</v>
      </c>
      <c r="O52" s="124" t="s">
        <v>6405</v>
      </c>
      <c r="P52" s="124">
        <v>898693</v>
      </c>
      <c r="Q52" s="124" t="s">
        <v>6413</v>
      </c>
      <c r="R52" s="124" t="s">
        <v>257</v>
      </c>
      <c r="S52" s="124" t="s">
        <v>337</v>
      </c>
      <c r="T52" s="124" t="s">
        <v>337</v>
      </c>
      <c r="U52" s="124" t="s">
        <v>259</v>
      </c>
      <c r="V52" s="124" t="s">
        <v>260</v>
      </c>
      <c r="W52" s="124">
        <v>0</v>
      </c>
      <c r="X52" s="124" t="s">
        <v>261</v>
      </c>
      <c r="Y52" s="124">
        <v>359118536</v>
      </c>
      <c r="Z52" s="124" t="s">
        <v>386</v>
      </c>
      <c r="AA52" s="125" t="s">
        <v>6449</v>
      </c>
      <c r="AB52" s="124">
        <v>45000</v>
      </c>
      <c r="AC52" s="124">
        <v>0</v>
      </c>
      <c r="AD52" s="124">
        <v>75</v>
      </c>
      <c r="AE52" s="124" t="s">
        <v>264</v>
      </c>
      <c r="AF52" s="125" t="s">
        <v>6516</v>
      </c>
      <c r="AG52" s="125" t="s">
        <v>6517</v>
      </c>
      <c r="AH52" s="124" t="s">
        <v>267</v>
      </c>
      <c r="AI52" s="125" t="s">
        <v>290</v>
      </c>
      <c r="AJ52" s="125">
        <v>710</v>
      </c>
      <c r="AK52" s="125">
        <v>710</v>
      </c>
      <c r="AL52" s="125" t="s">
        <v>6518</v>
      </c>
      <c r="AM52" s="125">
        <v>31638.97</v>
      </c>
      <c r="AN52" s="125">
        <v>8121.03</v>
      </c>
      <c r="AO52" s="125">
        <v>39760</v>
      </c>
      <c r="AP52" s="125">
        <v>13361.03</v>
      </c>
      <c r="AQ52" s="125">
        <v>665.97</v>
      </c>
      <c r="AR52" s="124">
        <v>14027</v>
      </c>
      <c r="AS52" s="124">
        <v>0</v>
      </c>
      <c r="AT52" s="124">
        <v>0</v>
      </c>
      <c r="AU52" s="124">
        <v>0</v>
      </c>
      <c r="AV52" s="124">
        <v>56</v>
      </c>
      <c r="AW52" s="124">
        <v>0</v>
      </c>
      <c r="AX52" s="124">
        <v>0</v>
      </c>
      <c r="AY52" s="124">
        <v>0</v>
      </c>
      <c r="AZ52" s="124">
        <v>0</v>
      </c>
      <c r="BA52" s="125">
        <v>0</v>
      </c>
      <c r="BB52" s="125">
        <v>0</v>
      </c>
      <c r="BC52" s="125"/>
      <c r="BD52" s="125"/>
      <c r="BE52" s="125"/>
      <c r="BF52" s="125"/>
      <c r="BG52" s="123">
        <v>7364003370</v>
      </c>
      <c r="BH52" s="123" t="s">
        <v>6537</v>
      </c>
      <c r="BI52" s="95" t="s">
        <v>104</v>
      </c>
      <c r="BJ52" s="123">
        <v>46059</v>
      </c>
      <c r="BK52" s="95"/>
      <c r="BL52" s="95" t="s">
        <v>108</v>
      </c>
      <c r="BM52" s="98" t="s">
        <v>113</v>
      </c>
      <c r="BN52" s="99" t="s">
        <v>191</v>
      </c>
      <c r="BO52" s="95" t="s">
        <v>236</v>
      </c>
      <c r="BP52" s="123"/>
      <c r="BQ52" s="42"/>
      <c r="BR52" s="96" t="s">
        <v>6538</v>
      </c>
    </row>
    <row r="53" spans="1:70" ht="30" customHeight="1" x14ac:dyDescent="0.35">
      <c r="A53" s="95">
        <v>49</v>
      </c>
      <c r="B53" s="95" t="s">
        <v>247</v>
      </c>
      <c r="C53" s="95" t="s">
        <v>248</v>
      </c>
      <c r="D53" s="95" t="s">
        <v>249</v>
      </c>
      <c r="E53" s="95" t="s">
        <v>250</v>
      </c>
      <c r="F53" s="95" t="s">
        <v>250</v>
      </c>
      <c r="G53" s="95" t="s">
        <v>444</v>
      </c>
      <c r="H53" s="95" t="s">
        <v>250</v>
      </c>
      <c r="I53" s="124">
        <v>226430</v>
      </c>
      <c r="J53" s="124" t="s">
        <v>252</v>
      </c>
      <c r="K53" s="124">
        <v>226430</v>
      </c>
      <c r="L53" s="124" t="s">
        <v>6398</v>
      </c>
      <c r="M53" s="124" t="s">
        <v>6399</v>
      </c>
      <c r="N53" s="124">
        <v>540209</v>
      </c>
      <c r="O53" s="124" t="s">
        <v>6405</v>
      </c>
      <c r="P53" s="124">
        <v>898693</v>
      </c>
      <c r="Q53" s="124" t="s">
        <v>6413</v>
      </c>
      <c r="R53" s="124" t="s">
        <v>257</v>
      </c>
      <c r="S53" s="124" t="s">
        <v>338</v>
      </c>
      <c r="T53" s="124" t="s">
        <v>338</v>
      </c>
      <c r="U53" s="124" t="s">
        <v>259</v>
      </c>
      <c r="V53" s="124" t="s">
        <v>260</v>
      </c>
      <c r="W53" s="124">
        <v>0</v>
      </c>
      <c r="X53" s="124" t="s">
        <v>261</v>
      </c>
      <c r="Y53" s="124">
        <v>359577437</v>
      </c>
      <c r="Z53" s="124" t="s">
        <v>387</v>
      </c>
      <c r="AA53" s="125" t="s">
        <v>6450</v>
      </c>
      <c r="AB53" s="124">
        <v>45000</v>
      </c>
      <c r="AC53" s="124">
        <v>0</v>
      </c>
      <c r="AD53" s="124">
        <v>75</v>
      </c>
      <c r="AE53" s="124" t="s">
        <v>264</v>
      </c>
      <c r="AF53" s="125" t="s">
        <v>6519</v>
      </c>
      <c r="AG53" s="125" t="s">
        <v>6520</v>
      </c>
      <c r="AH53" s="124" t="s">
        <v>267</v>
      </c>
      <c r="AI53" s="125" t="s">
        <v>6521</v>
      </c>
      <c r="AJ53" s="125">
        <v>710</v>
      </c>
      <c r="AK53" s="125">
        <v>710</v>
      </c>
      <c r="AL53" s="125" t="s">
        <v>6518</v>
      </c>
      <c r="AM53" s="125">
        <v>14125.57</v>
      </c>
      <c r="AN53" s="125">
        <v>5044.43</v>
      </c>
      <c r="AO53" s="125">
        <v>19170</v>
      </c>
      <c r="AP53" s="125">
        <v>30874.43</v>
      </c>
      <c r="AQ53" s="125">
        <v>3786.57</v>
      </c>
      <c r="AR53" s="124">
        <v>34661</v>
      </c>
      <c r="AS53" s="124">
        <v>0</v>
      </c>
      <c r="AT53" s="124">
        <v>0</v>
      </c>
      <c r="AU53" s="124">
        <v>0</v>
      </c>
      <c r="AV53" s="124">
        <v>27</v>
      </c>
      <c r="AW53" s="124">
        <v>0</v>
      </c>
      <c r="AX53" s="124">
        <v>0</v>
      </c>
      <c r="AY53" s="124">
        <v>0</v>
      </c>
      <c r="AZ53" s="124">
        <v>0</v>
      </c>
      <c r="BA53" s="125">
        <v>0</v>
      </c>
      <c r="BB53" s="125">
        <v>0</v>
      </c>
      <c r="BC53" s="125"/>
      <c r="BD53" s="125"/>
      <c r="BE53" s="125"/>
      <c r="BF53" s="125"/>
      <c r="BG53" s="123">
        <v>8597102385</v>
      </c>
      <c r="BH53" s="123" t="s">
        <v>6537</v>
      </c>
      <c r="BI53" s="95" t="s">
        <v>104</v>
      </c>
      <c r="BJ53" s="123">
        <v>46059</v>
      </c>
      <c r="BK53" s="95"/>
      <c r="BL53" s="95" t="s">
        <v>108</v>
      </c>
      <c r="BM53" s="98" t="s">
        <v>113</v>
      </c>
      <c r="BN53" s="99" t="s">
        <v>191</v>
      </c>
      <c r="BO53" s="95" t="s">
        <v>236</v>
      </c>
      <c r="BP53" s="123"/>
      <c r="BQ53" s="42"/>
      <c r="BR53" s="96" t="s">
        <v>6538</v>
      </c>
    </row>
    <row r="54" spans="1:70" ht="30" customHeight="1" x14ac:dyDescent="0.35">
      <c r="A54" s="95">
        <v>50</v>
      </c>
      <c r="B54" s="95" t="s">
        <v>247</v>
      </c>
      <c r="C54" s="95" t="s">
        <v>248</v>
      </c>
      <c r="D54" s="95" t="s">
        <v>249</v>
      </c>
      <c r="E54" s="95" t="s">
        <v>250</v>
      </c>
      <c r="F54" s="95" t="s">
        <v>250</v>
      </c>
      <c r="G54" s="95" t="s">
        <v>445</v>
      </c>
      <c r="H54" s="95" t="s">
        <v>250</v>
      </c>
      <c r="I54" s="124">
        <v>226430</v>
      </c>
      <c r="J54" s="124" t="s">
        <v>252</v>
      </c>
      <c r="K54" s="124">
        <v>226430</v>
      </c>
      <c r="L54" s="124" t="s">
        <v>6398</v>
      </c>
      <c r="M54" s="124" t="s">
        <v>6399</v>
      </c>
      <c r="N54" s="124">
        <v>540209</v>
      </c>
      <c r="O54" s="124" t="s">
        <v>6405</v>
      </c>
      <c r="P54" s="124">
        <v>898693</v>
      </c>
      <c r="Q54" s="124" t="s">
        <v>6413</v>
      </c>
      <c r="R54" s="124" t="s">
        <v>257</v>
      </c>
      <c r="S54" s="124" t="s">
        <v>339</v>
      </c>
      <c r="T54" s="124" t="s">
        <v>339</v>
      </c>
      <c r="U54" s="124" t="s">
        <v>259</v>
      </c>
      <c r="V54" s="124" t="s">
        <v>260</v>
      </c>
      <c r="W54" s="124">
        <v>0</v>
      </c>
      <c r="X54" s="124" t="s">
        <v>261</v>
      </c>
      <c r="Y54" s="124">
        <v>359577520</v>
      </c>
      <c r="Z54" s="124" t="s">
        <v>388</v>
      </c>
      <c r="AA54" s="125" t="s">
        <v>6450</v>
      </c>
      <c r="AB54" s="124">
        <v>45000</v>
      </c>
      <c r="AC54" s="124">
        <v>0</v>
      </c>
      <c r="AD54" s="124">
        <v>75</v>
      </c>
      <c r="AE54" s="124" t="s">
        <v>264</v>
      </c>
      <c r="AF54" s="125" t="s">
        <v>6519</v>
      </c>
      <c r="AG54" s="125" t="s">
        <v>6520</v>
      </c>
      <c r="AH54" s="124" t="s">
        <v>267</v>
      </c>
      <c r="AI54" s="125" t="s">
        <v>6521</v>
      </c>
      <c r="AJ54" s="125">
        <v>710</v>
      </c>
      <c r="AK54" s="125">
        <v>710</v>
      </c>
      <c r="AL54" s="125" t="s">
        <v>6518</v>
      </c>
      <c r="AM54" s="125">
        <v>14125.57</v>
      </c>
      <c r="AN54" s="125">
        <v>5044.43</v>
      </c>
      <c r="AO54" s="125">
        <v>19170</v>
      </c>
      <c r="AP54" s="125">
        <v>30874.43</v>
      </c>
      <c r="AQ54" s="125">
        <v>3786.57</v>
      </c>
      <c r="AR54" s="124">
        <v>34661</v>
      </c>
      <c r="AS54" s="124">
        <v>0</v>
      </c>
      <c r="AT54" s="124">
        <v>0</v>
      </c>
      <c r="AU54" s="124">
        <v>0</v>
      </c>
      <c r="AV54" s="124">
        <v>27</v>
      </c>
      <c r="AW54" s="124">
        <v>0</v>
      </c>
      <c r="AX54" s="124">
        <v>0</v>
      </c>
      <c r="AY54" s="124">
        <v>0</v>
      </c>
      <c r="AZ54" s="124">
        <v>0</v>
      </c>
      <c r="BA54" s="125">
        <v>0</v>
      </c>
      <c r="BB54" s="125">
        <v>0</v>
      </c>
      <c r="BC54" s="125"/>
      <c r="BD54" s="125"/>
      <c r="BE54" s="125"/>
      <c r="BF54" s="125"/>
      <c r="BG54" s="123">
        <v>9547993879</v>
      </c>
      <c r="BH54" s="123" t="s">
        <v>6537</v>
      </c>
      <c r="BI54" s="95" t="s">
        <v>104</v>
      </c>
      <c r="BJ54" s="123">
        <v>46059</v>
      </c>
      <c r="BK54" s="95"/>
      <c r="BL54" s="95" t="s">
        <v>108</v>
      </c>
      <c r="BM54" s="98" t="s">
        <v>113</v>
      </c>
      <c r="BN54" s="99" t="s">
        <v>191</v>
      </c>
      <c r="BO54" s="95" t="s">
        <v>236</v>
      </c>
      <c r="BP54" s="123"/>
      <c r="BQ54" s="42"/>
      <c r="BR54" s="96" t="s">
        <v>6538</v>
      </c>
    </row>
    <row r="55" spans="1:70" ht="30" customHeight="1" x14ac:dyDescent="0.35">
      <c r="A55" s="95">
        <v>51</v>
      </c>
      <c r="B55" s="95" t="s">
        <v>247</v>
      </c>
      <c r="C55" s="95" t="s">
        <v>248</v>
      </c>
      <c r="D55" s="95" t="s">
        <v>249</v>
      </c>
      <c r="E55" s="95" t="s">
        <v>250</v>
      </c>
      <c r="F55" s="95" t="s">
        <v>250</v>
      </c>
      <c r="G55" s="95" t="s">
        <v>446</v>
      </c>
      <c r="H55" s="95" t="s">
        <v>250</v>
      </c>
      <c r="I55" s="124">
        <v>226430</v>
      </c>
      <c r="J55" s="124" t="s">
        <v>252</v>
      </c>
      <c r="K55" s="124">
        <v>226430</v>
      </c>
      <c r="L55" s="124" t="s">
        <v>6398</v>
      </c>
      <c r="M55" s="124" t="s">
        <v>6399</v>
      </c>
      <c r="N55" s="124">
        <v>540209</v>
      </c>
      <c r="O55" s="124" t="s">
        <v>6405</v>
      </c>
      <c r="P55" s="124">
        <v>898693</v>
      </c>
      <c r="Q55" s="124" t="s">
        <v>6413</v>
      </c>
      <c r="R55" s="124" t="s">
        <v>257</v>
      </c>
      <c r="S55" s="124" t="s">
        <v>340</v>
      </c>
      <c r="T55" s="124" t="s">
        <v>340</v>
      </c>
      <c r="U55" s="124" t="s">
        <v>259</v>
      </c>
      <c r="V55" s="124" t="s">
        <v>260</v>
      </c>
      <c r="W55" s="124">
        <v>0</v>
      </c>
      <c r="X55" s="124" t="s">
        <v>261</v>
      </c>
      <c r="Y55" s="124">
        <v>359578407</v>
      </c>
      <c r="Z55" s="124" t="s">
        <v>389</v>
      </c>
      <c r="AA55" s="125" t="s">
        <v>6450</v>
      </c>
      <c r="AB55" s="124">
        <v>45000</v>
      </c>
      <c r="AC55" s="124">
        <v>0</v>
      </c>
      <c r="AD55" s="124">
        <v>75</v>
      </c>
      <c r="AE55" s="124" t="s">
        <v>264</v>
      </c>
      <c r="AF55" s="125" t="s">
        <v>6519</v>
      </c>
      <c r="AG55" s="125" t="s">
        <v>6520</v>
      </c>
      <c r="AH55" s="124" t="s">
        <v>267</v>
      </c>
      <c r="AI55" s="125" t="s">
        <v>6521</v>
      </c>
      <c r="AJ55" s="125">
        <v>710</v>
      </c>
      <c r="AK55" s="125">
        <v>710</v>
      </c>
      <c r="AL55" s="125" t="s">
        <v>6518</v>
      </c>
      <c r="AM55" s="125">
        <v>14125.57</v>
      </c>
      <c r="AN55" s="125">
        <v>5044.43</v>
      </c>
      <c r="AO55" s="125">
        <v>19170</v>
      </c>
      <c r="AP55" s="125">
        <v>30874.43</v>
      </c>
      <c r="AQ55" s="125">
        <v>3786.57</v>
      </c>
      <c r="AR55" s="124">
        <v>34661</v>
      </c>
      <c r="AS55" s="124">
        <v>0</v>
      </c>
      <c r="AT55" s="124">
        <v>0</v>
      </c>
      <c r="AU55" s="124">
        <v>0</v>
      </c>
      <c r="AV55" s="124">
        <v>27</v>
      </c>
      <c r="AW55" s="124">
        <v>0</v>
      </c>
      <c r="AX55" s="124">
        <v>0</v>
      </c>
      <c r="AY55" s="124">
        <v>0</v>
      </c>
      <c r="AZ55" s="124">
        <v>0</v>
      </c>
      <c r="BA55" s="125">
        <v>0</v>
      </c>
      <c r="BB55" s="125">
        <v>0</v>
      </c>
      <c r="BC55" s="125"/>
      <c r="BD55" s="125"/>
      <c r="BE55" s="125"/>
      <c r="BF55" s="125"/>
      <c r="BG55" s="123">
        <v>7477359778</v>
      </c>
      <c r="BH55" s="123" t="s">
        <v>6537</v>
      </c>
      <c r="BI55" s="95" t="s">
        <v>104</v>
      </c>
      <c r="BJ55" s="123">
        <v>46059</v>
      </c>
      <c r="BK55" s="95"/>
      <c r="BL55" s="95" t="s">
        <v>108</v>
      </c>
      <c r="BM55" s="98" t="s">
        <v>113</v>
      </c>
      <c r="BN55" s="99" t="s">
        <v>191</v>
      </c>
      <c r="BO55" s="95" t="s">
        <v>236</v>
      </c>
      <c r="BP55" s="123"/>
      <c r="BQ55" s="42"/>
      <c r="BR55" s="96" t="s">
        <v>6538</v>
      </c>
    </row>
    <row r="56" spans="1:70" ht="30" customHeight="1" x14ac:dyDescent="0.35">
      <c r="A56" s="95">
        <v>52</v>
      </c>
      <c r="B56" s="95" t="s">
        <v>247</v>
      </c>
      <c r="C56" s="95" t="s">
        <v>248</v>
      </c>
      <c r="D56" s="95" t="s">
        <v>249</v>
      </c>
      <c r="E56" s="95" t="s">
        <v>250</v>
      </c>
      <c r="F56" s="95" t="s">
        <v>250</v>
      </c>
      <c r="G56" s="95" t="s">
        <v>447</v>
      </c>
      <c r="H56" s="95" t="s">
        <v>250</v>
      </c>
      <c r="I56" s="124">
        <v>226430</v>
      </c>
      <c r="J56" s="124" t="s">
        <v>252</v>
      </c>
      <c r="K56" s="124">
        <v>226430</v>
      </c>
      <c r="L56" s="124" t="s">
        <v>6398</v>
      </c>
      <c r="M56" s="124" t="s">
        <v>6399</v>
      </c>
      <c r="N56" s="124">
        <v>540209</v>
      </c>
      <c r="O56" s="124" t="s">
        <v>6405</v>
      </c>
      <c r="P56" s="124">
        <v>898693</v>
      </c>
      <c r="Q56" s="124" t="s">
        <v>6413</v>
      </c>
      <c r="R56" s="124" t="s">
        <v>6415</v>
      </c>
      <c r="S56" s="124" t="s">
        <v>341</v>
      </c>
      <c r="T56" s="124" t="s">
        <v>341</v>
      </c>
      <c r="U56" s="124" t="s">
        <v>259</v>
      </c>
      <c r="V56" s="124" t="s">
        <v>260</v>
      </c>
      <c r="W56" s="124">
        <v>0</v>
      </c>
      <c r="X56" s="124" t="s">
        <v>261</v>
      </c>
      <c r="Y56" s="124">
        <v>359590925</v>
      </c>
      <c r="Z56" s="124" t="s">
        <v>390</v>
      </c>
      <c r="AA56" s="125" t="s">
        <v>6451</v>
      </c>
      <c r="AB56" s="124">
        <v>30000</v>
      </c>
      <c r="AC56" s="124">
        <v>0</v>
      </c>
      <c r="AD56" s="124">
        <v>75</v>
      </c>
      <c r="AE56" s="124" t="s">
        <v>6473</v>
      </c>
      <c r="AF56" s="125" t="s">
        <v>6516</v>
      </c>
      <c r="AG56" s="125" t="s">
        <v>6517</v>
      </c>
      <c r="AH56" s="124" t="s">
        <v>267</v>
      </c>
      <c r="AI56" s="125" t="s">
        <v>6521</v>
      </c>
      <c r="AJ56" s="125">
        <v>480</v>
      </c>
      <c r="AK56" s="125">
        <v>480</v>
      </c>
      <c r="AL56" s="125" t="s">
        <v>6518</v>
      </c>
      <c r="AM56" s="125">
        <v>9654.61</v>
      </c>
      <c r="AN56" s="125">
        <v>3305.39</v>
      </c>
      <c r="AO56" s="125">
        <v>12960</v>
      </c>
      <c r="AP56" s="125">
        <v>20345.39</v>
      </c>
      <c r="AQ56" s="125">
        <v>2425.61</v>
      </c>
      <c r="AR56" s="124">
        <v>22771</v>
      </c>
      <c r="AS56" s="124">
        <v>0</v>
      </c>
      <c r="AT56" s="124">
        <v>0</v>
      </c>
      <c r="AU56" s="124">
        <v>0</v>
      </c>
      <c r="AV56" s="124">
        <v>27</v>
      </c>
      <c r="AW56" s="124">
        <v>0</v>
      </c>
      <c r="AX56" s="124">
        <v>0</v>
      </c>
      <c r="AY56" s="124">
        <v>0</v>
      </c>
      <c r="AZ56" s="124">
        <v>0</v>
      </c>
      <c r="BA56" s="125">
        <v>0</v>
      </c>
      <c r="BB56" s="125">
        <v>0</v>
      </c>
      <c r="BC56" s="125"/>
      <c r="BD56" s="125"/>
      <c r="BE56" s="125"/>
      <c r="BF56" s="125"/>
      <c r="BG56" s="123">
        <v>9679237753</v>
      </c>
      <c r="BH56" s="123" t="s">
        <v>6537</v>
      </c>
      <c r="BI56" s="95" t="s">
        <v>104</v>
      </c>
      <c r="BJ56" s="123">
        <v>46059</v>
      </c>
      <c r="BK56" s="95"/>
      <c r="BL56" s="95" t="s">
        <v>108</v>
      </c>
      <c r="BM56" s="98" t="s">
        <v>113</v>
      </c>
      <c r="BN56" s="99" t="s">
        <v>191</v>
      </c>
      <c r="BO56" s="95" t="s">
        <v>236</v>
      </c>
      <c r="BP56" s="123"/>
      <c r="BQ56" s="42"/>
      <c r="BR56" s="96" t="s">
        <v>6538</v>
      </c>
    </row>
    <row r="57" spans="1:70" ht="30" customHeight="1" x14ac:dyDescent="0.35">
      <c r="A57" s="95">
        <v>53</v>
      </c>
      <c r="B57" s="95" t="s">
        <v>247</v>
      </c>
      <c r="C57" s="95" t="s">
        <v>248</v>
      </c>
      <c r="D57" s="95" t="s">
        <v>249</v>
      </c>
      <c r="E57" s="95" t="s">
        <v>250</v>
      </c>
      <c r="F57" s="95" t="s">
        <v>250</v>
      </c>
      <c r="G57" s="95" t="s">
        <v>448</v>
      </c>
      <c r="H57" s="95" t="s">
        <v>250</v>
      </c>
      <c r="I57" s="124">
        <v>226430</v>
      </c>
      <c r="J57" s="124" t="s">
        <v>252</v>
      </c>
      <c r="K57" s="124">
        <v>226430</v>
      </c>
      <c r="L57" s="124" t="s">
        <v>6398</v>
      </c>
      <c r="M57" s="124" t="s">
        <v>6399</v>
      </c>
      <c r="N57" s="124">
        <v>540209</v>
      </c>
      <c r="O57" s="124" t="s">
        <v>6405</v>
      </c>
      <c r="P57" s="124">
        <v>898693</v>
      </c>
      <c r="Q57" s="124" t="s">
        <v>6413</v>
      </c>
      <c r="R57" s="124" t="s">
        <v>257</v>
      </c>
      <c r="S57" s="124" t="s">
        <v>342</v>
      </c>
      <c r="T57" s="124" t="s">
        <v>342</v>
      </c>
      <c r="U57" s="124" t="s">
        <v>259</v>
      </c>
      <c r="V57" s="124" t="s">
        <v>260</v>
      </c>
      <c r="W57" s="124">
        <v>0</v>
      </c>
      <c r="X57" s="124" t="s">
        <v>261</v>
      </c>
      <c r="Y57" s="124">
        <v>359804980</v>
      </c>
      <c r="Z57" s="124" t="s">
        <v>391</v>
      </c>
      <c r="AA57" s="125" t="s">
        <v>6452</v>
      </c>
      <c r="AB57" s="124">
        <v>50000</v>
      </c>
      <c r="AC57" s="124">
        <v>0</v>
      </c>
      <c r="AD57" s="124">
        <v>75</v>
      </c>
      <c r="AE57" s="124" t="s">
        <v>264</v>
      </c>
      <c r="AF57" s="125" t="s">
        <v>6522</v>
      </c>
      <c r="AG57" s="125" t="s">
        <v>6523</v>
      </c>
      <c r="AH57" s="124" t="s">
        <v>267</v>
      </c>
      <c r="AI57" s="125" t="s">
        <v>6524</v>
      </c>
      <c r="AJ57" s="125">
        <v>800</v>
      </c>
      <c r="AK57" s="125">
        <v>800</v>
      </c>
      <c r="AL57" s="125" t="s">
        <v>6518</v>
      </c>
      <c r="AM57" s="125">
        <v>9628.86</v>
      </c>
      <c r="AN57" s="125">
        <v>3971.14</v>
      </c>
      <c r="AO57" s="125">
        <v>13600</v>
      </c>
      <c r="AP57" s="125">
        <v>40371.14</v>
      </c>
      <c r="AQ57" s="125">
        <v>6248.86</v>
      </c>
      <c r="AR57" s="124">
        <v>46620</v>
      </c>
      <c r="AS57" s="124">
        <v>0</v>
      </c>
      <c r="AT57" s="124">
        <v>0</v>
      </c>
      <c r="AU57" s="124">
        <v>0</v>
      </c>
      <c r="AV57" s="124">
        <v>17</v>
      </c>
      <c r="AW57" s="124">
        <v>0</v>
      </c>
      <c r="AX57" s="124">
        <v>0</v>
      </c>
      <c r="AY57" s="124">
        <v>0</v>
      </c>
      <c r="AZ57" s="124">
        <v>0</v>
      </c>
      <c r="BA57" s="125">
        <v>0</v>
      </c>
      <c r="BB57" s="125">
        <v>0</v>
      </c>
      <c r="BC57" s="125"/>
      <c r="BD57" s="125"/>
      <c r="BE57" s="125"/>
      <c r="BF57" s="125"/>
      <c r="BG57" s="123">
        <v>9434631876</v>
      </c>
      <c r="BH57" s="123" t="s">
        <v>6537</v>
      </c>
      <c r="BI57" s="95" t="s">
        <v>104</v>
      </c>
      <c r="BJ57" s="123">
        <v>46059</v>
      </c>
      <c r="BK57" s="95"/>
      <c r="BL57" s="95" t="s">
        <v>108</v>
      </c>
      <c r="BM57" s="98" t="s">
        <v>113</v>
      </c>
      <c r="BN57" s="99" t="s">
        <v>191</v>
      </c>
      <c r="BO57" s="95" t="s">
        <v>236</v>
      </c>
      <c r="BP57" s="123"/>
      <c r="BQ57" s="42"/>
      <c r="BR57" s="96" t="s">
        <v>6538</v>
      </c>
    </row>
    <row r="58" spans="1:70" ht="30" customHeight="1" x14ac:dyDescent="0.35">
      <c r="A58" s="95">
        <v>54</v>
      </c>
      <c r="B58" s="95" t="s">
        <v>247</v>
      </c>
      <c r="C58" s="95" t="s">
        <v>248</v>
      </c>
      <c r="D58" s="95" t="s">
        <v>249</v>
      </c>
      <c r="E58" s="95" t="s">
        <v>250</v>
      </c>
      <c r="F58" s="95" t="s">
        <v>250</v>
      </c>
      <c r="G58" s="95" t="s">
        <v>449</v>
      </c>
      <c r="H58" s="95" t="s">
        <v>250</v>
      </c>
      <c r="I58" s="124">
        <v>226430</v>
      </c>
      <c r="J58" s="124" t="s">
        <v>252</v>
      </c>
      <c r="K58" s="124">
        <v>226430</v>
      </c>
      <c r="L58" s="124" t="s">
        <v>6398</v>
      </c>
      <c r="M58" s="124" t="s">
        <v>6399</v>
      </c>
      <c r="N58" s="124">
        <v>540209</v>
      </c>
      <c r="O58" s="124" t="s">
        <v>6405</v>
      </c>
      <c r="P58" s="124">
        <v>898693</v>
      </c>
      <c r="Q58" s="124" t="s">
        <v>6413</v>
      </c>
      <c r="R58" s="124" t="s">
        <v>257</v>
      </c>
      <c r="S58" s="124" t="s">
        <v>343</v>
      </c>
      <c r="T58" s="124" t="s">
        <v>343</v>
      </c>
      <c r="U58" s="124" t="s">
        <v>259</v>
      </c>
      <c r="V58" s="124" t="s">
        <v>260</v>
      </c>
      <c r="W58" s="124">
        <v>0</v>
      </c>
      <c r="X58" s="124" t="s">
        <v>261</v>
      </c>
      <c r="Y58" s="124">
        <v>359847463</v>
      </c>
      <c r="Z58" s="124" t="s">
        <v>392</v>
      </c>
      <c r="AA58" s="125" t="s">
        <v>6453</v>
      </c>
      <c r="AB58" s="124">
        <v>60000</v>
      </c>
      <c r="AC58" s="124">
        <v>0</v>
      </c>
      <c r="AD58" s="124">
        <v>75</v>
      </c>
      <c r="AE58" s="124" t="s">
        <v>264</v>
      </c>
      <c r="AF58" s="125" t="s">
        <v>6525</v>
      </c>
      <c r="AG58" s="125" t="s">
        <v>6526</v>
      </c>
      <c r="AH58" s="124" t="s">
        <v>267</v>
      </c>
      <c r="AI58" s="125" t="s">
        <v>6441</v>
      </c>
      <c r="AJ58" s="125">
        <v>960</v>
      </c>
      <c r="AK58" s="125">
        <v>960</v>
      </c>
      <c r="AL58" s="125" t="s">
        <v>6518</v>
      </c>
      <c r="AM58" s="125">
        <v>9420.6200000000008</v>
      </c>
      <c r="AN58" s="125">
        <v>4019.38</v>
      </c>
      <c r="AO58" s="125">
        <v>13440</v>
      </c>
      <c r="AP58" s="125">
        <v>50579.38</v>
      </c>
      <c r="AQ58" s="125">
        <v>8244.6200000000008</v>
      </c>
      <c r="AR58" s="124">
        <v>58824</v>
      </c>
      <c r="AS58" s="124">
        <v>0</v>
      </c>
      <c r="AT58" s="124">
        <v>0</v>
      </c>
      <c r="AU58" s="124">
        <v>0</v>
      </c>
      <c r="AV58" s="124">
        <v>14</v>
      </c>
      <c r="AW58" s="124">
        <v>0</v>
      </c>
      <c r="AX58" s="124">
        <v>0</v>
      </c>
      <c r="AY58" s="124">
        <v>0</v>
      </c>
      <c r="AZ58" s="124">
        <v>0</v>
      </c>
      <c r="BA58" s="125">
        <v>0</v>
      </c>
      <c r="BB58" s="125">
        <v>0</v>
      </c>
      <c r="BC58" s="125"/>
      <c r="BD58" s="125"/>
      <c r="BE58" s="125"/>
      <c r="BF58" s="125"/>
      <c r="BG58" s="123">
        <v>8436590955</v>
      </c>
      <c r="BH58" s="123" t="s">
        <v>6537</v>
      </c>
      <c r="BI58" s="95" t="s">
        <v>104</v>
      </c>
      <c r="BJ58" s="123">
        <v>46059</v>
      </c>
      <c r="BK58" s="95"/>
      <c r="BL58" s="95" t="s">
        <v>108</v>
      </c>
      <c r="BM58" s="98" t="s">
        <v>113</v>
      </c>
      <c r="BN58" s="99" t="s">
        <v>191</v>
      </c>
      <c r="BO58" s="95" t="s">
        <v>236</v>
      </c>
      <c r="BP58" s="123"/>
      <c r="BQ58" s="42"/>
      <c r="BR58" s="96" t="s">
        <v>6538</v>
      </c>
    </row>
    <row r="59" spans="1:70" ht="30" customHeight="1" x14ac:dyDescent="0.35">
      <c r="A59" s="95">
        <v>55</v>
      </c>
      <c r="B59" s="95" t="s">
        <v>247</v>
      </c>
      <c r="C59" s="95" t="s">
        <v>248</v>
      </c>
      <c r="D59" s="95" t="s">
        <v>249</v>
      </c>
      <c r="E59" s="95" t="s">
        <v>250</v>
      </c>
      <c r="F59" s="95" t="s">
        <v>250</v>
      </c>
      <c r="G59" s="95" t="s">
        <v>450</v>
      </c>
      <c r="H59" s="95" t="s">
        <v>250</v>
      </c>
      <c r="I59" s="124">
        <v>226430</v>
      </c>
      <c r="J59" s="124" t="s">
        <v>252</v>
      </c>
      <c r="K59" s="124">
        <v>226430</v>
      </c>
      <c r="L59" s="124" t="s">
        <v>6398</v>
      </c>
      <c r="M59" s="124" t="s">
        <v>6399</v>
      </c>
      <c r="N59" s="124">
        <v>540209</v>
      </c>
      <c r="O59" s="124" t="s">
        <v>6405</v>
      </c>
      <c r="P59" s="124">
        <v>898693</v>
      </c>
      <c r="Q59" s="124" t="s">
        <v>6413</v>
      </c>
      <c r="R59" s="124" t="s">
        <v>257</v>
      </c>
      <c r="S59" s="124" t="s">
        <v>341</v>
      </c>
      <c r="T59" s="124" t="s">
        <v>341</v>
      </c>
      <c r="U59" s="124" t="s">
        <v>259</v>
      </c>
      <c r="V59" s="124" t="s">
        <v>260</v>
      </c>
      <c r="W59" s="124">
        <v>0</v>
      </c>
      <c r="X59" s="124" t="s">
        <v>261</v>
      </c>
      <c r="Y59" s="124">
        <v>359934686</v>
      </c>
      <c r="Z59" s="124" t="s">
        <v>390</v>
      </c>
      <c r="AA59" s="125" t="s">
        <v>6454</v>
      </c>
      <c r="AB59" s="124">
        <v>75000</v>
      </c>
      <c r="AC59" s="124">
        <v>0</v>
      </c>
      <c r="AD59" s="124">
        <v>102</v>
      </c>
      <c r="AE59" s="124" t="s">
        <v>6503</v>
      </c>
      <c r="AF59" s="125" t="s">
        <v>6516</v>
      </c>
      <c r="AG59" s="125" t="s">
        <v>6517</v>
      </c>
      <c r="AH59" s="124" t="s">
        <v>267</v>
      </c>
      <c r="AI59" s="125" t="s">
        <v>6527</v>
      </c>
      <c r="AJ59" s="125">
        <v>940</v>
      </c>
      <c r="AK59" s="125">
        <v>940</v>
      </c>
      <c r="AL59" s="125" t="s">
        <v>6518</v>
      </c>
      <c r="AM59" s="125">
        <v>6981.73</v>
      </c>
      <c r="AN59" s="125">
        <v>4298.2700000000004</v>
      </c>
      <c r="AO59" s="125">
        <v>11280</v>
      </c>
      <c r="AP59" s="125">
        <v>68018.27</v>
      </c>
      <c r="AQ59" s="125">
        <v>16562.73</v>
      </c>
      <c r="AR59" s="124">
        <v>84581</v>
      </c>
      <c r="AS59" s="124">
        <v>0</v>
      </c>
      <c r="AT59" s="124">
        <v>0</v>
      </c>
      <c r="AU59" s="124">
        <v>0</v>
      </c>
      <c r="AV59" s="124">
        <v>12</v>
      </c>
      <c r="AW59" s="124">
        <v>0</v>
      </c>
      <c r="AX59" s="124">
        <v>0</v>
      </c>
      <c r="AY59" s="124">
        <v>0</v>
      </c>
      <c r="AZ59" s="124">
        <v>0</v>
      </c>
      <c r="BA59" s="125">
        <v>0</v>
      </c>
      <c r="BB59" s="125">
        <v>0</v>
      </c>
      <c r="BC59" s="125"/>
      <c r="BD59" s="125"/>
      <c r="BE59" s="125"/>
      <c r="BF59" s="125"/>
      <c r="BG59" s="123">
        <v>9476421825</v>
      </c>
      <c r="BH59" s="123" t="s">
        <v>6537</v>
      </c>
      <c r="BI59" s="95" t="s">
        <v>104</v>
      </c>
      <c r="BJ59" s="123">
        <v>46059</v>
      </c>
      <c r="BK59" s="95"/>
      <c r="BL59" s="95" t="s">
        <v>108</v>
      </c>
      <c r="BM59" s="98" t="s">
        <v>113</v>
      </c>
      <c r="BN59" s="99" t="s">
        <v>191</v>
      </c>
      <c r="BO59" s="95" t="s">
        <v>236</v>
      </c>
      <c r="BP59" s="123"/>
      <c r="BQ59" s="42"/>
      <c r="BR59" s="96" t="s">
        <v>6538</v>
      </c>
    </row>
    <row r="60" spans="1:70" ht="30" customHeight="1" x14ac:dyDescent="0.35">
      <c r="A60" s="95">
        <v>56</v>
      </c>
      <c r="B60" s="95" t="s">
        <v>247</v>
      </c>
      <c r="C60" s="95" t="s">
        <v>248</v>
      </c>
      <c r="D60" s="95" t="s">
        <v>249</v>
      </c>
      <c r="E60" s="95" t="s">
        <v>250</v>
      </c>
      <c r="F60" s="95" t="s">
        <v>250</v>
      </c>
      <c r="G60" s="95" t="s">
        <v>451</v>
      </c>
      <c r="H60" s="95" t="s">
        <v>250</v>
      </c>
      <c r="I60" s="124">
        <v>226430</v>
      </c>
      <c r="J60" s="124" t="s">
        <v>252</v>
      </c>
      <c r="K60" s="124">
        <v>226430</v>
      </c>
      <c r="L60" s="124" t="s">
        <v>6398</v>
      </c>
      <c r="M60" s="124" t="s">
        <v>6399</v>
      </c>
      <c r="N60" s="124">
        <v>540209</v>
      </c>
      <c r="O60" s="124" t="s">
        <v>6405</v>
      </c>
      <c r="P60" s="124">
        <v>898693</v>
      </c>
      <c r="Q60" s="124" t="s">
        <v>6413</v>
      </c>
      <c r="R60" s="124" t="s">
        <v>257</v>
      </c>
      <c r="S60" s="124" t="s">
        <v>344</v>
      </c>
      <c r="T60" s="124" t="s">
        <v>344</v>
      </c>
      <c r="U60" s="124" t="s">
        <v>259</v>
      </c>
      <c r="V60" s="124" t="s">
        <v>260</v>
      </c>
      <c r="W60" s="124">
        <v>0</v>
      </c>
      <c r="X60" s="124" t="s">
        <v>261</v>
      </c>
      <c r="Y60" s="124">
        <v>360010553</v>
      </c>
      <c r="Z60" s="124" t="s">
        <v>393</v>
      </c>
      <c r="AA60" s="125" t="s">
        <v>6446</v>
      </c>
      <c r="AB60" s="124">
        <v>30000</v>
      </c>
      <c r="AC60" s="124">
        <v>0</v>
      </c>
      <c r="AD60" s="124">
        <v>50</v>
      </c>
      <c r="AE60" s="124" t="s">
        <v>264</v>
      </c>
      <c r="AF60" s="125" t="s">
        <v>6528</v>
      </c>
      <c r="AG60" s="125" t="s">
        <v>6529</v>
      </c>
      <c r="AH60" s="124" t="s">
        <v>267</v>
      </c>
      <c r="AI60" s="125" t="s">
        <v>6530</v>
      </c>
      <c r="AJ60" s="125">
        <v>680</v>
      </c>
      <c r="AK60" s="125">
        <v>680</v>
      </c>
      <c r="AL60" s="125" t="s">
        <v>6518</v>
      </c>
      <c r="AM60" s="125">
        <v>4251.6899999999996</v>
      </c>
      <c r="AN60" s="125">
        <v>1188.31</v>
      </c>
      <c r="AO60" s="125">
        <v>5440</v>
      </c>
      <c r="AP60" s="125">
        <v>25748.31</v>
      </c>
      <c r="AQ60" s="125">
        <v>2859.69</v>
      </c>
      <c r="AR60" s="124">
        <v>28608</v>
      </c>
      <c r="AS60" s="124">
        <v>0</v>
      </c>
      <c r="AT60" s="124">
        <v>0</v>
      </c>
      <c r="AU60" s="124">
        <v>0</v>
      </c>
      <c r="AV60" s="124">
        <v>8</v>
      </c>
      <c r="AW60" s="124">
        <v>0</v>
      </c>
      <c r="AX60" s="124">
        <v>0</v>
      </c>
      <c r="AY60" s="124">
        <v>0</v>
      </c>
      <c r="AZ60" s="124">
        <v>0</v>
      </c>
      <c r="BA60" s="125">
        <v>0</v>
      </c>
      <c r="BB60" s="125">
        <v>0</v>
      </c>
      <c r="BC60" s="125"/>
      <c r="BD60" s="125"/>
      <c r="BE60" s="125"/>
      <c r="BF60" s="125"/>
      <c r="BG60" s="123">
        <v>8617486645</v>
      </c>
      <c r="BH60" s="123" t="s">
        <v>6537</v>
      </c>
      <c r="BI60" s="95" t="s">
        <v>104</v>
      </c>
      <c r="BJ60" s="123">
        <v>46059</v>
      </c>
      <c r="BK60" s="95"/>
      <c r="BL60" s="95" t="s">
        <v>108</v>
      </c>
      <c r="BM60" s="98" t="s">
        <v>113</v>
      </c>
      <c r="BN60" s="99" t="s">
        <v>191</v>
      </c>
      <c r="BO60" s="95" t="s">
        <v>236</v>
      </c>
      <c r="BP60" s="123"/>
      <c r="BQ60" s="42"/>
      <c r="BR60" s="96" t="s">
        <v>6538</v>
      </c>
    </row>
    <row r="61" spans="1:70" ht="30" customHeight="1" x14ac:dyDescent="0.35">
      <c r="A61" s="95">
        <v>57</v>
      </c>
      <c r="B61" s="95" t="s">
        <v>247</v>
      </c>
      <c r="C61" s="95" t="s">
        <v>248</v>
      </c>
      <c r="D61" s="95" t="s">
        <v>249</v>
      </c>
      <c r="E61" s="95" t="s">
        <v>250</v>
      </c>
      <c r="F61" s="95" t="s">
        <v>250</v>
      </c>
      <c r="G61" s="95" t="s">
        <v>452</v>
      </c>
      <c r="H61" s="95" t="s">
        <v>250</v>
      </c>
      <c r="I61" s="124">
        <v>226430</v>
      </c>
      <c r="J61" s="124" t="s">
        <v>252</v>
      </c>
      <c r="K61" s="124">
        <v>226430</v>
      </c>
      <c r="L61" s="124" t="s">
        <v>6398</v>
      </c>
      <c r="M61" s="124" t="s">
        <v>6399</v>
      </c>
      <c r="N61" s="124">
        <v>540209</v>
      </c>
      <c r="O61" s="124" t="s">
        <v>6405</v>
      </c>
      <c r="P61" s="124">
        <v>898693</v>
      </c>
      <c r="Q61" s="124" t="s">
        <v>6413</v>
      </c>
      <c r="R61" s="124" t="s">
        <v>257</v>
      </c>
      <c r="S61" s="124" t="s">
        <v>345</v>
      </c>
      <c r="T61" s="124" t="s">
        <v>345</v>
      </c>
      <c r="U61" s="124" t="s">
        <v>259</v>
      </c>
      <c r="V61" s="124" t="s">
        <v>260</v>
      </c>
      <c r="W61" s="124">
        <v>0</v>
      </c>
      <c r="X61" s="124" t="s">
        <v>261</v>
      </c>
      <c r="Y61" s="124">
        <v>360012061</v>
      </c>
      <c r="Z61" s="124" t="s">
        <v>394</v>
      </c>
      <c r="AA61" s="125" t="s">
        <v>6455</v>
      </c>
      <c r="AB61" s="124">
        <v>19000</v>
      </c>
      <c r="AC61" s="124">
        <v>0</v>
      </c>
      <c r="AD61" s="124">
        <v>75</v>
      </c>
      <c r="AE61" s="124" t="s">
        <v>264</v>
      </c>
      <c r="AF61" s="125" t="s">
        <v>6531</v>
      </c>
      <c r="AG61" s="125" t="s">
        <v>6532</v>
      </c>
      <c r="AH61" s="124" t="s">
        <v>267</v>
      </c>
      <c r="AI61" s="125" t="s">
        <v>6530</v>
      </c>
      <c r="AJ61" s="125">
        <v>300</v>
      </c>
      <c r="AK61" s="125">
        <v>300</v>
      </c>
      <c r="AL61" s="125" t="s">
        <v>6518</v>
      </c>
      <c r="AM61" s="125">
        <v>1643</v>
      </c>
      <c r="AN61" s="125">
        <v>757</v>
      </c>
      <c r="AO61" s="125">
        <v>2400</v>
      </c>
      <c r="AP61" s="125">
        <v>17357</v>
      </c>
      <c r="AQ61" s="125">
        <v>3170</v>
      </c>
      <c r="AR61" s="124">
        <v>20527</v>
      </c>
      <c r="AS61" s="124">
        <v>0</v>
      </c>
      <c r="AT61" s="124">
        <v>0</v>
      </c>
      <c r="AU61" s="124">
        <v>0</v>
      </c>
      <c r="AV61" s="124">
        <v>8</v>
      </c>
      <c r="AW61" s="124">
        <v>0</v>
      </c>
      <c r="AX61" s="124">
        <v>0</v>
      </c>
      <c r="AY61" s="124">
        <v>0</v>
      </c>
      <c r="AZ61" s="124">
        <v>0</v>
      </c>
      <c r="BA61" s="125">
        <v>0</v>
      </c>
      <c r="BB61" s="125">
        <v>0</v>
      </c>
      <c r="BC61" s="125"/>
      <c r="BD61" s="125"/>
      <c r="BE61" s="125"/>
      <c r="BF61" s="125"/>
      <c r="BG61" s="123">
        <v>9547643066</v>
      </c>
      <c r="BH61" s="123" t="s">
        <v>6537</v>
      </c>
      <c r="BI61" s="95" t="s">
        <v>104</v>
      </c>
      <c r="BJ61" s="123">
        <v>46059</v>
      </c>
      <c r="BK61" s="95"/>
      <c r="BL61" s="95" t="s">
        <v>108</v>
      </c>
      <c r="BM61" s="98" t="s">
        <v>113</v>
      </c>
      <c r="BN61" s="99" t="s">
        <v>191</v>
      </c>
      <c r="BO61" s="95" t="s">
        <v>236</v>
      </c>
      <c r="BP61" s="123"/>
      <c r="BQ61" s="42"/>
      <c r="BR61" s="96" t="s">
        <v>6538</v>
      </c>
    </row>
    <row r="62" spans="1:70" ht="30" customHeight="1" x14ac:dyDescent="0.35">
      <c r="A62" s="95">
        <v>58</v>
      </c>
      <c r="B62" s="95" t="s">
        <v>247</v>
      </c>
      <c r="C62" s="95" t="s">
        <v>248</v>
      </c>
      <c r="D62" s="95" t="s">
        <v>249</v>
      </c>
      <c r="E62" s="95" t="s">
        <v>250</v>
      </c>
      <c r="F62" s="95" t="s">
        <v>250</v>
      </c>
      <c r="G62" s="95" t="s">
        <v>453</v>
      </c>
      <c r="H62" s="95" t="s">
        <v>250</v>
      </c>
      <c r="I62" s="124">
        <v>226432</v>
      </c>
      <c r="J62" s="124" t="s">
        <v>271</v>
      </c>
      <c r="K62" s="124">
        <v>226432</v>
      </c>
      <c r="L62" s="124" t="s">
        <v>253</v>
      </c>
      <c r="M62" s="124" t="s">
        <v>254</v>
      </c>
      <c r="N62" s="124">
        <v>543930</v>
      </c>
      <c r="O62" s="124" t="s">
        <v>6406</v>
      </c>
      <c r="P62" s="124">
        <v>905383</v>
      </c>
      <c r="Q62" s="124" t="s">
        <v>6414</v>
      </c>
      <c r="R62" s="124" t="s">
        <v>257</v>
      </c>
      <c r="S62" s="124" t="s">
        <v>346</v>
      </c>
      <c r="T62" s="124" t="s">
        <v>346</v>
      </c>
      <c r="U62" s="124" t="s">
        <v>259</v>
      </c>
      <c r="V62" s="124" t="s">
        <v>260</v>
      </c>
      <c r="W62" s="124">
        <v>0</v>
      </c>
      <c r="X62" s="124" t="s">
        <v>261</v>
      </c>
      <c r="Y62" s="124">
        <v>359220987</v>
      </c>
      <c r="Z62" s="124" t="s">
        <v>395</v>
      </c>
      <c r="AA62" s="125" t="s">
        <v>6456</v>
      </c>
      <c r="AB62" s="124">
        <v>45000</v>
      </c>
      <c r="AC62" s="124">
        <v>0</v>
      </c>
      <c r="AD62" s="124">
        <v>75</v>
      </c>
      <c r="AE62" s="124" t="s">
        <v>264</v>
      </c>
      <c r="AF62" s="125" t="s">
        <v>288</v>
      </c>
      <c r="AG62" s="125" t="s">
        <v>6533</v>
      </c>
      <c r="AH62" s="124" t="s">
        <v>267</v>
      </c>
      <c r="AI62" s="125" t="s">
        <v>290</v>
      </c>
      <c r="AJ62" s="125">
        <v>710</v>
      </c>
      <c r="AK62" s="125">
        <v>710</v>
      </c>
      <c r="AL62" s="125" t="s">
        <v>6518</v>
      </c>
      <c r="AM62" s="125">
        <v>31718.16</v>
      </c>
      <c r="AN62" s="125">
        <v>8041.84</v>
      </c>
      <c r="AO62" s="125">
        <v>39760</v>
      </c>
      <c r="AP62" s="125">
        <v>13281.84</v>
      </c>
      <c r="AQ62" s="125">
        <v>659.16</v>
      </c>
      <c r="AR62" s="124">
        <v>13941</v>
      </c>
      <c r="AS62" s="124">
        <v>0</v>
      </c>
      <c r="AT62" s="124">
        <v>0</v>
      </c>
      <c r="AU62" s="124">
        <v>0</v>
      </c>
      <c r="AV62" s="124">
        <v>56</v>
      </c>
      <c r="AW62" s="124">
        <v>0</v>
      </c>
      <c r="AX62" s="124">
        <v>0</v>
      </c>
      <c r="AY62" s="124">
        <v>0</v>
      </c>
      <c r="AZ62" s="124">
        <v>0</v>
      </c>
      <c r="BA62" s="125">
        <v>0</v>
      </c>
      <c r="BB62" s="125">
        <v>0</v>
      </c>
      <c r="BC62" s="125"/>
      <c r="BD62" s="125"/>
      <c r="BE62" s="125"/>
      <c r="BF62" s="125"/>
      <c r="BG62" s="123">
        <v>9641720409</v>
      </c>
      <c r="BH62" s="123" t="s">
        <v>6537</v>
      </c>
      <c r="BI62" s="95" t="s">
        <v>104</v>
      </c>
      <c r="BJ62" s="123">
        <v>46059</v>
      </c>
      <c r="BK62" s="95"/>
      <c r="BL62" s="95" t="s">
        <v>108</v>
      </c>
      <c r="BM62" s="98" t="s">
        <v>113</v>
      </c>
      <c r="BN62" s="99" t="s">
        <v>191</v>
      </c>
      <c r="BO62" s="95" t="s">
        <v>236</v>
      </c>
      <c r="BP62" s="123"/>
      <c r="BQ62" s="42"/>
      <c r="BR62" s="96" t="s">
        <v>6538</v>
      </c>
    </row>
    <row r="63" spans="1:70" ht="30" customHeight="1" x14ac:dyDescent="0.35">
      <c r="A63" s="95">
        <v>59</v>
      </c>
      <c r="B63" s="95" t="s">
        <v>247</v>
      </c>
      <c r="C63" s="95" t="s">
        <v>248</v>
      </c>
      <c r="D63" s="95" t="s">
        <v>249</v>
      </c>
      <c r="E63" s="95" t="s">
        <v>250</v>
      </c>
      <c r="F63" s="95" t="s">
        <v>250</v>
      </c>
      <c r="G63" s="95" t="s">
        <v>454</v>
      </c>
      <c r="H63" s="95" t="s">
        <v>250</v>
      </c>
      <c r="I63" s="124">
        <v>226432</v>
      </c>
      <c r="J63" s="124" t="s">
        <v>271</v>
      </c>
      <c r="K63" s="124">
        <v>226432</v>
      </c>
      <c r="L63" s="124" t="s">
        <v>253</v>
      </c>
      <c r="M63" s="124" t="s">
        <v>254</v>
      </c>
      <c r="N63" s="124">
        <v>543930</v>
      </c>
      <c r="O63" s="124" t="s">
        <v>6406</v>
      </c>
      <c r="P63" s="124">
        <v>905383</v>
      </c>
      <c r="Q63" s="124" t="s">
        <v>6414</v>
      </c>
      <c r="R63" s="124" t="s">
        <v>257</v>
      </c>
      <c r="S63" s="124" t="s">
        <v>347</v>
      </c>
      <c r="T63" s="124" t="s">
        <v>347</v>
      </c>
      <c r="U63" s="124" t="s">
        <v>6418</v>
      </c>
      <c r="V63" s="124" t="s">
        <v>260</v>
      </c>
      <c r="W63" s="124">
        <v>0</v>
      </c>
      <c r="X63" s="124" t="s">
        <v>261</v>
      </c>
      <c r="Y63" s="124">
        <v>359237509</v>
      </c>
      <c r="Z63" s="124" t="s">
        <v>396</v>
      </c>
      <c r="AA63" s="125" t="s">
        <v>6456</v>
      </c>
      <c r="AB63" s="124">
        <v>45000</v>
      </c>
      <c r="AC63" s="124">
        <v>0</v>
      </c>
      <c r="AD63" s="124">
        <v>102</v>
      </c>
      <c r="AE63" s="124" t="s">
        <v>264</v>
      </c>
      <c r="AF63" s="125" t="s">
        <v>288</v>
      </c>
      <c r="AG63" s="125" t="s">
        <v>6533</v>
      </c>
      <c r="AH63" s="124" t="s">
        <v>267</v>
      </c>
      <c r="AI63" s="125" t="s">
        <v>290</v>
      </c>
      <c r="AJ63" s="125">
        <v>560</v>
      </c>
      <c r="AK63" s="125">
        <v>560</v>
      </c>
      <c r="AL63" s="125" t="s">
        <v>6518</v>
      </c>
      <c r="AM63" s="125">
        <v>22121.83</v>
      </c>
      <c r="AN63" s="125">
        <v>9238.17</v>
      </c>
      <c r="AO63" s="125">
        <v>31360</v>
      </c>
      <c r="AP63" s="125">
        <v>22878.17</v>
      </c>
      <c r="AQ63" s="125">
        <v>2615.83</v>
      </c>
      <c r="AR63" s="124">
        <v>25494</v>
      </c>
      <c r="AS63" s="124">
        <v>0</v>
      </c>
      <c r="AT63" s="124">
        <v>0</v>
      </c>
      <c r="AU63" s="124">
        <v>0</v>
      </c>
      <c r="AV63" s="124">
        <v>56</v>
      </c>
      <c r="AW63" s="124">
        <v>0</v>
      </c>
      <c r="AX63" s="124">
        <v>0</v>
      </c>
      <c r="AY63" s="124">
        <v>0</v>
      </c>
      <c r="AZ63" s="124">
        <v>0</v>
      </c>
      <c r="BA63" s="125">
        <v>0</v>
      </c>
      <c r="BB63" s="125">
        <v>0</v>
      </c>
      <c r="BC63" s="125"/>
      <c r="BD63" s="125"/>
      <c r="BE63" s="125"/>
      <c r="BF63" s="125"/>
      <c r="BG63" s="123">
        <v>7866843614</v>
      </c>
      <c r="BH63" s="123" t="s">
        <v>6537</v>
      </c>
      <c r="BI63" s="95" t="s">
        <v>104</v>
      </c>
      <c r="BJ63" s="123">
        <v>46059</v>
      </c>
      <c r="BK63" s="95"/>
      <c r="BL63" s="95" t="s">
        <v>108</v>
      </c>
      <c r="BM63" s="98" t="s">
        <v>113</v>
      </c>
      <c r="BN63" s="99" t="s">
        <v>191</v>
      </c>
      <c r="BO63" s="95" t="s">
        <v>236</v>
      </c>
      <c r="BP63" s="123"/>
      <c r="BQ63" s="42"/>
      <c r="BR63" s="96" t="s">
        <v>6538</v>
      </c>
    </row>
    <row r="64" spans="1:70" ht="30" customHeight="1" x14ac:dyDescent="0.35">
      <c r="A64" s="95">
        <v>60</v>
      </c>
      <c r="B64" s="95" t="s">
        <v>247</v>
      </c>
      <c r="C64" s="95" t="s">
        <v>248</v>
      </c>
      <c r="D64" s="95" t="s">
        <v>249</v>
      </c>
      <c r="E64" s="95" t="s">
        <v>250</v>
      </c>
      <c r="F64" s="95" t="s">
        <v>250</v>
      </c>
      <c r="G64" s="95" t="s">
        <v>455</v>
      </c>
      <c r="H64" s="95" t="s">
        <v>250</v>
      </c>
      <c r="I64" s="124">
        <v>226432</v>
      </c>
      <c r="J64" s="124" t="s">
        <v>271</v>
      </c>
      <c r="K64" s="124">
        <v>226432</v>
      </c>
      <c r="L64" s="124" t="s">
        <v>253</v>
      </c>
      <c r="M64" s="124" t="s">
        <v>254</v>
      </c>
      <c r="N64" s="124">
        <v>543930</v>
      </c>
      <c r="O64" s="124" t="s">
        <v>6406</v>
      </c>
      <c r="P64" s="124">
        <v>905383</v>
      </c>
      <c r="Q64" s="124" t="s">
        <v>6414</v>
      </c>
      <c r="R64" s="124" t="s">
        <v>257</v>
      </c>
      <c r="S64" s="124" t="s">
        <v>348</v>
      </c>
      <c r="T64" s="124" t="s">
        <v>348</v>
      </c>
      <c r="U64" s="124" t="s">
        <v>259</v>
      </c>
      <c r="V64" s="124" t="s">
        <v>260</v>
      </c>
      <c r="W64" s="124">
        <v>0</v>
      </c>
      <c r="X64" s="124" t="s">
        <v>261</v>
      </c>
      <c r="Y64" s="124">
        <v>359238064</v>
      </c>
      <c r="Z64" s="124" t="s">
        <v>397</v>
      </c>
      <c r="AA64" s="125" t="s">
        <v>6456</v>
      </c>
      <c r="AB64" s="124">
        <v>45000</v>
      </c>
      <c r="AC64" s="124">
        <v>0</v>
      </c>
      <c r="AD64" s="124">
        <v>102</v>
      </c>
      <c r="AE64" s="124" t="s">
        <v>264</v>
      </c>
      <c r="AF64" s="125" t="s">
        <v>288</v>
      </c>
      <c r="AG64" s="125" t="s">
        <v>6533</v>
      </c>
      <c r="AH64" s="124" t="s">
        <v>267</v>
      </c>
      <c r="AI64" s="125" t="s">
        <v>290</v>
      </c>
      <c r="AJ64" s="125">
        <v>560</v>
      </c>
      <c r="AK64" s="125">
        <v>560</v>
      </c>
      <c r="AL64" s="125" t="s">
        <v>6518</v>
      </c>
      <c r="AM64" s="125">
        <v>22121.83</v>
      </c>
      <c r="AN64" s="125">
        <v>9238.17</v>
      </c>
      <c r="AO64" s="125">
        <v>31360</v>
      </c>
      <c r="AP64" s="125">
        <v>22878.17</v>
      </c>
      <c r="AQ64" s="125">
        <v>2615.83</v>
      </c>
      <c r="AR64" s="124">
        <v>25494</v>
      </c>
      <c r="AS64" s="124">
        <v>0</v>
      </c>
      <c r="AT64" s="124">
        <v>0</v>
      </c>
      <c r="AU64" s="124">
        <v>0</v>
      </c>
      <c r="AV64" s="124">
        <v>56</v>
      </c>
      <c r="AW64" s="124">
        <v>0</v>
      </c>
      <c r="AX64" s="124">
        <v>0</v>
      </c>
      <c r="AY64" s="124">
        <v>0</v>
      </c>
      <c r="AZ64" s="124">
        <v>0</v>
      </c>
      <c r="BA64" s="125">
        <v>0</v>
      </c>
      <c r="BB64" s="125">
        <v>0</v>
      </c>
      <c r="BC64" s="125"/>
      <c r="BD64" s="125"/>
      <c r="BE64" s="125"/>
      <c r="BF64" s="125"/>
      <c r="BG64" s="123">
        <v>6294472845</v>
      </c>
      <c r="BH64" s="123" t="s">
        <v>6537</v>
      </c>
      <c r="BI64" s="95" t="s">
        <v>104</v>
      </c>
      <c r="BJ64" s="123">
        <v>46059</v>
      </c>
      <c r="BK64" s="95"/>
      <c r="BL64" s="95" t="s">
        <v>108</v>
      </c>
      <c r="BM64" s="98" t="s">
        <v>113</v>
      </c>
      <c r="BN64" s="99" t="s">
        <v>191</v>
      </c>
      <c r="BO64" s="95" t="s">
        <v>236</v>
      </c>
      <c r="BP64" s="123"/>
      <c r="BQ64" s="42"/>
      <c r="BR64" s="96" t="s">
        <v>6538</v>
      </c>
    </row>
    <row r="65" spans="1:70" ht="30" customHeight="1" x14ac:dyDescent="0.35">
      <c r="A65" s="95">
        <v>61</v>
      </c>
      <c r="B65" s="95" t="s">
        <v>247</v>
      </c>
      <c r="C65" s="95" t="s">
        <v>248</v>
      </c>
      <c r="D65" s="95" t="s">
        <v>249</v>
      </c>
      <c r="E65" s="95" t="s">
        <v>250</v>
      </c>
      <c r="F65" s="95" t="s">
        <v>250</v>
      </c>
      <c r="G65" s="95" t="s">
        <v>456</v>
      </c>
      <c r="H65" s="95" t="s">
        <v>250</v>
      </c>
      <c r="I65" s="124">
        <v>226432</v>
      </c>
      <c r="J65" s="124" t="s">
        <v>271</v>
      </c>
      <c r="K65" s="124">
        <v>226432</v>
      </c>
      <c r="L65" s="124" t="s">
        <v>253</v>
      </c>
      <c r="M65" s="124" t="s">
        <v>254</v>
      </c>
      <c r="N65" s="124">
        <v>543930</v>
      </c>
      <c r="O65" s="124" t="s">
        <v>6406</v>
      </c>
      <c r="P65" s="124">
        <v>905383</v>
      </c>
      <c r="Q65" s="124" t="s">
        <v>6414</v>
      </c>
      <c r="R65" s="124" t="s">
        <v>257</v>
      </c>
      <c r="S65" s="124" t="s">
        <v>349</v>
      </c>
      <c r="T65" s="124" t="s">
        <v>349</v>
      </c>
      <c r="U65" s="124" t="s">
        <v>259</v>
      </c>
      <c r="V65" s="124" t="s">
        <v>260</v>
      </c>
      <c r="W65" s="124">
        <v>0</v>
      </c>
      <c r="X65" s="124" t="s">
        <v>261</v>
      </c>
      <c r="Y65" s="124">
        <v>359369168</v>
      </c>
      <c r="Z65" s="124" t="s">
        <v>398</v>
      </c>
      <c r="AA65" s="125" t="s">
        <v>6457</v>
      </c>
      <c r="AB65" s="124">
        <v>33000</v>
      </c>
      <c r="AC65" s="124">
        <v>0</v>
      </c>
      <c r="AD65" s="124">
        <v>75</v>
      </c>
      <c r="AE65" s="124" t="s">
        <v>264</v>
      </c>
      <c r="AF65" s="125" t="s">
        <v>6534</v>
      </c>
      <c r="AG65" s="125" t="s">
        <v>6535</v>
      </c>
      <c r="AH65" s="124" t="s">
        <v>267</v>
      </c>
      <c r="AI65" s="125" t="s">
        <v>6536</v>
      </c>
      <c r="AJ65" s="125">
        <v>520</v>
      </c>
      <c r="AK65" s="125">
        <v>520</v>
      </c>
      <c r="AL65" s="125" t="s">
        <v>6518</v>
      </c>
      <c r="AM65" s="125">
        <v>13747.02</v>
      </c>
      <c r="AN65" s="125">
        <v>4452.9799999999996</v>
      </c>
      <c r="AO65" s="125">
        <v>18200</v>
      </c>
      <c r="AP65" s="125">
        <v>19252.98</v>
      </c>
      <c r="AQ65" s="125">
        <v>1969.02</v>
      </c>
      <c r="AR65" s="124">
        <v>21222</v>
      </c>
      <c r="AS65" s="124">
        <v>0</v>
      </c>
      <c r="AT65" s="124">
        <v>0</v>
      </c>
      <c r="AU65" s="124">
        <v>0</v>
      </c>
      <c r="AV65" s="124">
        <v>35</v>
      </c>
      <c r="AW65" s="124">
        <v>0</v>
      </c>
      <c r="AX65" s="124">
        <v>0</v>
      </c>
      <c r="AY65" s="124">
        <v>0</v>
      </c>
      <c r="AZ65" s="124">
        <v>0</v>
      </c>
      <c r="BA65" s="125">
        <v>0</v>
      </c>
      <c r="BB65" s="125">
        <v>0</v>
      </c>
      <c r="BC65" s="125"/>
      <c r="BD65" s="125"/>
      <c r="BE65" s="125"/>
      <c r="BF65" s="125"/>
      <c r="BG65" s="123">
        <v>7001378958</v>
      </c>
      <c r="BH65" s="123" t="s">
        <v>6537</v>
      </c>
      <c r="BI65" s="95" t="s">
        <v>104</v>
      </c>
      <c r="BJ65" s="123">
        <v>46059</v>
      </c>
      <c r="BK65" s="95"/>
      <c r="BL65" s="95" t="s">
        <v>108</v>
      </c>
      <c r="BM65" s="98" t="s">
        <v>113</v>
      </c>
      <c r="BN65" s="99" t="s">
        <v>191</v>
      </c>
      <c r="BO65" s="95" t="s">
        <v>236</v>
      </c>
      <c r="BP65" s="123"/>
      <c r="BQ65" s="42"/>
      <c r="BR65" s="96" t="s">
        <v>6538</v>
      </c>
    </row>
    <row r="66" spans="1:70" ht="30" customHeight="1" x14ac:dyDescent="0.35">
      <c r="A66" s="95">
        <v>62</v>
      </c>
      <c r="B66" s="95" t="s">
        <v>247</v>
      </c>
      <c r="C66" s="95" t="s">
        <v>248</v>
      </c>
      <c r="D66" s="95" t="s">
        <v>249</v>
      </c>
      <c r="E66" s="95" t="s">
        <v>250</v>
      </c>
      <c r="F66" s="95" t="s">
        <v>250</v>
      </c>
      <c r="G66" s="95" t="s">
        <v>457</v>
      </c>
      <c r="H66" s="95" t="s">
        <v>250</v>
      </c>
      <c r="I66" s="124"/>
      <c r="J66" s="124" t="e">
        <v>#N/A</v>
      </c>
      <c r="K66" s="124"/>
      <c r="L66" s="124" t="e">
        <v>#N/A</v>
      </c>
      <c r="M66" s="124" t="e">
        <v>#N/A</v>
      </c>
      <c r="N66" s="124" t="e">
        <v>#N/A</v>
      </c>
      <c r="O66" s="124" t="e">
        <v>#N/A</v>
      </c>
      <c r="P66" s="124" t="e">
        <v>#N/A</v>
      </c>
      <c r="Q66" s="124" t="e">
        <v>#N/A</v>
      </c>
      <c r="R66" s="124" t="e">
        <v>#N/A</v>
      </c>
      <c r="S66" s="124"/>
      <c r="T66" s="124"/>
      <c r="U66" s="124" t="e">
        <v>#N/A</v>
      </c>
      <c r="V66" s="124" t="e">
        <v>#N/A</v>
      </c>
      <c r="W66" s="124" t="e">
        <v>#N/A</v>
      </c>
      <c r="X66" s="124" t="e">
        <v>#N/A</v>
      </c>
      <c r="Y66" s="124"/>
      <c r="Z66" s="124"/>
      <c r="AA66" s="125" t="e">
        <v>#N/A</v>
      </c>
      <c r="AB66" s="124" t="e">
        <v>#N/A</v>
      </c>
      <c r="AC66" s="124" t="e">
        <v>#N/A</v>
      </c>
      <c r="AD66" s="124" t="e">
        <v>#N/A</v>
      </c>
      <c r="AE66" s="124" t="e">
        <v>#N/A</v>
      </c>
      <c r="AF66" s="125" t="e">
        <v>#N/A</v>
      </c>
      <c r="AG66" s="125" t="e">
        <v>#N/A</v>
      </c>
      <c r="AH66" s="124" t="e">
        <v>#N/A</v>
      </c>
      <c r="AI66" s="125" t="e">
        <v>#N/A</v>
      </c>
      <c r="AJ66" s="125" t="e">
        <v>#N/A</v>
      </c>
      <c r="AK66" s="125" t="e">
        <v>#N/A</v>
      </c>
      <c r="AL66" s="125" t="e">
        <v>#N/A</v>
      </c>
      <c r="AM66" s="125" t="e">
        <v>#N/A</v>
      </c>
      <c r="AN66" s="125" t="e">
        <v>#N/A</v>
      </c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/>
      <c r="BI66" s="95"/>
      <c r="BJ66" s="123"/>
      <c r="BK66" s="95"/>
      <c r="BL66" s="95"/>
      <c r="BM66" s="98"/>
      <c r="BN66" s="99"/>
      <c r="BO66" s="95"/>
      <c r="BP66" s="123"/>
      <c r="BQ66" s="42"/>
      <c r="BR66" s="96"/>
    </row>
    <row r="67" spans="1:70" ht="30" customHeight="1" x14ac:dyDescent="0.35">
      <c r="A67" s="95">
        <v>63</v>
      </c>
      <c r="B67" s="95" t="s">
        <v>247</v>
      </c>
      <c r="C67" s="95" t="s">
        <v>248</v>
      </c>
      <c r="D67" s="95" t="s">
        <v>249</v>
      </c>
      <c r="E67" s="95" t="s">
        <v>250</v>
      </c>
      <c r="F67" s="95" t="s">
        <v>250</v>
      </c>
      <c r="G67" s="95" t="s">
        <v>458</v>
      </c>
      <c r="H67" s="95" t="s">
        <v>250</v>
      </c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/>
      <c r="BI67" s="95"/>
      <c r="BJ67" s="123"/>
      <c r="BK67" s="95"/>
      <c r="BL67" s="95"/>
      <c r="BM67" s="98"/>
      <c r="BN67" s="99"/>
      <c r="BO67" s="95"/>
      <c r="BP67" s="123"/>
      <c r="BQ67" s="42"/>
      <c r="BR67" s="96"/>
    </row>
    <row r="68" spans="1:70" ht="30" customHeight="1" x14ac:dyDescent="0.35">
      <c r="A68" s="95">
        <v>64</v>
      </c>
      <c r="B68" s="95" t="s">
        <v>247</v>
      </c>
      <c r="C68" s="95" t="s">
        <v>248</v>
      </c>
      <c r="D68" s="95" t="s">
        <v>249</v>
      </c>
      <c r="E68" s="95" t="s">
        <v>250</v>
      </c>
      <c r="F68" s="95" t="s">
        <v>250</v>
      </c>
      <c r="G68" s="95" t="s">
        <v>459</v>
      </c>
      <c r="H68" s="95" t="s">
        <v>250</v>
      </c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95"/>
      <c r="BJ68" s="123"/>
      <c r="BK68" s="95"/>
      <c r="BL68" s="95"/>
      <c r="BM68" s="98"/>
      <c r="BN68" s="99"/>
      <c r="BO68" s="95"/>
      <c r="BP68" s="123"/>
      <c r="BQ68" s="42"/>
      <c r="BR68" s="96"/>
    </row>
    <row r="69" spans="1:70" ht="30" customHeight="1" x14ac:dyDescent="0.35">
      <c r="A69" s="95">
        <v>65</v>
      </c>
      <c r="B69" s="95" t="s">
        <v>247</v>
      </c>
      <c r="C69" s="95" t="s">
        <v>248</v>
      </c>
      <c r="D69" s="95" t="s">
        <v>249</v>
      </c>
      <c r="E69" s="95" t="s">
        <v>250</v>
      </c>
      <c r="F69" s="95" t="s">
        <v>250</v>
      </c>
      <c r="G69" s="95" t="s">
        <v>460</v>
      </c>
      <c r="H69" s="95" t="s">
        <v>250</v>
      </c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95"/>
      <c r="BJ69" s="123"/>
      <c r="BK69" s="95"/>
      <c r="BL69" s="95"/>
      <c r="BM69" s="98"/>
      <c r="BN69" s="99"/>
      <c r="BO69" s="95"/>
      <c r="BP69" s="123"/>
      <c r="BQ69" s="42"/>
      <c r="BR69" s="96"/>
    </row>
    <row r="70" spans="1:70" ht="30" customHeight="1" x14ac:dyDescent="0.35">
      <c r="A70" s="95">
        <v>66</v>
      </c>
      <c r="B70" s="95" t="s">
        <v>247</v>
      </c>
      <c r="C70" s="95" t="s">
        <v>248</v>
      </c>
      <c r="D70" s="95" t="s">
        <v>249</v>
      </c>
      <c r="E70" s="95" t="s">
        <v>250</v>
      </c>
      <c r="F70" s="95" t="s">
        <v>250</v>
      </c>
      <c r="G70" s="95" t="s">
        <v>461</v>
      </c>
      <c r="H70" s="95" t="s">
        <v>250</v>
      </c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95"/>
      <c r="BJ70" s="123"/>
      <c r="BK70" s="95"/>
      <c r="BL70" s="95"/>
      <c r="BM70" s="98"/>
      <c r="BN70" s="99"/>
      <c r="BO70" s="95"/>
      <c r="BP70" s="123"/>
      <c r="BQ70" s="42"/>
      <c r="BR70" s="96"/>
    </row>
    <row r="71" spans="1:70" ht="30" customHeight="1" x14ac:dyDescent="0.35">
      <c r="A71" s="95">
        <v>67</v>
      </c>
      <c r="B71" s="95" t="s">
        <v>247</v>
      </c>
      <c r="C71" s="95" t="s">
        <v>248</v>
      </c>
      <c r="D71" s="95" t="s">
        <v>249</v>
      </c>
      <c r="E71" s="95" t="s">
        <v>250</v>
      </c>
      <c r="F71" s="95" t="s">
        <v>250</v>
      </c>
      <c r="G71" s="95" t="s">
        <v>462</v>
      </c>
      <c r="H71" s="95" t="s">
        <v>250</v>
      </c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95"/>
      <c r="BJ71" s="123"/>
      <c r="BK71" s="95"/>
      <c r="BL71" s="95"/>
      <c r="BM71" s="98"/>
      <c r="BN71" s="99"/>
      <c r="BO71" s="95"/>
      <c r="BP71" s="123"/>
      <c r="BQ71" s="42"/>
      <c r="BR71" s="96"/>
    </row>
    <row r="72" spans="1:70" ht="30" customHeight="1" x14ac:dyDescent="0.35">
      <c r="A72" s="95">
        <v>68</v>
      </c>
      <c r="B72" s="95" t="s">
        <v>247</v>
      </c>
      <c r="C72" s="95" t="s">
        <v>248</v>
      </c>
      <c r="D72" s="95" t="s">
        <v>249</v>
      </c>
      <c r="E72" s="95" t="s">
        <v>250</v>
      </c>
      <c r="F72" s="95" t="s">
        <v>250</v>
      </c>
      <c r="G72" s="95" t="s">
        <v>463</v>
      </c>
      <c r="H72" s="95" t="s">
        <v>250</v>
      </c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95"/>
      <c r="BJ72" s="123"/>
      <c r="BK72" s="95"/>
      <c r="BL72" s="95"/>
      <c r="BM72" s="98"/>
      <c r="BN72" s="99"/>
      <c r="BO72" s="95"/>
      <c r="BP72" s="123"/>
      <c r="BQ72" s="42"/>
      <c r="BR72" s="96"/>
    </row>
    <row r="73" spans="1:70" ht="30" customHeight="1" x14ac:dyDescent="0.35">
      <c r="A73" s="95">
        <v>69</v>
      </c>
      <c r="B73" s="95" t="s">
        <v>247</v>
      </c>
      <c r="C73" s="95" t="s">
        <v>248</v>
      </c>
      <c r="D73" s="95" t="s">
        <v>249</v>
      </c>
      <c r="E73" s="95" t="s">
        <v>250</v>
      </c>
      <c r="F73" s="95" t="s">
        <v>250</v>
      </c>
      <c r="G73" s="95" t="s">
        <v>464</v>
      </c>
      <c r="H73" s="95" t="s">
        <v>250</v>
      </c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95"/>
      <c r="BJ73" s="123"/>
      <c r="BK73" s="95"/>
      <c r="BL73" s="95"/>
      <c r="BM73" s="98"/>
      <c r="BN73" s="99"/>
      <c r="BO73" s="95"/>
      <c r="BP73" s="123"/>
      <c r="BQ73" s="42"/>
      <c r="BR73" s="96"/>
    </row>
    <row r="74" spans="1:70" ht="30" customHeight="1" x14ac:dyDescent="0.35">
      <c r="A74" s="95">
        <v>70</v>
      </c>
      <c r="B74" s="95" t="s">
        <v>247</v>
      </c>
      <c r="C74" s="95" t="s">
        <v>248</v>
      </c>
      <c r="D74" s="95" t="s">
        <v>249</v>
      </c>
      <c r="E74" s="95" t="s">
        <v>250</v>
      </c>
      <c r="F74" s="95" t="s">
        <v>250</v>
      </c>
      <c r="G74" s="95" t="s">
        <v>465</v>
      </c>
      <c r="H74" s="95" t="s">
        <v>250</v>
      </c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95"/>
      <c r="BJ74" s="123"/>
      <c r="BK74" s="95"/>
      <c r="BL74" s="95"/>
      <c r="BM74" s="98"/>
      <c r="BN74" s="99"/>
      <c r="BO74" s="95"/>
      <c r="BP74" s="123"/>
      <c r="BQ74" s="42"/>
      <c r="BR74" s="96"/>
    </row>
    <row r="75" spans="1:70" ht="30" customHeight="1" x14ac:dyDescent="0.35">
      <c r="A75" s="95">
        <v>71</v>
      </c>
      <c r="B75" s="95" t="s">
        <v>247</v>
      </c>
      <c r="C75" s="95" t="s">
        <v>248</v>
      </c>
      <c r="D75" s="95" t="s">
        <v>249</v>
      </c>
      <c r="E75" s="95" t="s">
        <v>250</v>
      </c>
      <c r="F75" s="95" t="s">
        <v>250</v>
      </c>
      <c r="G75" s="95" t="s">
        <v>466</v>
      </c>
      <c r="H75" s="95" t="s">
        <v>250</v>
      </c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95"/>
      <c r="BJ75" s="123"/>
      <c r="BK75" s="95"/>
      <c r="BL75" s="95"/>
      <c r="BM75" s="98"/>
      <c r="BN75" s="99"/>
      <c r="BO75" s="95"/>
      <c r="BP75" s="123"/>
      <c r="BQ75" s="42"/>
      <c r="BR75" s="96"/>
    </row>
    <row r="76" spans="1:70" ht="30" customHeight="1" x14ac:dyDescent="0.35">
      <c r="A76" s="95">
        <v>72</v>
      </c>
      <c r="B76" s="95" t="s">
        <v>247</v>
      </c>
      <c r="C76" s="95" t="s">
        <v>248</v>
      </c>
      <c r="D76" s="95" t="s">
        <v>249</v>
      </c>
      <c r="E76" s="95" t="s">
        <v>250</v>
      </c>
      <c r="F76" s="95" t="s">
        <v>250</v>
      </c>
      <c r="G76" s="95" t="s">
        <v>467</v>
      </c>
      <c r="H76" s="95" t="s">
        <v>250</v>
      </c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95"/>
      <c r="BJ76" s="123"/>
      <c r="BK76" s="95"/>
      <c r="BL76" s="95"/>
      <c r="BM76" s="98"/>
      <c r="BN76" s="99"/>
      <c r="BO76" s="95"/>
      <c r="BP76" s="123"/>
      <c r="BQ76" s="42"/>
      <c r="BR76" s="96"/>
    </row>
    <row r="77" spans="1:70" ht="30" customHeight="1" x14ac:dyDescent="0.35">
      <c r="A77" s="95">
        <v>73</v>
      </c>
      <c r="B77" s="95" t="s">
        <v>247</v>
      </c>
      <c r="C77" s="95" t="s">
        <v>248</v>
      </c>
      <c r="D77" s="95" t="s">
        <v>249</v>
      </c>
      <c r="E77" s="95" t="s">
        <v>250</v>
      </c>
      <c r="F77" s="95" t="s">
        <v>250</v>
      </c>
      <c r="G77" s="95" t="s">
        <v>468</v>
      </c>
      <c r="H77" s="95" t="s">
        <v>250</v>
      </c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95"/>
      <c r="BJ77" s="123"/>
      <c r="BK77" s="95"/>
      <c r="BL77" s="95"/>
      <c r="BM77" s="98"/>
      <c r="BN77" s="99"/>
      <c r="BO77" s="95"/>
      <c r="BP77" s="123"/>
      <c r="BQ77" s="42"/>
      <c r="BR77" s="96"/>
    </row>
    <row r="78" spans="1:70" ht="30" customHeight="1" x14ac:dyDescent="0.35">
      <c r="A78" s="95">
        <v>74</v>
      </c>
      <c r="B78" s="95" t="s">
        <v>247</v>
      </c>
      <c r="C78" s="95" t="s">
        <v>248</v>
      </c>
      <c r="D78" s="95" t="s">
        <v>249</v>
      </c>
      <c r="E78" s="95" t="s">
        <v>250</v>
      </c>
      <c r="F78" s="95" t="s">
        <v>250</v>
      </c>
      <c r="G78" s="95" t="s">
        <v>469</v>
      </c>
      <c r="H78" s="95" t="s">
        <v>250</v>
      </c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95"/>
      <c r="BJ78" s="123"/>
      <c r="BK78" s="95"/>
      <c r="BL78" s="95"/>
      <c r="BM78" s="98"/>
      <c r="BN78" s="99"/>
      <c r="BO78" s="95"/>
      <c r="BP78" s="123"/>
      <c r="BQ78" s="42"/>
      <c r="BR78" s="96"/>
    </row>
    <row r="79" spans="1:70" ht="30" customHeight="1" x14ac:dyDescent="0.35">
      <c r="A79" s="95">
        <v>75</v>
      </c>
      <c r="B79" s="95" t="s">
        <v>247</v>
      </c>
      <c r="C79" s="95" t="s">
        <v>248</v>
      </c>
      <c r="D79" s="95" t="s">
        <v>249</v>
      </c>
      <c r="E79" s="95" t="s">
        <v>250</v>
      </c>
      <c r="F79" s="95" t="s">
        <v>250</v>
      </c>
      <c r="G79" s="95" t="s">
        <v>470</v>
      </c>
      <c r="H79" s="95" t="s">
        <v>250</v>
      </c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95"/>
      <c r="BJ79" s="123"/>
      <c r="BK79" s="95"/>
      <c r="BL79" s="95"/>
      <c r="BM79" s="98"/>
      <c r="BN79" s="99"/>
      <c r="BO79" s="95"/>
      <c r="BP79" s="123"/>
      <c r="BQ79" s="42"/>
      <c r="BR79" s="96"/>
    </row>
    <row r="80" spans="1:70" ht="30" customHeight="1" x14ac:dyDescent="0.35">
      <c r="A80" s="95">
        <v>76</v>
      </c>
      <c r="B80" s="95" t="s">
        <v>247</v>
      </c>
      <c r="C80" s="95" t="s">
        <v>248</v>
      </c>
      <c r="D80" s="95" t="s">
        <v>249</v>
      </c>
      <c r="E80" s="95" t="s">
        <v>250</v>
      </c>
      <c r="F80" s="95" t="s">
        <v>250</v>
      </c>
      <c r="G80" s="95" t="s">
        <v>471</v>
      </c>
      <c r="H80" s="95" t="s">
        <v>250</v>
      </c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95"/>
      <c r="BJ80" s="123"/>
      <c r="BK80" s="95"/>
      <c r="BL80" s="95"/>
      <c r="BM80" s="98"/>
      <c r="BN80" s="99"/>
      <c r="BO80" s="95"/>
      <c r="BP80" s="123"/>
      <c r="BQ80" s="42"/>
      <c r="BR80" s="96"/>
    </row>
    <row r="81" spans="1:70" ht="30" customHeight="1" x14ac:dyDescent="0.35">
      <c r="A81" s="95">
        <v>77</v>
      </c>
      <c r="B81" s="95" t="s">
        <v>247</v>
      </c>
      <c r="C81" s="95" t="s">
        <v>248</v>
      </c>
      <c r="D81" s="95" t="s">
        <v>249</v>
      </c>
      <c r="E81" s="95" t="s">
        <v>250</v>
      </c>
      <c r="F81" s="95" t="s">
        <v>250</v>
      </c>
      <c r="G81" s="95" t="s">
        <v>472</v>
      </c>
      <c r="H81" s="95" t="s">
        <v>250</v>
      </c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95"/>
      <c r="BJ81" s="123"/>
      <c r="BK81" s="95"/>
      <c r="BL81" s="95"/>
      <c r="BM81" s="98"/>
      <c r="BN81" s="99"/>
      <c r="BO81" s="95"/>
      <c r="BP81" s="123"/>
      <c r="BQ81" s="42"/>
      <c r="BR81" s="96"/>
    </row>
    <row r="82" spans="1:70" ht="30" customHeight="1" x14ac:dyDescent="0.35">
      <c r="A82" s="95">
        <v>78</v>
      </c>
      <c r="B82" s="95" t="s">
        <v>247</v>
      </c>
      <c r="C82" s="95" t="s">
        <v>248</v>
      </c>
      <c r="D82" s="95" t="s">
        <v>249</v>
      </c>
      <c r="E82" s="95" t="s">
        <v>250</v>
      </c>
      <c r="F82" s="95" t="s">
        <v>250</v>
      </c>
      <c r="G82" s="95" t="s">
        <v>473</v>
      </c>
      <c r="H82" s="95" t="s">
        <v>250</v>
      </c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95"/>
      <c r="BJ82" s="123"/>
      <c r="BK82" s="95"/>
      <c r="BL82" s="95"/>
      <c r="BM82" s="98"/>
      <c r="BN82" s="99"/>
      <c r="BO82" s="95"/>
      <c r="BP82" s="123"/>
      <c r="BQ82" s="42"/>
      <c r="BR82" s="96"/>
    </row>
    <row r="83" spans="1:70" ht="30" customHeight="1" x14ac:dyDescent="0.35">
      <c r="A83" s="95">
        <v>79</v>
      </c>
      <c r="B83" s="95" t="s">
        <v>247</v>
      </c>
      <c r="C83" s="95" t="s">
        <v>248</v>
      </c>
      <c r="D83" s="95" t="s">
        <v>249</v>
      </c>
      <c r="E83" s="95" t="s">
        <v>250</v>
      </c>
      <c r="F83" s="95" t="s">
        <v>250</v>
      </c>
      <c r="G83" s="95" t="s">
        <v>474</v>
      </c>
      <c r="H83" s="95" t="s">
        <v>250</v>
      </c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95"/>
      <c r="BJ83" s="123"/>
      <c r="BK83" s="95"/>
      <c r="BL83" s="95"/>
      <c r="BM83" s="98"/>
      <c r="BN83" s="99"/>
      <c r="BO83" s="95"/>
      <c r="BP83" s="123"/>
      <c r="BQ83" s="42"/>
      <c r="BR83" s="96"/>
    </row>
    <row r="84" spans="1:70" ht="30" customHeight="1" x14ac:dyDescent="0.35">
      <c r="A84" s="95">
        <v>80</v>
      </c>
      <c r="B84" s="95" t="s">
        <v>247</v>
      </c>
      <c r="C84" s="95" t="s">
        <v>248</v>
      </c>
      <c r="D84" s="95" t="s">
        <v>249</v>
      </c>
      <c r="E84" s="95" t="s">
        <v>250</v>
      </c>
      <c r="F84" s="95" t="s">
        <v>250</v>
      </c>
      <c r="G84" s="95" t="s">
        <v>475</v>
      </c>
      <c r="H84" s="95" t="s">
        <v>250</v>
      </c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95"/>
      <c r="BJ84" s="123"/>
      <c r="BK84" s="95"/>
      <c r="BL84" s="95"/>
      <c r="BM84" s="98"/>
      <c r="BN84" s="99"/>
      <c r="BO84" s="95"/>
      <c r="BP84" s="123"/>
      <c r="BQ84" s="42"/>
      <c r="BR84" s="96"/>
    </row>
    <row r="85" spans="1:70" ht="30" customHeight="1" x14ac:dyDescent="0.35">
      <c r="A85" s="95">
        <v>81</v>
      </c>
      <c r="B85" s="95" t="s">
        <v>247</v>
      </c>
      <c r="C85" s="95" t="s">
        <v>248</v>
      </c>
      <c r="D85" s="95" t="s">
        <v>249</v>
      </c>
      <c r="E85" s="95" t="s">
        <v>250</v>
      </c>
      <c r="F85" s="95" t="s">
        <v>250</v>
      </c>
      <c r="G85" s="95" t="s">
        <v>476</v>
      </c>
      <c r="H85" s="95" t="s">
        <v>250</v>
      </c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95"/>
      <c r="BJ85" s="123"/>
      <c r="BK85" s="95"/>
      <c r="BL85" s="95"/>
      <c r="BM85" s="98"/>
      <c r="BN85" s="99"/>
      <c r="BO85" s="95"/>
      <c r="BP85" s="123"/>
      <c r="BQ85" s="42"/>
      <c r="BR85" s="96"/>
    </row>
    <row r="86" spans="1:70" ht="30" customHeight="1" x14ac:dyDescent="0.35">
      <c r="A86" s="95">
        <v>82</v>
      </c>
      <c r="B86" s="95" t="s">
        <v>247</v>
      </c>
      <c r="C86" s="95" t="s">
        <v>248</v>
      </c>
      <c r="D86" s="95" t="s">
        <v>249</v>
      </c>
      <c r="E86" s="95" t="s">
        <v>250</v>
      </c>
      <c r="F86" s="95" t="s">
        <v>250</v>
      </c>
      <c r="G86" s="95" t="s">
        <v>477</v>
      </c>
      <c r="H86" s="95" t="s">
        <v>250</v>
      </c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95"/>
      <c r="BJ86" s="123"/>
      <c r="BK86" s="95"/>
      <c r="BL86" s="95"/>
      <c r="BM86" s="98"/>
      <c r="BN86" s="99"/>
      <c r="BO86" s="95"/>
      <c r="BP86" s="123"/>
      <c r="BQ86" s="42"/>
      <c r="BR86" s="96"/>
    </row>
    <row r="87" spans="1:70" ht="30" customHeight="1" x14ac:dyDescent="0.35">
      <c r="A87" s="95">
        <v>83</v>
      </c>
      <c r="B87" s="95" t="s">
        <v>247</v>
      </c>
      <c r="C87" s="95" t="s">
        <v>248</v>
      </c>
      <c r="D87" s="95" t="s">
        <v>249</v>
      </c>
      <c r="E87" s="95" t="s">
        <v>250</v>
      </c>
      <c r="F87" s="95" t="s">
        <v>250</v>
      </c>
      <c r="G87" s="95" t="s">
        <v>478</v>
      </c>
      <c r="H87" s="95" t="s">
        <v>250</v>
      </c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95"/>
      <c r="BJ87" s="123"/>
      <c r="BK87" s="95"/>
      <c r="BL87" s="95"/>
      <c r="BM87" s="98"/>
      <c r="BN87" s="99"/>
      <c r="BO87" s="95"/>
      <c r="BP87" s="123"/>
      <c r="BQ87" s="42"/>
      <c r="BR87" s="96"/>
    </row>
    <row r="88" spans="1:70" ht="30" customHeight="1" x14ac:dyDescent="0.35">
      <c r="A88" s="95">
        <v>84</v>
      </c>
      <c r="B88" s="95" t="s">
        <v>247</v>
      </c>
      <c r="C88" s="95" t="s">
        <v>248</v>
      </c>
      <c r="D88" s="95" t="s">
        <v>249</v>
      </c>
      <c r="E88" s="95" t="s">
        <v>250</v>
      </c>
      <c r="F88" s="95" t="s">
        <v>250</v>
      </c>
      <c r="G88" s="95" t="s">
        <v>479</v>
      </c>
      <c r="H88" s="95" t="s">
        <v>250</v>
      </c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95"/>
      <c r="BJ88" s="123"/>
      <c r="BK88" s="95"/>
      <c r="BL88" s="95"/>
      <c r="BM88" s="98"/>
      <c r="BN88" s="99"/>
      <c r="BO88" s="95"/>
      <c r="BP88" s="123"/>
      <c r="BQ88" s="42"/>
      <c r="BR88" s="96"/>
    </row>
    <row r="89" spans="1:70" ht="30" customHeight="1" x14ac:dyDescent="0.35">
      <c r="A89" s="95">
        <v>85</v>
      </c>
      <c r="B89" s="95" t="s">
        <v>247</v>
      </c>
      <c r="C89" s="95" t="s">
        <v>248</v>
      </c>
      <c r="D89" s="95" t="s">
        <v>249</v>
      </c>
      <c r="E89" s="95" t="s">
        <v>250</v>
      </c>
      <c r="F89" s="95" t="s">
        <v>250</v>
      </c>
      <c r="G89" s="95" t="s">
        <v>480</v>
      </c>
      <c r="H89" s="95" t="s">
        <v>250</v>
      </c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95"/>
      <c r="BJ89" s="123"/>
      <c r="BK89" s="95"/>
      <c r="BL89" s="95"/>
      <c r="BM89" s="98"/>
      <c r="BN89" s="99"/>
      <c r="BO89" s="95"/>
      <c r="BP89" s="123"/>
      <c r="BQ89" s="42"/>
      <c r="BR89" s="96"/>
    </row>
    <row r="90" spans="1:70" ht="30" customHeight="1" x14ac:dyDescent="0.35">
      <c r="A90" s="95">
        <v>86</v>
      </c>
      <c r="B90" s="95" t="s">
        <v>247</v>
      </c>
      <c r="C90" s="95" t="s">
        <v>248</v>
      </c>
      <c r="D90" s="95" t="s">
        <v>249</v>
      </c>
      <c r="E90" s="95" t="s">
        <v>250</v>
      </c>
      <c r="F90" s="95" t="s">
        <v>250</v>
      </c>
      <c r="G90" s="95" t="s">
        <v>481</v>
      </c>
      <c r="H90" s="95" t="s">
        <v>250</v>
      </c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95"/>
      <c r="BJ90" s="123"/>
      <c r="BK90" s="95"/>
      <c r="BL90" s="95"/>
      <c r="BM90" s="98"/>
      <c r="BN90" s="99"/>
      <c r="BO90" s="95"/>
      <c r="BP90" s="123"/>
      <c r="BQ90" s="42"/>
      <c r="BR90" s="96"/>
    </row>
    <row r="91" spans="1:70" ht="30" customHeight="1" x14ac:dyDescent="0.35">
      <c r="A91" s="95">
        <v>87</v>
      </c>
      <c r="B91" s="95" t="s">
        <v>247</v>
      </c>
      <c r="C91" s="95" t="s">
        <v>248</v>
      </c>
      <c r="D91" s="95" t="s">
        <v>249</v>
      </c>
      <c r="E91" s="95" t="s">
        <v>250</v>
      </c>
      <c r="F91" s="95" t="s">
        <v>250</v>
      </c>
      <c r="G91" s="95" t="s">
        <v>482</v>
      </c>
      <c r="H91" s="95" t="s">
        <v>250</v>
      </c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95"/>
      <c r="BJ91" s="123"/>
      <c r="BK91" s="95"/>
      <c r="BL91" s="95"/>
      <c r="BM91" s="98"/>
      <c r="BN91" s="99"/>
      <c r="BO91" s="95"/>
      <c r="BP91" s="123"/>
      <c r="BQ91" s="42"/>
      <c r="BR91" s="96"/>
    </row>
    <row r="92" spans="1:70" ht="30" customHeight="1" x14ac:dyDescent="0.35">
      <c r="A92" s="95">
        <v>88</v>
      </c>
      <c r="B92" s="95" t="s">
        <v>247</v>
      </c>
      <c r="C92" s="95" t="s">
        <v>248</v>
      </c>
      <c r="D92" s="95" t="s">
        <v>249</v>
      </c>
      <c r="E92" s="95" t="s">
        <v>250</v>
      </c>
      <c r="F92" s="95" t="s">
        <v>250</v>
      </c>
      <c r="G92" s="95" t="s">
        <v>483</v>
      </c>
      <c r="H92" s="95" t="s">
        <v>250</v>
      </c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95"/>
      <c r="BJ92" s="123"/>
      <c r="BK92" s="95"/>
      <c r="BL92" s="95"/>
      <c r="BM92" s="98"/>
      <c r="BN92" s="99"/>
      <c r="BO92" s="95"/>
      <c r="BP92" s="123"/>
      <c r="BQ92" s="42"/>
      <c r="BR92" s="96"/>
    </row>
    <row r="93" spans="1:70" ht="30" customHeight="1" x14ac:dyDescent="0.35">
      <c r="A93" s="95">
        <v>89</v>
      </c>
      <c r="B93" s="95" t="s">
        <v>247</v>
      </c>
      <c r="C93" s="95" t="s">
        <v>248</v>
      </c>
      <c r="D93" s="95" t="s">
        <v>249</v>
      </c>
      <c r="E93" s="95" t="s">
        <v>250</v>
      </c>
      <c r="F93" s="95" t="s">
        <v>250</v>
      </c>
      <c r="G93" s="95" t="s">
        <v>484</v>
      </c>
      <c r="H93" s="95" t="s">
        <v>250</v>
      </c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95"/>
      <c r="BJ93" s="123"/>
      <c r="BK93" s="95"/>
      <c r="BL93" s="95"/>
      <c r="BM93" s="98"/>
      <c r="BN93" s="99"/>
      <c r="BO93" s="95"/>
      <c r="BP93" s="123"/>
      <c r="BQ93" s="42"/>
      <c r="BR93" s="96"/>
    </row>
    <row r="94" spans="1:70" ht="30" customHeight="1" x14ac:dyDescent="0.35">
      <c r="A94" s="95">
        <v>90</v>
      </c>
      <c r="B94" s="95" t="s">
        <v>247</v>
      </c>
      <c r="C94" s="95" t="s">
        <v>248</v>
      </c>
      <c r="D94" s="95" t="s">
        <v>249</v>
      </c>
      <c r="E94" s="95" t="s">
        <v>250</v>
      </c>
      <c r="F94" s="95" t="s">
        <v>250</v>
      </c>
      <c r="G94" s="95" t="s">
        <v>485</v>
      </c>
      <c r="H94" s="95" t="s">
        <v>250</v>
      </c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95"/>
      <c r="BJ94" s="123"/>
      <c r="BK94" s="95"/>
      <c r="BL94" s="95"/>
      <c r="BM94" s="98"/>
      <c r="BN94" s="99"/>
      <c r="BO94" s="95"/>
      <c r="BP94" s="123"/>
      <c r="BQ94" s="42"/>
      <c r="BR94" s="96"/>
    </row>
    <row r="95" spans="1:70" ht="30" customHeight="1" x14ac:dyDescent="0.35">
      <c r="A95" s="95">
        <v>91</v>
      </c>
      <c r="B95" s="95" t="s">
        <v>247</v>
      </c>
      <c r="C95" s="95" t="s">
        <v>248</v>
      </c>
      <c r="D95" s="95" t="s">
        <v>249</v>
      </c>
      <c r="E95" s="95" t="s">
        <v>250</v>
      </c>
      <c r="F95" s="95" t="s">
        <v>250</v>
      </c>
      <c r="G95" s="95" t="s">
        <v>486</v>
      </c>
      <c r="H95" s="95" t="s">
        <v>250</v>
      </c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95"/>
      <c r="BJ95" s="123"/>
      <c r="BK95" s="95"/>
      <c r="BL95" s="95"/>
      <c r="BM95" s="98"/>
      <c r="BN95" s="99"/>
      <c r="BO95" s="95"/>
      <c r="BP95" s="123"/>
      <c r="BQ95" s="42"/>
      <c r="BR95" s="96"/>
    </row>
    <row r="96" spans="1:70" ht="30" customHeight="1" x14ac:dyDescent="0.35">
      <c r="A96" s="95">
        <v>92</v>
      </c>
      <c r="B96" s="95" t="s">
        <v>247</v>
      </c>
      <c r="C96" s="95" t="s">
        <v>248</v>
      </c>
      <c r="D96" s="95" t="s">
        <v>249</v>
      </c>
      <c r="E96" s="95" t="s">
        <v>250</v>
      </c>
      <c r="F96" s="95" t="s">
        <v>250</v>
      </c>
      <c r="G96" s="95" t="s">
        <v>487</v>
      </c>
      <c r="H96" s="95" t="s">
        <v>250</v>
      </c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95"/>
      <c r="BJ96" s="123"/>
      <c r="BK96" s="95"/>
      <c r="BL96" s="95"/>
      <c r="BM96" s="98"/>
      <c r="BN96" s="99"/>
      <c r="BO96" s="95"/>
      <c r="BP96" s="123"/>
      <c r="BQ96" s="42"/>
      <c r="BR96" s="96"/>
    </row>
    <row r="97" spans="1:70" ht="30" customHeight="1" x14ac:dyDescent="0.35">
      <c r="A97" s="95">
        <v>93</v>
      </c>
      <c r="B97" s="95" t="s">
        <v>247</v>
      </c>
      <c r="C97" s="95" t="s">
        <v>248</v>
      </c>
      <c r="D97" s="95" t="s">
        <v>249</v>
      </c>
      <c r="E97" s="95" t="s">
        <v>250</v>
      </c>
      <c r="F97" s="95" t="s">
        <v>250</v>
      </c>
      <c r="G97" s="95" t="s">
        <v>488</v>
      </c>
      <c r="H97" s="95" t="s">
        <v>250</v>
      </c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95"/>
      <c r="BJ97" s="123"/>
      <c r="BK97" s="95"/>
      <c r="BL97" s="95"/>
      <c r="BM97" s="98"/>
      <c r="BN97" s="99"/>
      <c r="BO97" s="95"/>
      <c r="BP97" s="123"/>
      <c r="BQ97" s="42"/>
      <c r="BR97" s="96"/>
    </row>
    <row r="98" spans="1:70" ht="30" customHeight="1" x14ac:dyDescent="0.35">
      <c r="A98" s="95">
        <v>94</v>
      </c>
      <c r="B98" s="95" t="s">
        <v>247</v>
      </c>
      <c r="C98" s="95" t="s">
        <v>248</v>
      </c>
      <c r="D98" s="95" t="s">
        <v>249</v>
      </c>
      <c r="E98" s="95" t="s">
        <v>250</v>
      </c>
      <c r="F98" s="95" t="s">
        <v>250</v>
      </c>
      <c r="G98" s="95" t="s">
        <v>489</v>
      </c>
      <c r="H98" s="95" t="s">
        <v>250</v>
      </c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95"/>
      <c r="BJ98" s="123"/>
      <c r="BK98" s="95"/>
      <c r="BL98" s="95"/>
      <c r="BM98" s="98"/>
      <c r="BN98" s="99"/>
      <c r="BO98" s="95"/>
      <c r="BP98" s="123"/>
      <c r="BQ98" s="42"/>
      <c r="BR98" s="96"/>
    </row>
    <row r="99" spans="1:70" ht="30" customHeight="1" x14ac:dyDescent="0.35">
      <c r="A99" s="95">
        <v>95</v>
      </c>
      <c r="B99" s="95" t="s">
        <v>247</v>
      </c>
      <c r="C99" s="95" t="s">
        <v>248</v>
      </c>
      <c r="D99" s="95" t="s">
        <v>249</v>
      </c>
      <c r="E99" s="95" t="s">
        <v>250</v>
      </c>
      <c r="F99" s="95" t="s">
        <v>250</v>
      </c>
      <c r="G99" s="95" t="s">
        <v>490</v>
      </c>
      <c r="H99" s="95" t="s">
        <v>250</v>
      </c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95"/>
      <c r="BJ99" s="123"/>
      <c r="BK99" s="95"/>
      <c r="BL99" s="95"/>
      <c r="BM99" s="98"/>
      <c r="BN99" s="99"/>
      <c r="BO99" s="95"/>
      <c r="BP99" s="123"/>
      <c r="BQ99" s="42"/>
      <c r="BR99" s="96"/>
    </row>
    <row r="100" spans="1:70" ht="30" customHeight="1" x14ac:dyDescent="0.35">
      <c r="A100" s="95">
        <v>96</v>
      </c>
      <c r="B100" s="95" t="s">
        <v>247</v>
      </c>
      <c r="C100" s="95" t="s">
        <v>248</v>
      </c>
      <c r="D100" s="95" t="s">
        <v>249</v>
      </c>
      <c r="E100" s="95" t="s">
        <v>250</v>
      </c>
      <c r="F100" s="95" t="s">
        <v>250</v>
      </c>
      <c r="G100" s="95" t="s">
        <v>491</v>
      </c>
      <c r="H100" s="95" t="s">
        <v>250</v>
      </c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95"/>
      <c r="BJ100" s="123"/>
      <c r="BK100" s="95"/>
      <c r="BL100" s="95"/>
      <c r="BM100" s="98"/>
      <c r="BN100" s="99"/>
      <c r="BO100" s="95"/>
      <c r="BP100" s="123"/>
      <c r="BQ100" s="42"/>
      <c r="BR100" s="96"/>
    </row>
    <row r="101" spans="1:70" ht="30" customHeight="1" x14ac:dyDescent="0.35">
      <c r="A101" s="95">
        <v>97</v>
      </c>
      <c r="B101" s="95" t="s">
        <v>247</v>
      </c>
      <c r="C101" s="95" t="s">
        <v>248</v>
      </c>
      <c r="D101" s="95" t="s">
        <v>249</v>
      </c>
      <c r="E101" s="95" t="s">
        <v>250</v>
      </c>
      <c r="F101" s="95" t="s">
        <v>250</v>
      </c>
      <c r="G101" s="95" t="s">
        <v>492</v>
      </c>
      <c r="H101" s="95" t="s">
        <v>250</v>
      </c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95"/>
      <c r="BJ101" s="123"/>
      <c r="BK101" s="95"/>
      <c r="BL101" s="95"/>
      <c r="BM101" s="98"/>
      <c r="BN101" s="99"/>
      <c r="BO101" s="95"/>
      <c r="BP101" s="123"/>
      <c r="BQ101" s="42"/>
      <c r="BR101" s="96"/>
    </row>
    <row r="102" spans="1:70" ht="30" customHeight="1" x14ac:dyDescent="0.35">
      <c r="A102" s="95">
        <v>98</v>
      </c>
      <c r="B102" s="95" t="s">
        <v>247</v>
      </c>
      <c r="C102" s="95" t="s">
        <v>248</v>
      </c>
      <c r="D102" s="95" t="s">
        <v>249</v>
      </c>
      <c r="E102" s="95" t="s">
        <v>250</v>
      </c>
      <c r="F102" s="95" t="s">
        <v>250</v>
      </c>
      <c r="G102" s="95" t="s">
        <v>493</v>
      </c>
      <c r="H102" s="95" t="s">
        <v>250</v>
      </c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95"/>
      <c r="BJ102" s="123"/>
      <c r="BK102" s="95"/>
      <c r="BL102" s="95"/>
      <c r="BM102" s="98"/>
      <c r="BN102" s="99"/>
      <c r="BO102" s="95"/>
      <c r="BP102" s="123"/>
      <c r="BQ102" s="42"/>
      <c r="BR102" s="96"/>
    </row>
    <row r="103" spans="1:70" ht="30" customHeight="1" x14ac:dyDescent="0.35">
      <c r="A103" s="95">
        <v>99</v>
      </c>
      <c r="B103" s="95" t="s">
        <v>247</v>
      </c>
      <c r="C103" s="95" t="s">
        <v>248</v>
      </c>
      <c r="D103" s="95" t="s">
        <v>249</v>
      </c>
      <c r="E103" s="95" t="s">
        <v>250</v>
      </c>
      <c r="F103" s="95" t="s">
        <v>250</v>
      </c>
      <c r="G103" s="95" t="s">
        <v>494</v>
      </c>
      <c r="H103" s="95" t="s">
        <v>250</v>
      </c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95"/>
      <c r="BJ103" s="123"/>
      <c r="BK103" s="95"/>
      <c r="BL103" s="95"/>
      <c r="BM103" s="98"/>
      <c r="BN103" s="99"/>
      <c r="BO103" s="95"/>
      <c r="BP103" s="123"/>
      <c r="BQ103" s="42"/>
      <c r="BR103" s="96"/>
    </row>
    <row r="104" spans="1:70" ht="30" customHeight="1" x14ac:dyDescent="0.35">
      <c r="A104" s="95">
        <v>100</v>
      </c>
      <c r="B104" s="95" t="s">
        <v>247</v>
      </c>
      <c r="C104" s="95" t="s">
        <v>248</v>
      </c>
      <c r="D104" s="95" t="s">
        <v>249</v>
      </c>
      <c r="E104" s="95" t="s">
        <v>250</v>
      </c>
      <c r="F104" s="95" t="s">
        <v>250</v>
      </c>
      <c r="G104" s="95" t="s">
        <v>495</v>
      </c>
      <c r="H104" s="95" t="s">
        <v>250</v>
      </c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95"/>
      <c r="BJ104" s="123"/>
      <c r="BK104" s="95"/>
      <c r="BL104" s="95"/>
      <c r="BM104" s="98"/>
      <c r="BN104" s="99"/>
      <c r="BO104" s="95"/>
      <c r="BP104" s="123"/>
      <c r="BQ104" s="42"/>
      <c r="BR104" s="96"/>
    </row>
    <row r="105" spans="1:70" ht="30" customHeight="1" x14ac:dyDescent="0.35">
      <c r="A105" s="95">
        <v>101</v>
      </c>
      <c r="B105" s="95" t="s">
        <v>247</v>
      </c>
      <c r="C105" s="95" t="s">
        <v>248</v>
      </c>
      <c r="D105" s="95" t="s">
        <v>249</v>
      </c>
      <c r="E105" s="95" t="s">
        <v>250</v>
      </c>
      <c r="F105" s="95" t="s">
        <v>250</v>
      </c>
      <c r="G105" s="95" t="s">
        <v>496</v>
      </c>
      <c r="H105" s="95" t="s">
        <v>250</v>
      </c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95"/>
      <c r="BJ105" s="123"/>
      <c r="BK105" s="95"/>
      <c r="BL105" s="95"/>
      <c r="BM105" s="98"/>
      <c r="BN105" s="99"/>
      <c r="BO105" s="95"/>
      <c r="BP105" s="123"/>
      <c r="BQ105" s="42"/>
      <c r="BR105" s="96"/>
    </row>
    <row r="106" spans="1:70" ht="30" customHeight="1" x14ac:dyDescent="0.35">
      <c r="A106" s="95">
        <v>102</v>
      </c>
      <c r="B106" s="95" t="s">
        <v>247</v>
      </c>
      <c r="C106" s="95" t="s">
        <v>248</v>
      </c>
      <c r="D106" s="95" t="s">
        <v>249</v>
      </c>
      <c r="E106" s="95" t="s">
        <v>250</v>
      </c>
      <c r="F106" s="95" t="s">
        <v>250</v>
      </c>
      <c r="G106" s="95" t="s">
        <v>497</v>
      </c>
      <c r="H106" s="95" t="s">
        <v>250</v>
      </c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95"/>
      <c r="BJ106" s="123"/>
      <c r="BK106" s="95"/>
      <c r="BL106" s="95"/>
      <c r="BM106" s="98"/>
      <c r="BN106" s="99"/>
      <c r="BO106" s="95"/>
      <c r="BP106" s="123"/>
      <c r="BQ106" s="42"/>
      <c r="BR106" s="96"/>
    </row>
    <row r="107" spans="1:70" ht="30" customHeight="1" x14ac:dyDescent="0.35">
      <c r="A107" s="95">
        <v>103</v>
      </c>
      <c r="B107" s="95" t="s">
        <v>247</v>
      </c>
      <c r="C107" s="95" t="s">
        <v>248</v>
      </c>
      <c r="D107" s="95" t="s">
        <v>249</v>
      </c>
      <c r="E107" s="95" t="s">
        <v>250</v>
      </c>
      <c r="F107" s="95" t="s">
        <v>250</v>
      </c>
      <c r="G107" s="95" t="s">
        <v>498</v>
      </c>
      <c r="H107" s="95" t="s">
        <v>250</v>
      </c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95"/>
      <c r="BJ107" s="123"/>
      <c r="BK107" s="95"/>
      <c r="BL107" s="95"/>
      <c r="BM107" s="98"/>
      <c r="BN107" s="99"/>
      <c r="BO107" s="95"/>
      <c r="BP107" s="123"/>
      <c r="BQ107" s="42"/>
      <c r="BR107" s="96"/>
    </row>
    <row r="108" spans="1:70" ht="30" customHeight="1" x14ac:dyDescent="0.35">
      <c r="A108" s="95">
        <v>104</v>
      </c>
      <c r="B108" s="95" t="s">
        <v>247</v>
      </c>
      <c r="C108" s="95" t="s">
        <v>248</v>
      </c>
      <c r="D108" s="95" t="s">
        <v>249</v>
      </c>
      <c r="E108" s="95" t="s">
        <v>250</v>
      </c>
      <c r="F108" s="95" t="s">
        <v>250</v>
      </c>
      <c r="G108" s="95" t="s">
        <v>499</v>
      </c>
      <c r="H108" s="95" t="s">
        <v>250</v>
      </c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95"/>
      <c r="BJ108" s="123"/>
      <c r="BK108" s="95"/>
      <c r="BL108" s="95"/>
      <c r="BM108" s="98"/>
      <c r="BN108" s="99"/>
      <c r="BO108" s="95"/>
      <c r="BP108" s="123"/>
      <c r="BQ108" s="42"/>
      <c r="BR108" s="96"/>
    </row>
    <row r="109" spans="1:70" ht="30" customHeight="1" x14ac:dyDescent="0.35">
      <c r="A109" s="95">
        <v>105</v>
      </c>
      <c r="B109" s="95" t="s">
        <v>247</v>
      </c>
      <c r="C109" s="95" t="s">
        <v>248</v>
      </c>
      <c r="D109" s="95" t="s">
        <v>249</v>
      </c>
      <c r="E109" s="95" t="s">
        <v>250</v>
      </c>
      <c r="F109" s="95" t="s">
        <v>250</v>
      </c>
      <c r="G109" s="95" t="s">
        <v>500</v>
      </c>
      <c r="H109" s="95" t="s">
        <v>250</v>
      </c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95"/>
      <c r="BJ109" s="123"/>
      <c r="BK109" s="95"/>
      <c r="BL109" s="95"/>
      <c r="BM109" s="98"/>
      <c r="BN109" s="99"/>
      <c r="BO109" s="95"/>
      <c r="BP109" s="123"/>
      <c r="BQ109" s="42"/>
      <c r="BR109" s="96"/>
    </row>
    <row r="110" spans="1:70" ht="30" customHeight="1" x14ac:dyDescent="0.35">
      <c r="A110" s="95">
        <v>106</v>
      </c>
      <c r="B110" s="95" t="s">
        <v>247</v>
      </c>
      <c r="C110" s="95" t="s">
        <v>248</v>
      </c>
      <c r="D110" s="95" t="s">
        <v>249</v>
      </c>
      <c r="E110" s="95" t="s">
        <v>250</v>
      </c>
      <c r="F110" s="95" t="s">
        <v>250</v>
      </c>
      <c r="G110" s="95" t="s">
        <v>501</v>
      </c>
      <c r="H110" s="95" t="s">
        <v>250</v>
      </c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95"/>
      <c r="BJ110" s="123"/>
      <c r="BK110" s="95"/>
      <c r="BL110" s="95"/>
      <c r="BM110" s="98"/>
      <c r="BN110" s="99"/>
      <c r="BO110" s="95"/>
      <c r="BP110" s="123"/>
      <c r="BQ110" s="42"/>
      <c r="BR110" s="96"/>
    </row>
    <row r="111" spans="1:70" ht="30" customHeight="1" x14ac:dyDescent="0.35">
      <c r="A111" s="95">
        <v>107</v>
      </c>
      <c r="B111" s="95" t="s">
        <v>247</v>
      </c>
      <c r="C111" s="95" t="s">
        <v>248</v>
      </c>
      <c r="D111" s="95" t="s">
        <v>249</v>
      </c>
      <c r="E111" s="95" t="s">
        <v>250</v>
      </c>
      <c r="F111" s="95" t="s">
        <v>250</v>
      </c>
      <c r="G111" s="95" t="s">
        <v>502</v>
      </c>
      <c r="H111" s="95" t="s">
        <v>250</v>
      </c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95"/>
      <c r="BJ111" s="123"/>
      <c r="BK111" s="95"/>
      <c r="BL111" s="95"/>
      <c r="BM111" s="98"/>
      <c r="BN111" s="99"/>
      <c r="BO111" s="95"/>
      <c r="BP111" s="123"/>
      <c r="BQ111" s="42"/>
      <c r="BR111" s="96"/>
    </row>
    <row r="112" spans="1:70" ht="30" customHeight="1" x14ac:dyDescent="0.35">
      <c r="A112" s="95">
        <v>108</v>
      </c>
      <c r="B112" s="95" t="s">
        <v>247</v>
      </c>
      <c r="C112" s="95" t="s">
        <v>248</v>
      </c>
      <c r="D112" s="95" t="s">
        <v>249</v>
      </c>
      <c r="E112" s="95" t="s">
        <v>250</v>
      </c>
      <c r="F112" s="95" t="s">
        <v>250</v>
      </c>
      <c r="G112" s="95" t="s">
        <v>503</v>
      </c>
      <c r="H112" s="95" t="s">
        <v>250</v>
      </c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95"/>
      <c r="BJ112" s="123"/>
      <c r="BK112" s="95"/>
      <c r="BL112" s="95"/>
      <c r="BM112" s="98"/>
      <c r="BN112" s="99"/>
      <c r="BO112" s="95"/>
      <c r="BP112" s="123"/>
      <c r="BQ112" s="42"/>
      <c r="BR112" s="96"/>
    </row>
    <row r="113" spans="1:70" ht="30" customHeight="1" x14ac:dyDescent="0.35">
      <c r="A113" s="95">
        <v>109</v>
      </c>
      <c r="B113" s="95" t="s">
        <v>247</v>
      </c>
      <c r="C113" s="95" t="s">
        <v>248</v>
      </c>
      <c r="D113" s="95" t="s">
        <v>249</v>
      </c>
      <c r="E113" s="95" t="s">
        <v>250</v>
      </c>
      <c r="F113" s="95" t="s">
        <v>250</v>
      </c>
      <c r="G113" s="95" t="s">
        <v>504</v>
      </c>
      <c r="H113" s="95" t="s">
        <v>250</v>
      </c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95"/>
      <c r="BJ113" s="123"/>
      <c r="BK113" s="95"/>
      <c r="BL113" s="95"/>
      <c r="BM113" s="98"/>
      <c r="BN113" s="99"/>
      <c r="BO113" s="95"/>
      <c r="BP113" s="123"/>
      <c r="BQ113" s="42"/>
      <c r="BR113" s="96"/>
    </row>
    <row r="114" spans="1:70" ht="30" customHeight="1" x14ac:dyDescent="0.35">
      <c r="A114" s="95">
        <v>110</v>
      </c>
      <c r="B114" s="95" t="s">
        <v>247</v>
      </c>
      <c r="C114" s="95" t="s">
        <v>248</v>
      </c>
      <c r="D114" s="95" t="s">
        <v>249</v>
      </c>
      <c r="E114" s="95" t="s">
        <v>250</v>
      </c>
      <c r="F114" s="95" t="s">
        <v>250</v>
      </c>
      <c r="G114" s="95" t="s">
        <v>505</v>
      </c>
      <c r="H114" s="95" t="s">
        <v>250</v>
      </c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95"/>
      <c r="BJ114" s="123"/>
      <c r="BK114" s="95"/>
      <c r="BL114" s="95"/>
      <c r="BM114" s="98"/>
      <c r="BN114" s="99"/>
      <c r="BO114" s="95"/>
      <c r="BP114" s="123"/>
      <c r="BQ114" s="42"/>
      <c r="BR114" s="96"/>
    </row>
    <row r="115" spans="1:70" ht="30" customHeight="1" x14ac:dyDescent="0.35">
      <c r="A115" s="95">
        <v>111</v>
      </c>
      <c r="B115" s="95" t="s">
        <v>247</v>
      </c>
      <c r="C115" s="95" t="s">
        <v>248</v>
      </c>
      <c r="D115" s="95" t="s">
        <v>249</v>
      </c>
      <c r="E115" s="95" t="s">
        <v>250</v>
      </c>
      <c r="F115" s="95" t="s">
        <v>250</v>
      </c>
      <c r="G115" s="95" t="s">
        <v>506</v>
      </c>
      <c r="H115" s="95" t="s">
        <v>250</v>
      </c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95"/>
      <c r="BJ115" s="123"/>
      <c r="BK115" s="95"/>
      <c r="BL115" s="95"/>
      <c r="BM115" s="98"/>
      <c r="BN115" s="99"/>
      <c r="BO115" s="95"/>
      <c r="BP115" s="123"/>
      <c r="BQ115" s="42"/>
      <c r="BR115" s="96"/>
    </row>
    <row r="116" spans="1:70" ht="30" customHeight="1" x14ac:dyDescent="0.35">
      <c r="A116" s="95">
        <v>112</v>
      </c>
      <c r="B116" s="95" t="s">
        <v>247</v>
      </c>
      <c r="C116" s="95" t="s">
        <v>248</v>
      </c>
      <c r="D116" s="95" t="s">
        <v>249</v>
      </c>
      <c r="E116" s="95" t="s">
        <v>250</v>
      </c>
      <c r="F116" s="95" t="s">
        <v>250</v>
      </c>
      <c r="G116" s="95" t="s">
        <v>507</v>
      </c>
      <c r="H116" s="95" t="s">
        <v>250</v>
      </c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95"/>
      <c r="BJ116" s="123"/>
      <c r="BK116" s="95"/>
      <c r="BL116" s="95"/>
      <c r="BM116" s="98"/>
      <c r="BN116" s="99"/>
      <c r="BO116" s="95"/>
      <c r="BP116" s="123"/>
      <c r="BQ116" s="42"/>
      <c r="BR116" s="96"/>
    </row>
    <row r="117" spans="1:70" ht="30" customHeight="1" x14ac:dyDescent="0.35">
      <c r="A117" s="95">
        <v>113</v>
      </c>
      <c r="B117" s="95" t="s">
        <v>247</v>
      </c>
      <c r="C117" s="95" t="s">
        <v>248</v>
      </c>
      <c r="D117" s="95" t="s">
        <v>249</v>
      </c>
      <c r="E117" s="95" t="s">
        <v>250</v>
      </c>
      <c r="F117" s="95" t="s">
        <v>250</v>
      </c>
      <c r="G117" s="95" t="s">
        <v>508</v>
      </c>
      <c r="H117" s="95" t="s">
        <v>250</v>
      </c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95"/>
      <c r="BJ117" s="123"/>
      <c r="BK117" s="95"/>
      <c r="BL117" s="95"/>
      <c r="BM117" s="98"/>
      <c r="BN117" s="99"/>
      <c r="BO117" s="95"/>
      <c r="BP117" s="123"/>
      <c r="BQ117" s="42"/>
      <c r="BR117" s="96"/>
    </row>
    <row r="118" spans="1:70" ht="30" customHeight="1" x14ac:dyDescent="0.35">
      <c r="A118" s="95">
        <v>114</v>
      </c>
      <c r="B118" s="95" t="s">
        <v>247</v>
      </c>
      <c r="C118" s="95" t="s">
        <v>248</v>
      </c>
      <c r="D118" s="95" t="s">
        <v>249</v>
      </c>
      <c r="E118" s="95" t="s">
        <v>250</v>
      </c>
      <c r="F118" s="95" t="s">
        <v>250</v>
      </c>
      <c r="G118" s="95" t="s">
        <v>509</v>
      </c>
      <c r="H118" s="95" t="s">
        <v>250</v>
      </c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95"/>
      <c r="BJ118" s="123"/>
      <c r="BK118" s="95"/>
      <c r="BL118" s="95"/>
      <c r="BM118" s="98"/>
      <c r="BN118" s="99"/>
      <c r="BO118" s="95"/>
      <c r="BP118" s="123"/>
      <c r="BQ118" s="42"/>
      <c r="BR118" s="96"/>
    </row>
    <row r="119" spans="1:70" ht="30" customHeight="1" x14ac:dyDescent="0.35">
      <c r="A119" s="95">
        <v>115</v>
      </c>
      <c r="B119" s="95" t="s">
        <v>247</v>
      </c>
      <c r="C119" s="95" t="s">
        <v>248</v>
      </c>
      <c r="D119" s="95" t="s">
        <v>249</v>
      </c>
      <c r="E119" s="95" t="s">
        <v>250</v>
      </c>
      <c r="F119" s="95" t="s">
        <v>250</v>
      </c>
      <c r="G119" s="95" t="s">
        <v>510</v>
      </c>
      <c r="H119" s="95" t="s">
        <v>250</v>
      </c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95"/>
      <c r="BJ119" s="123"/>
      <c r="BK119" s="95"/>
      <c r="BL119" s="95"/>
      <c r="BM119" s="98"/>
      <c r="BN119" s="99"/>
      <c r="BO119" s="95"/>
      <c r="BP119" s="123"/>
      <c r="BQ119" s="42"/>
      <c r="BR119" s="96"/>
    </row>
    <row r="120" spans="1:70" ht="30" customHeight="1" x14ac:dyDescent="0.35">
      <c r="A120" s="95">
        <v>116</v>
      </c>
      <c r="B120" s="95" t="s">
        <v>247</v>
      </c>
      <c r="C120" s="95" t="s">
        <v>248</v>
      </c>
      <c r="D120" s="95" t="s">
        <v>249</v>
      </c>
      <c r="E120" s="95" t="s">
        <v>250</v>
      </c>
      <c r="F120" s="95" t="s">
        <v>250</v>
      </c>
      <c r="G120" s="95" t="s">
        <v>511</v>
      </c>
      <c r="H120" s="95" t="s">
        <v>250</v>
      </c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95"/>
      <c r="BJ120" s="123"/>
      <c r="BK120" s="95"/>
      <c r="BL120" s="95"/>
      <c r="BM120" s="98"/>
      <c r="BN120" s="99"/>
      <c r="BO120" s="95"/>
      <c r="BP120" s="123"/>
      <c r="BQ120" s="42"/>
      <c r="BR120" s="96"/>
    </row>
    <row r="121" spans="1:70" ht="30" customHeight="1" x14ac:dyDescent="0.35">
      <c r="A121" s="95">
        <v>117</v>
      </c>
      <c r="B121" s="95" t="s">
        <v>247</v>
      </c>
      <c r="C121" s="95" t="s">
        <v>248</v>
      </c>
      <c r="D121" s="95" t="s">
        <v>249</v>
      </c>
      <c r="E121" s="95" t="s">
        <v>250</v>
      </c>
      <c r="F121" s="95" t="s">
        <v>250</v>
      </c>
      <c r="G121" s="95" t="s">
        <v>512</v>
      </c>
      <c r="H121" s="95" t="s">
        <v>250</v>
      </c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95"/>
      <c r="BJ121" s="123"/>
      <c r="BK121" s="95"/>
      <c r="BL121" s="95"/>
      <c r="BM121" s="98"/>
      <c r="BN121" s="99"/>
      <c r="BO121" s="95"/>
      <c r="BP121" s="123"/>
      <c r="BQ121" s="42"/>
      <c r="BR121" s="96"/>
    </row>
    <row r="122" spans="1:70" ht="30" customHeight="1" x14ac:dyDescent="0.35">
      <c r="A122" s="95">
        <v>118</v>
      </c>
      <c r="B122" s="95" t="s">
        <v>247</v>
      </c>
      <c r="C122" s="95" t="s">
        <v>248</v>
      </c>
      <c r="D122" s="95" t="s">
        <v>249</v>
      </c>
      <c r="E122" s="95" t="s">
        <v>250</v>
      </c>
      <c r="F122" s="95" t="s">
        <v>250</v>
      </c>
      <c r="G122" s="95" t="s">
        <v>513</v>
      </c>
      <c r="H122" s="95" t="s">
        <v>250</v>
      </c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95"/>
      <c r="BJ122" s="123"/>
      <c r="BK122" s="95"/>
      <c r="BL122" s="95"/>
      <c r="BM122" s="98"/>
      <c r="BN122" s="99"/>
      <c r="BO122" s="95"/>
      <c r="BP122" s="123"/>
      <c r="BQ122" s="42"/>
      <c r="BR122" s="96"/>
    </row>
    <row r="123" spans="1:70" ht="30" customHeight="1" x14ac:dyDescent="0.35">
      <c r="A123" s="95">
        <v>119</v>
      </c>
      <c r="B123" s="95" t="s">
        <v>247</v>
      </c>
      <c r="C123" s="95" t="s">
        <v>248</v>
      </c>
      <c r="D123" s="95" t="s">
        <v>249</v>
      </c>
      <c r="E123" s="95" t="s">
        <v>250</v>
      </c>
      <c r="F123" s="95" t="s">
        <v>250</v>
      </c>
      <c r="G123" s="95" t="s">
        <v>514</v>
      </c>
      <c r="H123" s="95" t="s">
        <v>250</v>
      </c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95"/>
      <c r="BJ123" s="123"/>
      <c r="BK123" s="95"/>
      <c r="BL123" s="95"/>
      <c r="BM123" s="98"/>
      <c r="BN123" s="99"/>
      <c r="BO123" s="95"/>
      <c r="BP123" s="123"/>
      <c r="BQ123" s="42"/>
      <c r="BR123" s="96"/>
    </row>
    <row r="124" spans="1:70" ht="30" customHeight="1" x14ac:dyDescent="0.35">
      <c r="A124" s="95">
        <v>120</v>
      </c>
      <c r="B124" s="95" t="s">
        <v>247</v>
      </c>
      <c r="C124" s="95" t="s">
        <v>248</v>
      </c>
      <c r="D124" s="95" t="s">
        <v>249</v>
      </c>
      <c r="E124" s="95" t="s">
        <v>250</v>
      </c>
      <c r="F124" s="95" t="s">
        <v>250</v>
      </c>
      <c r="G124" s="95" t="s">
        <v>515</v>
      </c>
      <c r="H124" s="95" t="s">
        <v>250</v>
      </c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95"/>
      <c r="BJ124" s="123"/>
      <c r="BK124" s="95"/>
      <c r="BL124" s="95"/>
      <c r="BM124" s="98"/>
      <c r="BN124" s="99"/>
      <c r="BO124" s="95"/>
      <c r="BP124" s="123"/>
      <c r="BQ124" s="42"/>
      <c r="BR124" s="96"/>
    </row>
    <row r="125" spans="1:70" ht="30" customHeight="1" x14ac:dyDescent="0.35">
      <c r="A125" s="95">
        <v>121</v>
      </c>
      <c r="B125" s="95" t="s">
        <v>247</v>
      </c>
      <c r="C125" s="95" t="s">
        <v>248</v>
      </c>
      <c r="D125" s="95" t="s">
        <v>249</v>
      </c>
      <c r="E125" s="95" t="s">
        <v>250</v>
      </c>
      <c r="F125" s="95" t="s">
        <v>250</v>
      </c>
      <c r="G125" s="95" t="s">
        <v>516</v>
      </c>
      <c r="H125" s="95" t="s">
        <v>250</v>
      </c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95"/>
      <c r="BJ125" s="123"/>
      <c r="BK125" s="95"/>
      <c r="BL125" s="95"/>
      <c r="BM125" s="98"/>
      <c r="BN125" s="99"/>
      <c r="BO125" s="95"/>
      <c r="BP125" s="123"/>
      <c r="BQ125" s="42"/>
      <c r="BR125" s="96"/>
    </row>
    <row r="126" spans="1:70" ht="30" customHeight="1" x14ac:dyDescent="0.35">
      <c r="A126" s="95">
        <v>122</v>
      </c>
      <c r="B126" s="95" t="s">
        <v>247</v>
      </c>
      <c r="C126" s="95" t="s">
        <v>248</v>
      </c>
      <c r="D126" s="95" t="s">
        <v>249</v>
      </c>
      <c r="E126" s="95" t="s">
        <v>250</v>
      </c>
      <c r="F126" s="95" t="s">
        <v>250</v>
      </c>
      <c r="G126" s="95" t="s">
        <v>517</v>
      </c>
      <c r="H126" s="95" t="s">
        <v>250</v>
      </c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95"/>
      <c r="BJ126" s="123"/>
      <c r="BK126" s="95"/>
      <c r="BL126" s="95"/>
      <c r="BM126" s="98"/>
      <c r="BN126" s="99"/>
      <c r="BO126" s="95"/>
      <c r="BP126" s="123"/>
      <c r="BQ126" s="42"/>
      <c r="BR126" s="96"/>
    </row>
    <row r="127" spans="1:70" ht="30" customHeight="1" x14ac:dyDescent="0.35">
      <c r="A127" s="95">
        <v>123</v>
      </c>
      <c r="B127" s="95" t="s">
        <v>247</v>
      </c>
      <c r="C127" s="95" t="s">
        <v>248</v>
      </c>
      <c r="D127" s="95" t="s">
        <v>249</v>
      </c>
      <c r="E127" s="95" t="s">
        <v>250</v>
      </c>
      <c r="F127" s="95" t="s">
        <v>250</v>
      </c>
      <c r="G127" s="95" t="s">
        <v>518</v>
      </c>
      <c r="H127" s="95" t="s">
        <v>250</v>
      </c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95"/>
      <c r="BJ127" s="123"/>
      <c r="BK127" s="95"/>
      <c r="BL127" s="95"/>
      <c r="BM127" s="98"/>
      <c r="BN127" s="99"/>
      <c r="BO127" s="95"/>
      <c r="BP127" s="123"/>
      <c r="BQ127" s="42"/>
      <c r="BR127" s="96"/>
    </row>
    <row r="128" spans="1:70" ht="30" customHeight="1" x14ac:dyDescent="0.35">
      <c r="A128" s="95">
        <v>124</v>
      </c>
      <c r="B128" s="95" t="s">
        <v>247</v>
      </c>
      <c r="C128" s="95" t="s">
        <v>248</v>
      </c>
      <c r="D128" s="95" t="s">
        <v>249</v>
      </c>
      <c r="E128" s="95" t="s">
        <v>250</v>
      </c>
      <c r="F128" s="95" t="s">
        <v>250</v>
      </c>
      <c r="G128" s="95" t="s">
        <v>519</v>
      </c>
      <c r="H128" s="95" t="s">
        <v>250</v>
      </c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95"/>
      <c r="BJ128" s="123"/>
      <c r="BK128" s="95"/>
      <c r="BL128" s="95"/>
      <c r="BM128" s="98"/>
      <c r="BN128" s="99"/>
      <c r="BO128" s="95"/>
      <c r="BP128" s="123"/>
      <c r="BQ128" s="42"/>
      <c r="BR128" s="96"/>
    </row>
    <row r="129" spans="1:70" ht="30" customHeight="1" x14ac:dyDescent="0.35">
      <c r="A129" s="95">
        <v>125</v>
      </c>
      <c r="B129" s="95" t="s">
        <v>247</v>
      </c>
      <c r="C129" s="95" t="s">
        <v>248</v>
      </c>
      <c r="D129" s="95" t="s">
        <v>249</v>
      </c>
      <c r="E129" s="95" t="s">
        <v>250</v>
      </c>
      <c r="F129" s="95" t="s">
        <v>250</v>
      </c>
      <c r="G129" s="95" t="s">
        <v>520</v>
      </c>
      <c r="H129" s="95" t="s">
        <v>250</v>
      </c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95"/>
      <c r="BJ129" s="123"/>
      <c r="BK129" s="95"/>
      <c r="BL129" s="95"/>
      <c r="BM129" s="98"/>
      <c r="BN129" s="99"/>
      <c r="BO129" s="95"/>
      <c r="BP129" s="123"/>
      <c r="BQ129" s="42"/>
      <c r="BR129" s="96"/>
    </row>
    <row r="130" spans="1:70" ht="30" customHeight="1" x14ac:dyDescent="0.35">
      <c r="A130" s="95">
        <v>126</v>
      </c>
      <c r="B130" s="95" t="s">
        <v>247</v>
      </c>
      <c r="C130" s="95" t="s">
        <v>248</v>
      </c>
      <c r="D130" s="95" t="s">
        <v>249</v>
      </c>
      <c r="E130" s="95" t="s">
        <v>250</v>
      </c>
      <c r="F130" s="95" t="s">
        <v>250</v>
      </c>
      <c r="G130" s="95" t="s">
        <v>521</v>
      </c>
      <c r="H130" s="95" t="s">
        <v>250</v>
      </c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95"/>
      <c r="BJ130" s="123"/>
      <c r="BK130" s="95"/>
      <c r="BL130" s="95"/>
      <c r="BM130" s="98"/>
      <c r="BN130" s="99"/>
      <c r="BO130" s="95"/>
      <c r="BP130" s="123"/>
      <c r="BQ130" s="42"/>
      <c r="BR130" s="96"/>
    </row>
    <row r="131" spans="1:70" ht="30" customHeight="1" x14ac:dyDescent="0.35">
      <c r="A131" s="95">
        <v>127</v>
      </c>
      <c r="B131" s="95" t="s">
        <v>247</v>
      </c>
      <c r="C131" s="95" t="s">
        <v>248</v>
      </c>
      <c r="D131" s="95" t="s">
        <v>249</v>
      </c>
      <c r="E131" s="95" t="s">
        <v>250</v>
      </c>
      <c r="F131" s="95" t="s">
        <v>250</v>
      </c>
      <c r="G131" s="95" t="s">
        <v>522</v>
      </c>
      <c r="H131" s="95" t="s">
        <v>250</v>
      </c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95"/>
      <c r="BJ131" s="123"/>
      <c r="BK131" s="95"/>
      <c r="BL131" s="95"/>
      <c r="BM131" s="98"/>
      <c r="BN131" s="99"/>
      <c r="BO131" s="95"/>
      <c r="BP131" s="123"/>
      <c r="BQ131" s="42"/>
      <c r="BR131" s="96"/>
    </row>
    <row r="132" spans="1:70" ht="30" customHeight="1" x14ac:dyDescent="0.35">
      <c r="A132" s="95">
        <v>128</v>
      </c>
      <c r="B132" s="95" t="s">
        <v>247</v>
      </c>
      <c r="C132" s="95" t="s">
        <v>248</v>
      </c>
      <c r="D132" s="95" t="s">
        <v>249</v>
      </c>
      <c r="E132" s="95" t="s">
        <v>250</v>
      </c>
      <c r="F132" s="95" t="s">
        <v>250</v>
      </c>
      <c r="G132" s="95" t="s">
        <v>523</v>
      </c>
      <c r="H132" s="95" t="s">
        <v>250</v>
      </c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95"/>
      <c r="BJ132" s="123"/>
      <c r="BK132" s="95"/>
      <c r="BL132" s="95"/>
      <c r="BM132" s="98"/>
      <c r="BN132" s="99"/>
      <c r="BO132" s="95"/>
      <c r="BP132" s="123"/>
      <c r="BQ132" s="42"/>
      <c r="BR132" s="96"/>
    </row>
    <row r="133" spans="1:70" ht="30" customHeight="1" x14ac:dyDescent="0.35">
      <c r="A133" s="95">
        <v>129</v>
      </c>
      <c r="B133" s="95" t="s">
        <v>247</v>
      </c>
      <c r="C133" s="95" t="s">
        <v>248</v>
      </c>
      <c r="D133" s="95" t="s">
        <v>249</v>
      </c>
      <c r="E133" s="95" t="s">
        <v>250</v>
      </c>
      <c r="F133" s="95" t="s">
        <v>250</v>
      </c>
      <c r="G133" s="95" t="s">
        <v>524</v>
      </c>
      <c r="H133" s="95" t="s">
        <v>250</v>
      </c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95"/>
      <c r="BJ133" s="123"/>
      <c r="BK133" s="95"/>
      <c r="BL133" s="95"/>
      <c r="BM133" s="98"/>
      <c r="BN133" s="99"/>
      <c r="BO133" s="95"/>
      <c r="BP133" s="123"/>
      <c r="BQ133" s="42"/>
      <c r="BR133" s="96"/>
    </row>
    <row r="134" spans="1:70" ht="30" customHeight="1" x14ac:dyDescent="0.35">
      <c r="A134" s="95">
        <v>130</v>
      </c>
      <c r="B134" s="95" t="s">
        <v>247</v>
      </c>
      <c r="C134" s="95" t="s">
        <v>248</v>
      </c>
      <c r="D134" s="95" t="s">
        <v>249</v>
      </c>
      <c r="E134" s="95" t="s">
        <v>250</v>
      </c>
      <c r="F134" s="95" t="s">
        <v>250</v>
      </c>
      <c r="G134" s="95" t="s">
        <v>525</v>
      </c>
      <c r="H134" s="95" t="s">
        <v>250</v>
      </c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95"/>
      <c r="BJ134" s="123"/>
      <c r="BK134" s="95"/>
      <c r="BL134" s="95"/>
      <c r="BM134" s="98"/>
      <c r="BN134" s="99"/>
      <c r="BO134" s="95"/>
      <c r="BP134" s="123"/>
      <c r="BQ134" s="42"/>
      <c r="BR134" s="96"/>
    </row>
    <row r="135" spans="1:70" ht="30" customHeight="1" x14ac:dyDescent="0.35">
      <c r="A135" s="95">
        <v>131</v>
      </c>
      <c r="B135" s="95" t="s">
        <v>247</v>
      </c>
      <c r="C135" s="95" t="s">
        <v>248</v>
      </c>
      <c r="D135" s="95" t="s">
        <v>249</v>
      </c>
      <c r="E135" s="95" t="s">
        <v>250</v>
      </c>
      <c r="F135" s="95" t="s">
        <v>250</v>
      </c>
      <c r="G135" s="95" t="s">
        <v>526</v>
      </c>
      <c r="H135" s="95" t="s">
        <v>250</v>
      </c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95"/>
      <c r="BJ135" s="123"/>
      <c r="BK135" s="95"/>
      <c r="BL135" s="95"/>
      <c r="BM135" s="98"/>
      <c r="BN135" s="99"/>
      <c r="BO135" s="95"/>
      <c r="BP135" s="123"/>
      <c r="BQ135" s="42"/>
      <c r="BR135" s="96"/>
    </row>
    <row r="136" spans="1:70" ht="30" customHeight="1" x14ac:dyDescent="0.35">
      <c r="A136" s="95">
        <v>132</v>
      </c>
      <c r="B136" s="95" t="s">
        <v>247</v>
      </c>
      <c r="C136" s="95" t="s">
        <v>248</v>
      </c>
      <c r="D136" s="95" t="s">
        <v>249</v>
      </c>
      <c r="E136" s="95" t="s">
        <v>250</v>
      </c>
      <c r="F136" s="95" t="s">
        <v>250</v>
      </c>
      <c r="G136" s="95" t="s">
        <v>527</v>
      </c>
      <c r="H136" s="95" t="s">
        <v>250</v>
      </c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95"/>
      <c r="BJ136" s="123"/>
      <c r="BK136" s="95"/>
      <c r="BL136" s="95"/>
      <c r="BM136" s="98"/>
      <c r="BN136" s="99"/>
      <c r="BO136" s="95"/>
      <c r="BP136" s="123"/>
      <c r="BQ136" s="42"/>
      <c r="BR136" s="96"/>
    </row>
    <row r="137" spans="1:70" ht="30" customHeight="1" x14ac:dyDescent="0.35">
      <c r="A137" s="95">
        <v>133</v>
      </c>
      <c r="B137" s="95" t="s">
        <v>247</v>
      </c>
      <c r="C137" s="95" t="s">
        <v>248</v>
      </c>
      <c r="D137" s="95" t="s">
        <v>249</v>
      </c>
      <c r="E137" s="95" t="s">
        <v>250</v>
      </c>
      <c r="F137" s="95" t="s">
        <v>250</v>
      </c>
      <c r="G137" s="95" t="s">
        <v>528</v>
      </c>
      <c r="H137" s="95" t="s">
        <v>250</v>
      </c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95"/>
      <c r="BJ137" s="123"/>
      <c r="BK137" s="95"/>
      <c r="BL137" s="95"/>
      <c r="BM137" s="98"/>
      <c r="BN137" s="99"/>
      <c r="BO137" s="95"/>
      <c r="BP137" s="123"/>
      <c r="BQ137" s="42"/>
      <c r="BR137" s="96"/>
    </row>
    <row r="138" spans="1:70" ht="30" customHeight="1" x14ac:dyDescent="0.35">
      <c r="A138" s="95">
        <v>134</v>
      </c>
      <c r="B138" s="95" t="s">
        <v>247</v>
      </c>
      <c r="C138" s="95" t="s">
        <v>248</v>
      </c>
      <c r="D138" s="95" t="s">
        <v>249</v>
      </c>
      <c r="E138" s="95" t="s">
        <v>250</v>
      </c>
      <c r="F138" s="95" t="s">
        <v>250</v>
      </c>
      <c r="G138" s="95" t="s">
        <v>529</v>
      </c>
      <c r="H138" s="95" t="s">
        <v>250</v>
      </c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95"/>
      <c r="BJ138" s="123"/>
      <c r="BK138" s="95"/>
      <c r="BL138" s="95"/>
      <c r="BM138" s="98"/>
      <c r="BN138" s="99"/>
      <c r="BO138" s="95"/>
      <c r="BP138" s="123"/>
      <c r="BQ138" s="42"/>
      <c r="BR138" s="96"/>
    </row>
    <row r="139" spans="1:70" ht="30" customHeight="1" x14ac:dyDescent="0.35">
      <c r="A139" s="95">
        <v>135</v>
      </c>
      <c r="B139" s="95" t="s">
        <v>247</v>
      </c>
      <c r="C139" s="95" t="s">
        <v>248</v>
      </c>
      <c r="D139" s="95" t="s">
        <v>249</v>
      </c>
      <c r="E139" s="95" t="s">
        <v>250</v>
      </c>
      <c r="F139" s="95" t="s">
        <v>250</v>
      </c>
      <c r="G139" s="95" t="s">
        <v>530</v>
      </c>
      <c r="H139" s="95" t="s">
        <v>250</v>
      </c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95"/>
      <c r="BJ139" s="123"/>
      <c r="BK139" s="95"/>
      <c r="BL139" s="95"/>
      <c r="BM139" s="98"/>
      <c r="BN139" s="99"/>
      <c r="BO139" s="95"/>
      <c r="BP139" s="123"/>
      <c r="BQ139" s="42"/>
      <c r="BR139" s="96"/>
    </row>
    <row r="140" spans="1:70" ht="30" customHeight="1" x14ac:dyDescent="0.35">
      <c r="A140" s="95">
        <v>136</v>
      </c>
      <c r="B140" s="95" t="s">
        <v>247</v>
      </c>
      <c r="C140" s="95" t="s">
        <v>248</v>
      </c>
      <c r="D140" s="95" t="s">
        <v>249</v>
      </c>
      <c r="E140" s="95" t="s">
        <v>250</v>
      </c>
      <c r="F140" s="95" t="s">
        <v>250</v>
      </c>
      <c r="G140" s="95" t="s">
        <v>531</v>
      </c>
      <c r="H140" s="95" t="s">
        <v>250</v>
      </c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95"/>
      <c r="BJ140" s="123"/>
      <c r="BK140" s="95"/>
      <c r="BL140" s="95"/>
      <c r="BM140" s="98"/>
      <c r="BN140" s="99"/>
      <c r="BO140" s="95"/>
      <c r="BP140" s="123"/>
      <c r="BQ140" s="42"/>
      <c r="BR140" s="96"/>
    </row>
    <row r="141" spans="1:70" ht="30" customHeight="1" x14ac:dyDescent="0.35">
      <c r="A141" s="95">
        <v>137</v>
      </c>
      <c r="B141" s="95" t="s">
        <v>247</v>
      </c>
      <c r="C141" s="95" t="s">
        <v>248</v>
      </c>
      <c r="D141" s="95" t="s">
        <v>249</v>
      </c>
      <c r="E141" s="95" t="s">
        <v>250</v>
      </c>
      <c r="F141" s="95" t="s">
        <v>250</v>
      </c>
      <c r="G141" s="95" t="s">
        <v>532</v>
      </c>
      <c r="H141" s="95" t="s">
        <v>250</v>
      </c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95"/>
      <c r="BJ141" s="123"/>
      <c r="BK141" s="95"/>
      <c r="BL141" s="95"/>
      <c r="BM141" s="98"/>
      <c r="BN141" s="99"/>
      <c r="BO141" s="95"/>
      <c r="BP141" s="123"/>
      <c r="BQ141" s="42"/>
      <c r="BR141" s="96"/>
    </row>
    <row r="142" spans="1:70" ht="30" customHeight="1" x14ac:dyDescent="0.35">
      <c r="A142" s="95">
        <v>138</v>
      </c>
      <c r="B142" s="95" t="s">
        <v>247</v>
      </c>
      <c r="C142" s="95" t="s">
        <v>248</v>
      </c>
      <c r="D142" s="95" t="s">
        <v>249</v>
      </c>
      <c r="E142" s="95" t="s">
        <v>250</v>
      </c>
      <c r="F142" s="95" t="s">
        <v>250</v>
      </c>
      <c r="G142" s="95" t="s">
        <v>533</v>
      </c>
      <c r="H142" s="95" t="s">
        <v>250</v>
      </c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95"/>
      <c r="BJ142" s="123"/>
      <c r="BK142" s="95"/>
      <c r="BL142" s="95"/>
      <c r="BM142" s="98"/>
      <c r="BN142" s="99"/>
      <c r="BO142" s="95"/>
      <c r="BP142" s="123"/>
      <c r="BQ142" s="42"/>
      <c r="BR142" s="96"/>
    </row>
    <row r="143" spans="1:70" ht="30" customHeight="1" x14ac:dyDescent="0.35">
      <c r="A143" s="95">
        <v>139</v>
      </c>
      <c r="B143" s="95" t="s">
        <v>247</v>
      </c>
      <c r="C143" s="95" t="s">
        <v>248</v>
      </c>
      <c r="D143" s="95" t="s">
        <v>249</v>
      </c>
      <c r="E143" s="95" t="s">
        <v>250</v>
      </c>
      <c r="F143" s="95" t="s">
        <v>250</v>
      </c>
      <c r="G143" s="95" t="s">
        <v>534</v>
      </c>
      <c r="H143" s="95" t="s">
        <v>250</v>
      </c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95"/>
      <c r="BJ143" s="123"/>
      <c r="BK143" s="95"/>
      <c r="BL143" s="95"/>
      <c r="BM143" s="98"/>
      <c r="BN143" s="99"/>
      <c r="BO143" s="95"/>
      <c r="BP143" s="123"/>
      <c r="BQ143" s="42"/>
      <c r="BR143" s="96"/>
    </row>
    <row r="144" spans="1:70" ht="30" customHeight="1" x14ac:dyDescent="0.35">
      <c r="A144" s="95">
        <v>140</v>
      </c>
      <c r="B144" s="95" t="s">
        <v>247</v>
      </c>
      <c r="C144" s="95" t="s">
        <v>248</v>
      </c>
      <c r="D144" s="95" t="s">
        <v>249</v>
      </c>
      <c r="E144" s="95" t="s">
        <v>250</v>
      </c>
      <c r="F144" s="95" t="s">
        <v>250</v>
      </c>
      <c r="G144" s="95" t="s">
        <v>535</v>
      </c>
      <c r="H144" s="95" t="s">
        <v>250</v>
      </c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95"/>
      <c r="BJ144" s="123"/>
      <c r="BK144" s="95"/>
      <c r="BL144" s="95"/>
      <c r="BM144" s="98"/>
      <c r="BN144" s="99"/>
      <c r="BO144" s="95"/>
      <c r="BP144" s="123"/>
      <c r="BQ144" s="42"/>
      <c r="BR144" s="96"/>
    </row>
    <row r="145" spans="1:70" ht="30" customHeight="1" x14ac:dyDescent="0.35">
      <c r="A145" s="95">
        <v>141</v>
      </c>
      <c r="B145" s="95" t="s">
        <v>247</v>
      </c>
      <c r="C145" s="95" t="s">
        <v>248</v>
      </c>
      <c r="D145" s="95" t="s">
        <v>249</v>
      </c>
      <c r="E145" s="95" t="s">
        <v>250</v>
      </c>
      <c r="F145" s="95" t="s">
        <v>250</v>
      </c>
      <c r="G145" s="95" t="s">
        <v>536</v>
      </c>
      <c r="H145" s="95" t="s">
        <v>250</v>
      </c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95"/>
      <c r="BJ145" s="123"/>
      <c r="BK145" s="95"/>
      <c r="BL145" s="95"/>
      <c r="BM145" s="98"/>
      <c r="BN145" s="99"/>
      <c r="BO145" s="95"/>
      <c r="BP145" s="123"/>
      <c r="BQ145" s="42"/>
      <c r="BR145" s="96"/>
    </row>
    <row r="146" spans="1:70" ht="30" customHeight="1" x14ac:dyDescent="0.35">
      <c r="A146" s="95">
        <v>142</v>
      </c>
      <c r="B146" s="95" t="s">
        <v>247</v>
      </c>
      <c r="C146" s="95" t="s">
        <v>248</v>
      </c>
      <c r="D146" s="95" t="s">
        <v>249</v>
      </c>
      <c r="E146" s="95" t="s">
        <v>250</v>
      </c>
      <c r="F146" s="95" t="s">
        <v>250</v>
      </c>
      <c r="G146" s="95" t="s">
        <v>537</v>
      </c>
      <c r="H146" s="95" t="s">
        <v>250</v>
      </c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95"/>
      <c r="BJ146" s="123"/>
      <c r="BK146" s="95"/>
      <c r="BL146" s="95"/>
      <c r="BM146" s="98"/>
      <c r="BN146" s="99"/>
      <c r="BO146" s="95"/>
      <c r="BP146" s="123"/>
      <c r="BQ146" s="42"/>
      <c r="BR146" s="96"/>
    </row>
    <row r="147" spans="1:70" ht="30" customHeight="1" x14ac:dyDescent="0.35">
      <c r="A147" s="95">
        <v>143</v>
      </c>
      <c r="B147" s="95" t="s">
        <v>247</v>
      </c>
      <c r="C147" s="95" t="s">
        <v>248</v>
      </c>
      <c r="D147" s="95" t="s">
        <v>249</v>
      </c>
      <c r="E147" s="95" t="s">
        <v>250</v>
      </c>
      <c r="F147" s="95" t="s">
        <v>250</v>
      </c>
      <c r="G147" s="95" t="s">
        <v>538</v>
      </c>
      <c r="H147" s="95" t="s">
        <v>250</v>
      </c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95"/>
      <c r="BJ147" s="123"/>
      <c r="BK147" s="95"/>
      <c r="BL147" s="95"/>
      <c r="BM147" s="98"/>
      <c r="BN147" s="99"/>
      <c r="BO147" s="95"/>
      <c r="BP147" s="123"/>
      <c r="BQ147" s="42"/>
      <c r="BR147" s="96"/>
    </row>
    <row r="148" spans="1:70" ht="30" customHeight="1" x14ac:dyDescent="0.35">
      <c r="A148" s="95">
        <v>144</v>
      </c>
      <c r="B148" s="95" t="s">
        <v>247</v>
      </c>
      <c r="C148" s="95" t="s">
        <v>248</v>
      </c>
      <c r="D148" s="95" t="s">
        <v>249</v>
      </c>
      <c r="E148" s="95" t="s">
        <v>250</v>
      </c>
      <c r="F148" s="95" t="s">
        <v>250</v>
      </c>
      <c r="G148" s="95" t="s">
        <v>539</v>
      </c>
      <c r="H148" s="95" t="s">
        <v>250</v>
      </c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95"/>
      <c r="BJ148" s="123"/>
      <c r="BK148" s="95"/>
      <c r="BL148" s="95"/>
      <c r="BM148" s="98"/>
      <c r="BN148" s="99"/>
      <c r="BO148" s="95"/>
      <c r="BP148" s="123"/>
      <c r="BQ148" s="42"/>
      <c r="BR148" s="96"/>
    </row>
    <row r="149" spans="1:70" ht="30" customHeight="1" x14ac:dyDescent="0.35">
      <c r="A149" s="95">
        <v>145</v>
      </c>
      <c r="B149" s="95" t="s">
        <v>247</v>
      </c>
      <c r="C149" s="95" t="s">
        <v>248</v>
      </c>
      <c r="D149" s="95" t="s">
        <v>249</v>
      </c>
      <c r="E149" s="95" t="s">
        <v>250</v>
      </c>
      <c r="F149" s="95" t="s">
        <v>250</v>
      </c>
      <c r="G149" s="95" t="s">
        <v>540</v>
      </c>
      <c r="H149" s="95" t="s">
        <v>250</v>
      </c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95"/>
      <c r="BJ149" s="123"/>
      <c r="BK149" s="95"/>
      <c r="BL149" s="95"/>
      <c r="BM149" s="98"/>
      <c r="BN149" s="99"/>
      <c r="BO149" s="95"/>
      <c r="BP149" s="123"/>
      <c r="BQ149" s="42"/>
      <c r="BR149" s="96"/>
    </row>
    <row r="150" spans="1:70" ht="30" customHeight="1" x14ac:dyDescent="0.35">
      <c r="A150" s="95">
        <v>146</v>
      </c>
      <c r="B150" s="95" t="s">
        <v>247</v>
      </c>
      <c r="C150" s="95" t="s">
        <v>248</v>
      </c>
      <c r="D150" s="95" t="s">
        <v>249</v>
      </c>
      <c r="E150" s="95" t="s">
        <v>250</v>
      </c>
      <c r="F150" s="95" t="s">
        <v>250</v>
      </c>
      <c r="G150" s="95" t="s">
        <v>541</v>
      </c>
      <c r="H150" s="95" t="s">
        <v>250</v>
      </c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95"/>
      <c r="BJ150" s="123"/>
      <c r="BK150" s="95"/>
      <c r="BL150" s="95"/>
      <c r="BM150" s="98"/>
      <c r="BN150" s="99"/>
      <c r="BO150" s="95"/>
      <c r="BP150" s="123"/>
      <c r="BQ150" s="42"/>
      <c r="BR150" s="96"/>
    </row>
    <row r="151" spans="1:70" ht="30" customHeight="1" x14ac:dyDescent="0.35">
      <c r="A151" s="95">
        <v>147</v>
      </c>
      <c r="B151" s="95" t="s">
        <v>247</v>
      </c>
      <c r="C151" s="95" t="s">
        <v>248</v>
      </c>
      <c r="D151" s="95" t="s">
        <v>249</v>
      </c>
      <c r="E151" s="95" t="s">
        <v>250</v>
      </c>
      <c r="F151" s="95" t="s">
        <v>250</v>
      </c>
      <c r="G151" s="95" t="s">
        <v>542</v>
      </c>
      <c r="H151" s="95" t="s">
        <v>250</v>
      </c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95"/>
      <c r="BJ151" s="123"/>
      <c r="BK151" s="95"/>
      <c r="BL151" s="95"/>
      <c r="BM151" s="98"/>
      <c r="BN151" s="99"/>
      <c r="BO151" s="95"/>
      <c r="BP151" s="123"/>
      <c r="BQ151" s="42"/>
      <c r="BR151" s="96"/>
    </row>
    <row r="152" spans="1:70" ht="30" customHeight="1" x14ac:dyDescent="0.35">
      <c r="A152" s="95">
        <v>148</v>
      </c>
      <c r="B152" s="95" t="s">
        <v>247</v>
      </c>
      <c r="C152" s="95" t="s">
        <v>248</v>
      </c>
      <c r="D152" s="95" t="s">
        <v>249</v>
      </c>
      <c r="E152" s="95" t="s">
        <v>250</v>
      </c>
      <c r="F152" s="95" t="s">
        <v>250</v>
      </c>
      <c r="G152" s="95" t="s">
        <v>543</v>
      </c>
      <c r="H152" s="95" t="s">
        <v>250</v>
      </c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95"/>
      <c r="BJ152" s="123"/>
      <c r="BK152" s="95"/>
      <c r="BL152" s="95"/>
      <c r="BM152" s="98"/>
      <c r="BN152" s="99"/>
      <c r="BO152" s="95"/>
      <c r="BP152" s="123"/>
      <c r="BQ152" s="42"/>
      <c r="BR152" s="96"/>
    </row>
    <row r="153" spans="1:70" ht="30" customHeight="1" x14ac:dyDescent="0.35">
      <c r="A153" s="95">
        <v>149</v>
      </c>
      <c r="B153" s="95" t="s">
        <v>247</v>
      </c>
      <c r="C153" s="95" t="s">
        <v>248</v>
      </c>
      <c r="D153" s="95" t="s">
        <v>249</v>
      </c>
      <c r="E153" s="95" t="s">
        <v>250</v>
      </c>
      <c r="F153" s="95" t="s">
        <v>250</v>
      </c>
      <c r="G153" s="95" t="s">
        <v>544</v>
      </c>
      <c r="H153" s="95" t="s">
        <v>250</v>
      </c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95"/>
      <c r="BJ153" s="123"/>
      <c r="BK153" s="95"/>
      <c r="BL153" s="95"/>
      <c r="BM153" s="98"/>
      <c r="BN153" s="99"/>
      <c r="BO153" s="95"/>
      <c r="BP153" s="123"/>
      <c r="BQ153" s="42"/>
      <c r="BR153" s="96"/>
    </row>
    <row r="154" spans="1:70" ht="30" customHeight="1" x14ac:dyDescent="0.35">
      <c r="A154" s="95">
        <v>150</v>
      </c>
      <c r="B154" s="95" t="s">
        <v>247</v>
      </c>
      <c r="C154" s="95" t="s">
        <v>248</v>
      </c>
      <c r="D154" s="95" t="s">
        <v>249</v>
      </c>
      <c r="E154" s="95" t="s">
        <v>250</v>
      </c>
      <c r="F154" s="95" t="s">
        <v>250</v>
      </c>
      <c r="G154" s="95" t="s">
        <v>545</v>
      </c>
      <c r="H154" s="95" t="s">
        <v>250</v>
      </c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95"/>
      <c r="BJ154" s="123"/>
      <c r="BK154" s="95"/>
      <c r="BL154" s="95"/>
      <c r="BM154" s="98"/>
      <c r="BN154" s="99"/>
      <c r="BO154" s="95"/>
      <c r="BP154" s="123"/>
      <c r="BQ154" s="42"/>
      <c r="BR154" s="96"/>
    </row>
    <row r="155" spans="1:70" ht="30" customHeight="1" x14ac:dyDescent="0.35">
      <c r="A155" s="95">
        <v>151</v>
      </c>
      <c r="B155" s="95" t="s">
        <v>247</v>
      </c>
      <c r="C155" s="95" t="s">
        <v>248</v>
      </c>
      <c r="D155" s="95" t="s">
        <v>249</v>
      </c>
      <c r="E155" s="95" t="s">
        <v>250</v>
      </c>
      <c r="F155" s="95" t="s">
        <v>250</v>
      </c>
      <c r="G155" s="95" t="s">
        <v>546</v>
      </c>
      <c r="H155" s="95" t="s">
        <v>250</v>
      </c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95"/>
      <c r="BJ155" s="123"/>
      <c r="BK155" s="95"/>
      <c r="BL155" s="95"/>
      <c r="BM155" s="98"/>
      <c r="BN155" s="99"/>
      <c r="BO155" s="95"/>
      <c r="BP155" s="123"/>
      <c r="BQ155" s="42"/>
      <c r="BR155" s="96"/>
    </row>
    <row r="156" spans="1:70" ht="30" customHeight="1" x14ac:dyDescent="0.35">
      <c r="A156" s="95">
        <v>152</v>
      </c>
      <c r="B156" s="95" t="s">
        <v>247</v>
      </c>
      <c r="C156" s="95" t="s">
        <v>248</v>
      </c>
      <c r="D156" s="95" t="s">
        <v>249</v>
      </c>
      <c r="E156" s="95" t="s">
        <v>250</v>
      </c>
      <c r="F156" s="95" t="s">
        <v>250</v>
      </c>
      <c r="G156" s="95" t="s">
        <v>547</v>
      </c>
      <c r="H156" s="95" t="s">
        <v>250</v>
      </c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95"/>
      <c r="BJ156" s="123"/>
      <c r="BK156" s="95"/>
      <c r="BL156" s="95"/>
      <c r="BM156" s="98"/>
      <c r="BN156" s="99"/>
      <c r="BO156" s="95"/>
      <c r="BP156" s="123"/>
      <c r="BQ156" s="42"/>
      <c r="BR156" s="96"/>
    </row>
    <row r="157" spans="1:70" ht="30" customHeight="1" x14ac:dyDescent="0.35">
      <c r="A157" s="95">
        <v>153</v>
      </c>
      <c r="B157" s="95" t="s">
        <v>247</v>
      </c>
      <c r="C157" s="95" t="s">
        <v>248</v>
      </c>
      <c r="D157" s="95" t="s">
        <v>249</v>
      </c>
      <c r="E157" s="95" t="s">
        <v>250</v>
      </c>
      <c r="F157" s="95" t="s">
        <v>250</v>
      </c>
      <c r="G157" s="95" t="s">
        <v>548</v>
      </c>
      <c r="H157" s="95" t="s">
        <v>250</v>
      </c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95"/>
      <c r="BJ157" s="123"/>
      <c r="BK157" s="95"/>
      <c r="BL157" s="95"/>
      <c r="BM157" s="98"/>
      <c r="BN157" s="99"/>
      <c r="BO157" s="95"/>
      <c r="BP157" s="123"/>
      <c r="BQ157" s="42"/>
      <c r="BR157" s="96"/>
    </row>
    <row r="158" spans="1:70" ht="30" customHeight="1" x14ac:dyDescent="0.35">
      <c r="A158" s="95">
        <v>154</v>
      </c>
      <c r="B158" s="95" t="s">
        <v>247</v>
      </c>
      <c r="C158" s="95" t="s">
        <v>248</v>
      </c>
      <c r="D158" s="95" t="s">
        <v>249</v>
      </c>
      <c r="E158" s="95" t="s">
        <v>250</v>
      </c>
      <c r="F158" s="95" t="s">
        <v>250</v>
      </c>
      <c r="G158" s="95" t="s">
        <v>549</v>
      </c>
      <c r="H158" s="95" t="s">
        <v>250</v>
      </c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95"/>
      <c r="BJ158" s="123"/>
      <c r="BK158" s="95"/>
      <c r="BL158" s="95"/>
      <c r="BM158" s="98"/>
      <c r="BN158" s="99"/>
      <c r="BO158" s="95"/>
      <c r="BP158" s="123"/>
      <c r="BQ158" s="42"/>
      <c r="BR158" s="96"/>
    </row>
    <row r="159" spans="1:70" ht="30" customHeight="1" x14ac:dyDescent="0.35">
      <c r="A159" s="95">
        <v>155</v>
      </c>
      <c r="B159" s="95" t="s">
        <v>247</v>
      </c>
      <c r="C159" s="95" t="s">
        <v>248</v>
      </c>
      <c r="D159" s="95" t="s">
        <v>249</v>
      </c>
      <c r="E159" s="95" t="s">
        <v>250</v>
      </c>
      <c r="F159" s="95" t="s">
        <v>250</v>
      </c>
      <c r="G159" s="95" t="s">
        <v>550</v>
      </c>
      <c r="H159" s="95" t="s">
        <v>250</v>
      </c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95"/>
      <c r="BJ159" s="123"/>
      <c r="BK159" s="95"/>
      <c r="BL159" s="95"/>
      <c r="BM159" s="98"/>
      <c r="BN159" s="99"/>
      <c r="BO159" s="95"/>
      <c r="BP159" s="123"/>
      <c r="BQ159" s="42"/>
      <c r="BR159" s="96"/>
    </row>
    <row r="160" spans="1:70" ht="30" customHeight="1" x14ac:dyDescent="0.35">
      <c r="A160" s="95">
        <v>156</v>
      </c>
      <c r="B160" s="95" t="s">
        <v>247</v>
      </c>
      <c r="C160" s="95" t="s">
        <v>248</v>
      </c>
      <c r="D160" s="95" t="s">
        <v>249</v>
      </c>
      <c r="E160" s="95" t="s">
        <v>250</v>
      </c>
      <c r="F160" s="95" t="s">
        <v>250</v>
      </c>
      <c r="G160" s="95" t="s">
        <v>551</v>
      </c>
      <c r="H160" s="95" t="s">
        <v>250</v>
      </c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95"/>
      <c r="BJ160" s="123"/>
      <c r="BK160" s="95"/>
      <c r="BL160" s="95"/>
      <c r="BM160" s="98"/>
      <c r="BN160" s="99"/>
      <c r="BO160" s="95"/>
      <c r="BP160" s="123"/>
      <c r="BQ160" s="42"/>
      <c r="BR160" s="96"/>
    </row>
    <row r="161" spans="1:70" ht="30" customHeight="1" x14ac:dyDescent="0.35">
      <c r="A161" s="95">
        <v>157</v>
      </c>
      <c r="B161" s="95" t="s">
        <v>247</v>
      </c>
      <c r="C161" s="95" t="s">
        <v>248</v>
      </c>
      <c r="D161" s="95" t="s">
        <v>249</v>
      </c>
      <c r="E161" s="95" t="s">
        <v>250</v>
      </c>
      <c r="F161" s="95" t="s">
        <v>250</v>
      </c>
      <c r="G161" s="95" t="s">
        <v>552</v>
      </c>
      <c r="H161" s="95" t="s">
        <v>250</v>
      </c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95"/>
      <c r="BJ161" s="123"/>
      <c r="BK161" s="95"/>
      <c r="BL161" s="95"/>
      <c r="BM161" s="98"/>
      <c r="BN161" s="99"/>
      <c r="BO161" s="95"/>
      <c r="BP161" s="123"/>
      <c r="BQ161" s="42"/>
      <c r="BR161" s="96"/>
    </row>
    <row r="162" spans="1:70" ht="30" customHeight="1" x14ac:dyDescent="0.35">
      <c r="A162" s="95">
        <v>158</v>
      </c>
      <c r="B162" s="95" t="s">
        <v>247</v>
      </c>
      <c r="C162" s="95" t="s">
        <v>248</v>
      </c>
      <c r="D162" s="95" t="s">
        <v>249</v>
      </c>
      <c r="E162" s="95" t="s">
        <v>250</v>
      </c>
      <c r="F162" s="95" t="s">
        <v>250</v>
      </c>
      <c r="G162" s="95" t="s">
        <v>553</v>
      </c>
      <c r="H162" s="95" t="s">
        <v>250</v>
      </c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95"/>
      <c r="BJ162" s="123"/>
      <c r="BK162" s="95"/>
      <c r="BL162" s="95"/>
      <c r="BM162" s="98"/>
      <c r="BN162" s="99"/>
      <c r="BO162" s="95"/>
      <c r="BP162" s="123"/>
      <c r="BQ162" s="42"/>
      <c r="BR162" s="96"/>
    </row>
    <row r="163" spans="1:70" ht="30" customHeight="1" x14ac:dyDescent="0.35">
      <c r="A163" s="95">
        <v>159</v>
      </c>
      <c r="B163" s="95" t="s">
        <v>247</v>
      </c>
      <c r="C163" s="95" t="s">
        <v>248</v>
      </c>
      <c r="D163" s="95" t="s">
        <v>249</v>
      </c>
      <c r="E163" s="95" t="s">
        <v>250</v>
      </c>
      <c r="F163" s="95" t="s">
        <v>250</v>
      </c>
      <c r="G163" s="95" t="s">
        <v>554</v>
      </c>
      <c r="H163" s="95" t="s">
        <v>250</v>
      </c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95"/>
      <c r="BJ163" s="123"/>
      <c r="BK163" s="95"/>
      <c r="BL163" s="95"/>
      <c r="BM163" s="98"/>
      <c r="BN163" s="99"/>
      <c r="BO163" s="95"/>
      <c r="BP163" s="123"/>
      <c r="BQ163" s="42"/>
      <c r="BR163" s="96"/>
    </row>
    <row r="164" spans="1:70" ht="30" customHeight="1" x14ac:dyDescent="0.35">
      <c r="A164" s="95">
        <v>160</v>
      </c>
      <c r="B164" s="95" t="s">
        <v>247</v>
      </c>
      <c r="C164" s="95" t="s">
        <v>248</v>
      </c>
      <c r="D164" s="95" t="s">
        <v>249</v>
      </c>
      <c r="E164" s="95" t="s">
        <v>250</v>
      </c>
      <c r="F164" s="95" t="s">
        <v>250</v>
      </c>
      <c r="G164" s="95" t="s">
        <v>555</v>
      </c>
      <c r="H164" s="95" t="s">
        <v>250</v>
      </c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95"/>
      <c r="BJ164" s="123"/>
      <c r="BK164" s="95"/>
      <c r="BL164" s="95"/>
      <c r="BM164" s="98"/>
      <c r="BN164" s="99"/>
      <c r="BO164" s="95"/>
      <c r="BP164" s="123"/>
      <c r="BQ164" s="42"/>
      <c r="BR164" s="96"/>
    </row>
    <row r="165" spans="1:70" ht="30" customHeight="1" x14ac:dyDescent="0.35">
      <c r="A165" s="95">
        <v>161</v>
      </c>
      <c r="B165" s="95" t="s">
        <v>247</v>
      </c>
      <c r="C165" s="95" t="s">
        <v>248</v>
      </c>
      <c r="D165" s="95" t="s">
        <v>249</v>
      </c>
      <c r="E165" s="95" t="s">
        <v>250</v>
      </c>
      <c r="F165" s="95" t="s">
        <v>250</v>
      </c>
      <c r="G165" s="95" t="s">
        <v>556</v>
      </c>
      <c r="H165" s="95" t="s">
        <v>250</v>
      </c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95"/>
      <c r="BJ165" s="123"/>
      <c r="BK165" s="95"/>
      <c r="BL165" s="95"/>
      <c r="BM165" s="98"/>
      <c r="BN165" s="99"/>
      <c r="BO165" s="95"/>
      <c r="BP165" s="123"/>
      <c r="BQ165" s="42"/>
      <c r="BR165" s="96"/>
    </row>
    <row r="166" spans="1:70" ht="30" customHeight="1" x14ac:dyDescent="0.35">
      <c r="A166" s="95">
        <v>162</v>
      </c>
      <c r="B166" s="95" t="s">
        <v>247</v>
      </c>
      <c r="C166" s="95" t="s">
        <v>248</v>
      </c>
      <c r="D166" s="95" t="s">
        <v>249</v>
      </c>
      <c r="E166" s="95" t="s">
        <v>250</v>
      </c>
      <c r="F166" s="95" t="s">
        <v>250</v>
      </c>
      <c r="G166" s="95" t="s">
        <v>557</v>
      </c>
      <c r="H166" s="95" t="s">
        <v>250</v>
      </c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95"/>
      <c r="BJ166" s="123"/>
      <c r="BK166" s="95"/>
      <c r="BL166" s="95"/>
      <c r="BM166" s="98"/>
      <c r="BN166" s="99"/>
      <c r="BO166" s="95"/>
      <c r="BP166" s="123"/>
      <c r="BQ166" s="42"/>
      <c r="BR166" s="96"/>
    </row>
    <row r="167" spans="1:70" ht="30" customHeight="1" x14ac:dyDescent="0.35">
      <c r="A167" s="95">
        <v>163</v>
      </c>
      <c r="B167" s="95" t="s">
        <v>247</v>
      </c>
      <c r="C167" s="95" t="s">
        <v>248</v>
      </c>
      <c r="D167" s="95" t="s">
        <v>249</v>
      </c>
      <c r="E167" s="95" t="s">
        <v>250</v>
      </c>
      <c r="F167" s="95" t="s">
        <v>250</v>
      </c>
      <c r="G167" s="95" t="s">
        <v>558</v>
      </c>
      <c r="H167" s="95" t="s">
        <v>250</v>
      </c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95"/>
      <c r="BJ167" s="123"/>
      <c r="BK167" s="95"/>
      <c r="BL167" s="95"/>
      <c r="BM167" s="98"/>
      <c r="BN167" s="99"/>
      <c r="BO167" s="95"/>
      <c r="BP167" s="123"/>
      <c r="BQ167" s="42"/>
      <c r="BR167" s="96"/>
    </row>
    <row r="168" spans="1:70" ht="30" customHeight="1" x14ac:dyDescent="0.35">
      <c r="A168" s="95">
        <v>164</v>
      </c>
      <c r="B168" s="95" t="s">
        <v>247</v>
      </c>
      <c r="C168" s="95" t="s">
        <v>248</v>
      </c>
      <c r="D168" s="95" t="s">
        <v>249</v>
      </c>
      <c r="E168" s="95" t="s">
        <v>250</v>
      </c>
      <c r="F168" s="95" t="s">
        <v>250</v>
      </c>
      <c r="G168" s="95" t="s">
        <v>559</v>
      </c>
      <c r="H168" s="95" t="s">
        <v>250</v>
      </c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95"/>
      <c r="BJ168" s="123"/>
      <c r="BK168" s="95"/>
      <c r="BL168" s="95"/>
      <c r="BM168" s="98"/>
      <c r="BN168" s="99"/>
      <c r="BO168" s="95"/>
      <c r="BP168" s="123"/>
      <c r="BQ168" s="42"/>
      <c r="BR168" s="96"/>
    </row>
    <row r="169" spans="1:70" ht="30" customHeight="1" x14ac:dyDescent="0.35">
      <c r="A169" s="95">
        <v>165</v>
      </c>
      <c r="B169" s="95" t="s">
        <v>247</v>
      </c>
      <c r="C169" s="95" t="s">
        <v>248</v>
      </c>
      <c r="D169" s="95" t="s">
        <v>249</v>
      </c>
      <c r="E169" s="95" t="s">
        <v>250</v>
      </c>
      <c r="F169" s="95" t="s">
        <v>250</v>
      </c>
      <c r="G169" s="95" t="s">
        <v>560</v>
      </c>
      <c r="H169" s="95" t="s">
        <v>250</v>
      </c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95"/>
      <c r="BJ169" s="123"/>
      <c r="BK169" s="95"/>
      <c r="BL169" s="95"/>
      <c r="BM169" s="98"/>
      <c r="BN169" s="99"/>
      <c r="BO169" s="95"/>
      <c r="BP169" s="123"/>
      <c r="BQ169" s="42"/>
      <c r="BR169" s="96"/>
    </row>
    <row r="170" spans="1:70" ht="30" customHeight="1" x14ac:dyDescent="0.35">
      <c r="A170" s="95">
        <v>166</v>
      </c>
      <c r="B170" s="95" t="s">
        <v>247</v>
      </c>
      <c r="C170" s="95" t="s">
        <v>248</v>
      </c>
      <c r="D170" s="95" t="s">
        <v>249</v>
      </c>
      <c r="E170" s="95" t="s">
        <v>250</v>
      </c>
      <c r="F170" s="95" t="s">
        <v>250</v>
      </c>
      <c r="G170" s="95" t="s">
        <v>561</v>
      </c>
      <c r="H170" s="95" t="s">
        <v>250</v>
      </c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95"/>
      <c r="BJ170" s="123"/>
      <c r="BK170" s="95"/>
      <c r="BL170" s="95"/>
      <c r="BM170" s="98"/>
      <c r="BN170" s="99"/>
      <c r="BO170" s="95"/>
      <c r="BP170" s="123"/>
      <c r="BQ170" s="42"/>
      <c r="BR170" s="96"/>
    </row>
    <row r="171" spans="1:70" ht="30" customHeight="1" x14ac:dyDescent="0.35">
      <c r="A171" s="95">
        <v>167</v>
      </c>
      <c r="B171" s="95" t="s">
        <v>247</v>
      </c>
      <c r="C171" s="95" t="s">
        <v>248</v>
      </c>
      <c r="D171" s="95" t="s">
        <v>249</v>
      </c>
      <c r="E171" s="95" t="s">
        <v>250</v>
      </c>
      <c r="F171" s="95" t="s">
        <v>250</v>
      </c>
      <c r="G171" s="95" t="s">
        <v>562</v>
      </c>
      <c r="H171" s="95" t="s">
        <v>250</v>
      </c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95"/>
      <c r="BJ171" s="123"/>
      <c r="BK171" s="95"/>
      <c r="BL171" s="95"/>
      <c r="BM171" s="98"/>
      <c r="BN171" s="99"/>
      <c r="BO171" s="95"/>
      <c r="BP171" s="123"/>
      <c r="BQ171" s="42"/>
      <c r="BR171" s="96"/>
    </row>
    <row r="172" spans="1:70" ht="30" customHeight="1" x14ac:dyDescent="0.35">
      <c r="A172" s="95">
        <v>168</v>
      </c>
      <c r="B172" s="95" t="s">
        <v>247</v>
      </c>
      <c r="C172" s="95" t="s">
        <v>248</v>
      </c>
      <c r="D172" s="95" t="s">
        <v>249</v>
      </c>
      <c r="E172" s="95" t="s">
        <v>250</v>
      </c>
      <c r="F172" s="95" t="s">
        <v>250</v>
      </c>
      <c r="G172" s="95" t="s">
        <v>563</v>
      </c>
      <c r="H172" s="95" t="s">
        <v>250</v>
      </c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95"/>
      <c r="BJ172" s="123"/>
      <c r="BK172" s="95"/>
      <c r="BL172" s="95"/>
      <c r="BM172" s="98"/>
      <c r="BN172" s="99"/>
      <c r="BO172" s="95"/>
      <c r="BP172" s="123"/>
      <c r="BQ172" s="42"/>
      <c r="BR172" s="96"/>
    </row>
    <row r="173" spans="1:70" ht="30" customHeight="1" x14ac:dyDescent="0.35">
      <c r="A173" s="95">
        <v>169</v>
      </c>
      <c r="B173" s="95" t="s">
        <v>247</v>
      </c>
      <c r="C173" s="95" t="s">
        <v>248</v>
      </c>
      <c r="D173" s="95" t="s">
        <v>249</v>
      </c>
      <c r="E173" s="95" t="s">
        <v>250</v>
      </c>
      <c r="F173" s="95" t="s">
        <v>250</v>
      </c>
      <c r="G173" s="95" t="s">
        <v>564</v>
      </c>
      <c r="H173" s="95" t="s">
        <v>250</v>
      </c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95"/>
      <c r="BJ173" s="123"/>
      <c r="BK173" s="95"/>
      <c r="BL173" s="95"/>
      <c r="BM173" s="98"/>
      <c r="BN173" s="99"/>
      <c r="BO173" s="95"/>
      <c r="BP173" s="123"/>
      <c r="BQ173" s="42"/>
      <c r="BR173" s="96"/>
    </row>
    <row r="174" spans="1:70" ht="30" customHeight="1" x14ac:dyDescent="0.35">
      <c r="A174" s="95">
        <v>170</v>
      </c>
      <c r="B174" s="95" t="s">
        <v>247</v>
      </c>
      <c r="C174" s="95" t="s">
        <v>248</v>
      </c>
      <c r="D174" s="95" t="s">
        <v>249</v>
      </c>
      <c r="E174" s="95" t="s">
        <v>250</v>
      </c>
      <c r="F174" s="95" t="s">
        <v>250</v>
      </c>
      <c r="G174" s="95" t="s">
        <v>565</v>
      </c>
      <c r="H174" s="95" t="s">
        <v>250</v>
      </c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95"/>
      <c r="BJ174" s="123"/>
      <c r="BK174" s="95"/>
      <c r="BL174" s="95"/>
      <c r="BM174" s="98"/>
      <c r="BN174" s="99"/>
      <c r="BO174" s="95"/>
      <c r="BP174" s="123"/>
      <c r="BQ174" s="42"/>
      <c r="BR174" s="96"/>
    </row>
    <row r="175" spans="1:70" ht="30" customHeight="1" x14ac:dyDescent="0.35">
      <c r="A175" s="95">
        <v>171</v>
      </c>
      <c r="B175" s="95" t="s">
        <v>247</v>
      </c>
      <c r="C175" s="95" t="s">
        <v>248</v>
      </c>
      <c r="D175" s="95" t="s">
        <v>249</v>
      </c>
      <c r="E175" s="95" t="s">
        <v>250</v>
      </c>
      <c r="F175" s="95" t="s">
        <v>250</v>
      </c>
      <c r="G175" s="95" t="s">
        <v>566</v>
      </c>
      <c r="H175" s="95" t="s">
        <v>250</v>
      </c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95"/>
      <c r="BJ175" s="123"/>
      <c r="BK175" s="95"/>
      <c r="BL175" s="95"/>
      <c r="BM175" s="98"/>
      <c r="BN175" s="99"/>
      <c r="BO175" s="95"/>
      <c r="BP175" s="123"/>
      <c r="BQ175" s="42"/>
      <c r="BR175" s="96"/>
    </row>
    <row r="176" spans="1:70" ht="30" customHeight="1" x14ac:dyDescent="0.35">
      <c r="A176" s="95">
        <v>172</v>
      </c>
      <c r="B176" s="95" t="s">
        <v>247</v>
      </c>
      <c r="C176" s="95" t="s">
        <v>248</v>
      </c>
      <c r="D176" s="95" t="s">
        <v>249</v>
      </c>
      <c r="E176" s="95" t="s">
        <v>250</v>
      </c>
      <c r="F176" s="95" t="s">
        <v>250</v>
      </c>
      <c r="G176" s="95" t="s">
        <v>567</v>
      </c>
      <c r="H176" s="95" t="s">
        <v>250</v>
      </c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95"/>
      <c r="BJ176" s="123"/>
      <c r="BK176" s="95"/>
      <c r="BL176" s="95"/>
      <c r="BM176" s="98"/>
      <c r="BN176" s="99"/>
      <c r="BO176" s="95"/>
      <c r="BP176" s="123"/>
      <c r="BQ176" s="42"/>
      <c r="BR176" s="96"/>
    </row>
    <row r="177" spans="1:70" ht="30" customHeight="1" x14ac:dyDescent="0.35">
      <c r="A177" s="95">
        <v>173</v>
      </c>
      <c r="B177" s="95" t="s">
        <v>247</v>
      </c>
      <c r="C177" s="95" t="s">
        <v>248</v>
      </c>
      <c r="D177" s="95" t="s">
        <v>249</v>
      </c>
      <c r="E177" s="95" t="s">
        <v>250</v>
      </c>
      <c r="F177" s="95" t="s">
        <v>250</v>
      </c>
      <c r="G177" s="95" t="s">
        <v>568</v>
      </c>
      <c r="H177" s="95" t="s">
        <v>250</v>
      </c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95"/>
      <c r="BJ177" s="123"/>
      <c r="BK177" s="95"/>
      <c r="BL177" s="95"/>
      <c r="BM177" s="98"/>
      <c r="BN177" s="99"/>
      <c r="BO177" s="95"/>
      <c r="BP177" s="123"/>
      <c r="BQ177" s="42"/>
      <c r="BR177" s="96"/>
    </row>
    <row r="178" spans="1:70" ht="30" customHeight="1" x14ac:dyDescent="0.35">
      <c r="A178" s="95">
        <v>174</v>
      </c>
      <c r="B178" s="95" t="s">
        <v>247</v>
      </c>
      <c r="C178" s="95" t="s">
        <v>248</v>
      </c>
      <c r="D178" s="95" t="s">
        <v>249</v>
      </c>
      <c r="E178" s="95" t="s">
        <v>250</v>
      </c>
      <c r="F178" s="95" t="s">
        <v>250</v>
      </c>
      <c r="G178" s="95" t="s">
        <v>569</v>
      </c>
      <c r="H178" s="95" t="s">
        <v>250</v>
      </c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95"/>
      <c r="BJ178" s="123"/>
      <c r="BK178" s="95"/>
      <c r="BL178" s="95"/>
      <c r="BM178" s="98"/>
      <c r="BN178" s="99"/>
      <c r="BO178" s="95"/>
      <c r="BP178" s="123"/>
      <c r="BQ178" s="42"/>
      <c r="BR178" s="96"/>
    </row>
    <row r="179" spans="1:70" ht="30" customHeight="1" x14ac:dyDescent="0.35">
      <c r="A179" s="95">
        <v>175</v>
      </c>
      <c r="B179" s="95" t="s">
        <v>247</v>
      </c>
      <c r="C179" s="95" t="s">
        <v>248</v>
      </c>
      <c r="D179" s="95" t="s">
        <v>249</v>
      </c>
      <c r="E179" s="95" t="s">
        <v>250</v>
      </c>
      <c r="F179" s="95" t="s">
        <v>250</v>
      </c>
      <c r="G179" s="95" t="s">
        <v>570</v>
      </c>
      <c r="H179" s="95" t="s">
        <v>250</v>
      </c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95"/>
      <c r="BJ179" s="123"/>
      <c r="BK179" s="95"/>
      <c r="BL179" s="95"/>
      <c r="BM179" s="98"/>
      <c r="BN179" s="99"/>
      <c r="BO179" s="95"/>
      <c r="BP179" s="123"/>
      <c r="BQ179" s="42"/>
      <c r="BR179" s="96"/>
    </row>
    <row r="180" spans="1:70" ht="30" customHeight="1" x14ac:dyDescent="0.35">
      <c r="A180" s="95">
        <v>176</v>
      </c>
      <c r="B180" s="95" t="s">
        <v>247</v>
      </c>
      <c r="C180" s="95" t="s">
        <v>248</v>
      </c>
      <c r="D180" s="95" t="s">
        <v>249</v>
      </c>
      <c r="E180" s="95" t="s">
        <v>250</v>
      </c>
      <c r="F180" s="95" t="s">
        <v>250</v>
      </c>
      <c r="G180" s="95" t="s">
        <v>571</v>
      </c>
      <c r="H180" s="95" t="s">
        <v>250</v>
      </c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95"/>
      <c r="BJ180" s="123"/>
      <c r="BK180" s="95"/>
      <c r="BL180" s="95"/>
      <c r="BM180" s="98"/>
      <c r="BN180" s="99"/>
      <c r="BO180" s="95"/>
      <c r="BP180" s="123"/>
      <c r="BQ180" s="42"/>
      <c r="BR180" s="96"/>
    </row>
    <row r="181" spans="1:70" ht="30" customHeight="1" x14ac:dyDescent="0.35">
      <c r="A181" s="95">
        <v>177</v>
      </c>
      <c r="B181" s="95" t="s">
        <v>247</v>
      </c>
      <c r="C181" s="95" t="s">
        <v>248</v>
      </c>
      <c r="D181" s="95" t="s">
        <v>249</v>
      </c>
      <c r="E181" s="95" t="s">
        <v>250</v>
      </c>
      <c r="F181" s="95" t="s">
        <v>250</v>
      </c>
      <c r="G181" s="95" t="s">
        <v>572</v>
      </c>
      <c r="H181" s="95" t="s">
        <v>250</v>
      </c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95"/>
      <c r="BJ181" s="123"/>
      <c r="BK181" s="95"/>
      <c r="BL181" s="95"/>
      <c r="BM181" s="98"/>
      <c r="BN181" s="99"/>
      <c r="BO181" s="95"/>
      <c r="BP181" s="123"/>
      <c r="BQ181" s="42"/>
      <c r="BR181" s="96"/>
    </row>
    <row r="182" spans="1:70" ht="30" customHeight="1" x14ac:dyDescent="0.35">
      <c r="A182" s="95">
        <v>178</v>
      </c>
      <c r="B182" s="95" t="s">
        <v>247</v>
      </c>
      <c r="C182" s="95" t="s">
        <v>248</v>
      </c>
      <c r="D182" s="95" t="s">
        <v>249</v>
      </c>
      <c r="E182" s="95" t="s">
        <v>250</v>
      </c>
      <c r="F182" s="95" t="s">
        <v>250</v>
      </c>
      <c r="G182" s="95" t="s">
        <v>573</v>
      </c>
      <c r="H182" s="95" t="s">
        <v>250</v>
      </c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95"/>
      <c r="BJ182" s="123"/>
      <c r="BK182" s="95"/>
      <c r="BL182" s="95"/>
      <c r="BM182" s="98"/>
      <c r="BN182" s="99"/>
      <c r="BO182" s="95"/>
      <c r="BP182" s="123"/>
      <c r="BQ182" s="42"/>
      <c r="BR182" s="96"/>
    </row>
    <row r="183" spans="1:70" ht="30" customHeight="1" x14ac:dyDescent="0.35">
      <c r="A183" s="95">
        <v>179</v>
      </c>
      <c r="B183" s="95" t="s">
        <v>247</v>
      </c>
      <c r="C183" s="95" t="s">
        <v>248</v>
      </c>
      <c r="D183" s="95" t="s">
        <v>249</v>
      </c>
      <c r="E183" s="95" t="s">
        <v>250</v>
      </c>
      <c r="F183" s="95" t="s">
        <v>250</v>
      </c>
      <c r="G183" s="95" t="s">
        <v>574</v>
      </c>
      <c r="H183" s="95" t="s">
        <v>250</v>
      </c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95"/>
      <c r="BJ183" s="123"/>
      <c r="BK183" s="95"/>
      <c r="BL183" s="95"/>
      <c r="BM183" s="98"/>
      <c r="BN183" s="99"/>
      <c r="BO183" s="95"/>
      <c r="BP183" s="123"/>
      <c r="BQ183" s="42"/>
      <c r="BR183" s="96"/>
    </row>
    <row r="184" spans="1:70" ht="30" customHeight="1" x14ac:dyDescent="0.35">
      <c r="A184" s="95">
        <v>180</v>
      </c>
      <c r="B184" s="95" t="s">
        <v>247</v>
      </c>
      <c r="C184" s="95" t="s">
        <v>248</v>
      </c>
      <c r="D184" s="95" t="s">
        <v>249</v>
      </c>
      <c r="E184" s="95" t="s">
        <v>250</v>
      </c>
      <c r="F184" s="95" t="s">
        <v>250</v>
      </c>
      <c r="G184" s="95" t="s">
        <v>575</v>
      </c>
      <c r="H184" s="95" t="s">
        <v>250</v>
      </c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95"/>
      <c r="BJ184" s="123"/>
      <c r="BK184" s="95"/>
      <c r="BL184" s="95"/>
      <c r="BM184" s="98"/>
      <c r="BN184" s="99"/>
      <c r="BO184" s="95"/>
      <c r="BP184" s="123"/>
      <c r="BQ184" s="42"/>
      <c r="BR184" s="96"/>
    </row>
    <row r="185" spans="1:70" ht="30" customHeight="1" x14ac:dyDescent="0.35">
      <c r="A185" s="95">
        <v>181</v>
      </c>
      <c r="B185" s="95" t="s">
        <v>247</v>
      </c>
      <c r="C185" s="95" t="s">
        <v>248</v>
      </c>
      <c r="D185" s="95" t="s">
        <v>249</v>
      </c>
      <c r="E185" s="95" t="s">
        <v>250</v>
      </c>
      <c r="F185" s="95" t="s">
        <v>250</v>
      </c>
      <c r="G185" s="95" t="s">
        <v>576</v>
      </c>
      <c r="H185" s="95" t="s">
        <v>250</v>
      </c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95"/>
      <c r="BJ185" s="123"/>
      <c r="BK185" s="95"/>
      <c r="BL185" s="95"/>
      <c r="BM185" s="98"/>
      <c r="BN185" s="99"/>
      <c r="BO185" s="95"/>
      <c r="BP185" s="123"/>
      <c r="BQ185" s="42"/>
      <c r="BR185" s="96"/>
    </row>
    <row r="186" spans="1:70" ht="30" customHeight="1" x14ac:dyDescent="0.35">
      <c r="A186" s="95">
        <v>182</v>
      </c>
      <c r="B186" s="95" t="s">
        <v>247</v>
      </c>
      <c r="C186" s="95" t="s">
        <v>248</v>
      </c>
      <c r="D186" s="95" t="s">
        <v>249</v>
      </c>
      <c r="E186" s="95" t="s">
        <v>250</v>
      </c>
      <c r="F186" s="95" t="s">
        <v>250</v>
      </c>
      <c r="G186" s="95" t="s">
        <v>577</v>
      </c>
      <c r="H186" s="95" t="s">
        <v>250</v>
      </c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95"/>
      <c r="BJ186" s="123"/>
      <c r="BK186" s="95"/>
      <c r="BL186" s="95"/>
      <c r="BM186" s="98"/>
      <c r="BN186" s="99"/>
      <c r="BO186" s="95"/>
      <c r="BP186" s="123"/>
      <c r="BQ186" s="42"/>
      <c r="BR186" s="96"/>
    </row>
    <row r="187" spans="1:70" ht="30" customHeight="1" x14ac:dyDescent="0.35">
      <c r="A187" s="95">
        <v>183</v>
      </c>
      <c r="B187" s="95" t="s">
        <v>247</v>
      </c>
      <c r="C187" s="95" t="s">
        <v>248</v>
      </c>
      <c r="D187" s="95" t="s">
        <v>249</v>
      </c>
      <c r="E187" s="95" t="s">
        <v>250</v>
      </c>
      <c r="F187" s="95" t="s">
        <v>250</v>
      </c>
      <c r="G187" s="95" t="s">
        <v>578</v>
      </c>
      <c r="H187" s="95" t="s">
        <v>250</v>
      </c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95"/>
      <c r="BJ187" s="123"/>
      <c r="BK187" s="95"/>
      <c r="BL187" s="95"/>
      <c r="BM187" s="98"/>
      <c r="BN187" s="99"/>
      <c r="BO187" s="95"/>
      <c r="BP187" s="123"/>
      <c r="BQ187" s="42"/>
      <c r="BR187" s="96"/>
    </row>
    <row r="188" spans="1:70" ht="30" customHeight="1" x14ac:dyDescent="0.35">
      <c r="A188" s="95">
        <v>184</v>
      </c>
      <c r="B188" s="95" t="s">
        <v>247</v>
      </c>
      <c r="C188" s="95" t="s">
        <v>248</v>
      </c>
      <c r="D188" s="95" t="s">
        <v>249</v>
      </c>
      <c r="E188" s="95" t="s">
        <v>250</v>
      </c>
      <c r="F188" s="95" t="s">
        <v>250</v>
      </c>
      <c r="G188" s="95" t="s">
        <v>579</v>
      </c>
      <c r="H188" s="95" t="s">
        <v>250</v>
      </c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95"/>
      <c r="BJ188" s="123"/>
      <c r="BK188" s="95"/>
      <c r="BL188" s="95"/>
      <c r="BM188" s="98"/>
      <c r="BN188" s="99"/>
      <c r="BO188" s="95"/>
      <c r="BP188" s="123"/>
      <c r="BQ188" s="42"/>
      <c r="BR188" s="96"/>
    </row>
    <row r="189" spans="1:70" ht="30" customHeight="1" x14ac:dyDescent="0.35">
      <c r="A189" s="95">
        <v>185</v>
      </c>
      <c r="B189" s="95" t="s">
        <v>247</v>
      </c>
      <c r="C189" s="95" t="s">
        <v>248</v>
      </c>
      <c r="D189" s="95" t="s">
        <v>249</v>
      </c>
      <c r="E189" s="95" t="s">
        <v>250</v>
      </c>
      <c r="F189" s="95" t="s">
        <v>250</v>
      </c>
      <c r="G189" s="95" t="s">
        <v>580</v>
      </c>
      <c r="H189" s="95" t="s">
        <v>250</v>
      </c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95"/>
      <c r="BJ189" s="123"/>
      <c r="BK189" s="95"/>
      <c r="BL189" s="95"/>
      <c r="BM189" s="98"/>
      <c r="BN189" s="99"/>
      <c r="BO189" s="95"/>
      <c r="BP189" s="123"/>
      <c r="BQ189" s="42"/>
      <c r="BR189" s="96"/>
    </row>
    <row r="190" spans="1:70" ht="30" customHeight="1" x14ac:dyDescent="0.35">
      <c r="A190" s="95">
        <v>186</v>
      </c>
      <c r="B190" s="95" t="s">
        <v>247</v>
      </c>
      <c r="C190" s="95" t="s">
        <v>248</v>
      </c>
      <c r="D190" s="95" t="s">
        <v>249</v>
      </c>
      <c r="E190" s="95" t="s">
        <v>250</v>
      </c>
      <c r="F190" s="95" t="s">
        <v>250</v>
      </c>
      <c r="G190" s="95" t="s">
        <v>581</v>
      </c>
      <c r="H190" s="95" t="s">
        <v>250</v>
      </c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95"/>
      <c r="BJ190" s="123"/>
      <c r="BK190" s="95"/>
      <c r="BL190" s="95"/>
      <c r="BM190" s="98"/>
      <c r="BN190" s="99"/>
      <c r="BO190" s="95"/>
      <c r="BP190" s="123"/>
      <c r="BQ190" s="42"/>
      <c r="BR190" s="96"/>
    </row>
    <row r="191" spans="1:70" ht="30" customHeight="1" x14ac:dyDescent="0.35">
      <c r="A191" s="95">
        <v>187</v>
      </c>
      <c r="B191" s="95" t="s">
        <v>247</v>
      </c>
      <c r="C191" s="95" t="s">
        <v>248</v>
      </c>
      <c r="D191" s="95" t="s">
        <v>249</v>
      </c>
      <c r="E191" s="95" t="s">
        <v>250</v>
      </c>
      <c r="F191" s="95" t="s">
        <v>250</v>
      </c>
      <c r="G191" s="95" t="s">
        <v>582</v>
      </c>
      <c r="H191" s="95" t="s">
        <v>250</v>
      </c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95"/>
      <c r="BJ191" s="123"/>
      <c r="BK191" s="95"/>
      <c r="BL191" s="95"/>
      <c r="BM191" s="98"/>
      <c r="BN191" s="99"/>
      <c r="BO191" s="95"/>
      <c r="BP191" s="123"/>
      <c r="BQ191" s="42"/>
      <c r="BR191" s="96"/>
    </row>
    <row r="192" spans="1:70" ht="30" customHeight="1" x14ac:dyDescent="0.35">
      <c r="A192" s="95">
        <v>188</v>
      </c>
      <c r="B192" s="95" t="s">
        <v>247</v>
      </c>
      <c r="C192" s="95" t="s">
        <v>248</v>
      </c>
      <c r="D192" s="95" t="s">
        <v>249</v>
      </c>
      <c r="E192" s="95" t="s">
        <v>250</v>
      </c>
      <c r="F192" s="95" t="s">
        <v>250</v>
      </c>
      <c r="G192" s="95" t="s">
        <v>583</v>
      </c>
      <c r="H192" s="95" t="s">
        <v>250</v>
      </c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95"/>
      <c r="BJ192" s="123"/>
      <c r="BK192" s="95"/>
      <c r="BL192" s="95"/>
      <c r="BM192" s="98"/>
      <c r="BN192" s="99"/>
      <c r="BO192" s="95"/>
      <c r="BP192" s="123"/>
      <c r="BQ192" s="42"/>
      <c r="BR192" s="96"/>
    </row>
    <row r="193" spans="1:70" ht="30" customHeight="1" x14ac:dyDescent="0.35">
      <c r="A193" s="95">
        <v>189</v>
      </c>
      <c r="B193" s="95" t="s">
        <v>247</v>
      </c>
      <c r="C193" s="95" t="s">
        <v>248</v>
      </c>
      <c r="D193" s="95" t="s">
        <v>249</v>
      </c>
      <c r="E193" s="95" t="s">
        <v>250</v>
      </c>
      <c r="F193" s="95" t="s">
        <v>250</v>
      </c>
      <c r="G193" s="95" t="s">
        <v>584</v>
      </c>
      <c r="H193" s="95" t="s">
        <v>250</v>
      </c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95"/>
      <c r="BJ193" s="123"/>
      <c r="BK193" s="95"/>
      <c r="BL193" s="95"/>
      <c r="BM193" s="98"/>
      <c r="BN193" s="99"/>
      <c r="BO193" s="95"/>
      <c r="BP193" s="123"/>
      <c r="BQ193" s="42"/>
      <c r="BR193" s="96"/>
    </row>
    <row r="194" spans="1:70" ht="30" customHeight="1" x14ac:dyDescent="0.35">
      <c r="A194" s="95">
        <v>190</v>
      </c>
      <c r="B194" s="95" t="s">
        <v>247</v>
      </c>
      <c r="C194" s="95" t="s">
        <v>248</v>
      </c>
      <c r="D194" s="95" t="s">
        <v>249</v>
      </c>
      <c r="E194" s="95" t="s">
        <v>250</v>
      </c>
      <c r="F194" s="95" t="s">
        <v>250</v>
      </c>
      <c r="G194" s="95" t="s">
        <v>585</v>
      </c>
      <c r="H194" s="95" t="s">
        <v>250</v>
      </c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95"/>
      <c r="BJ194" s="123"/>
      <c r="BK194" s="95"/>
      <c r="BL194" s="95"/>
      <c r="BM194" s="98"/>
      <c r="BN194" s="99"/>
      <c r="BO194" s="95"/>
      <c r="BP194" s="123"/>
      <c r="BQ194" s="42"/>
      <c r="BR194" s="96"/>
    </row>
    <row r="195" spans="1:70" ht="30" customHeight="1" x14ac:dyDescent="0.35">
      <c r="A195" s="95">
        <v>191</v>
      </c>
      <c r="B195" s="95" t="s">
        <v>247</v>
      </c>
      <c r="C195" s="95" t="s">
        <v>248</v>
      </c>
      <c r="D195" s="95" t="s">
        <v>249</v>
      </c>
      <c r="E195" s="95" t="s">
        <v>250</v>
      </c>
      <c r="F195" s="95" t="s">
        <v>250</v>
      </c>
      <c r="G195" s="95" t="s">
        <v>586</v>
      </c>
      <c r="H195" s="95" t="s">
        <v>250</v>
      </c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95"/>
      <c r="BJ195" s="123"/>
      <c r="BK195" s="95"/>
      <c r="BL195" s="95"/>
      <c r="BM195" s="98"/>
      <c r="BN195" s="99"/>
      <c r="BO195" s="95"/>
      <c r="BP195" s="123"/>
      <c r="BQ195" s="42"/>
      <c r="BR195" s="96"/>
    </row>
    <row r="196" spans="1:70" ht="30" customHeight="1" x14ac:dyDescent="0.35">
      <c r="A196" s="95">
        <v>192</v>
      </c>
      <c r="B196" s="95" t="s">
        <v>247</v>
      </c>
      <c r="C196" s="95" t="s">
        <v>248</v>
      </c>
      <c r="D196" s="95" t="s">
        <v>249</v>
      </c>
      <c r="E196" s="95" t="s">
        <v>250</v>
      </c>
      <c r="F196" s="95" t="s">
        <v>250</v>
      </c>
      <c r="G196" s="95" t="s">
        <v>587</v>
      </c>
      <c r="H196" s="95" t="s">
        <v>250</v>
      </c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95"/>
      <c r="BJ196" s="123"/>
      <c r="BK196" s="95"/>
      <c r="BL196" s="95"/>
      <c r="BM196" s="98"/>
      <c r="BN196" s="99"/>
      <c r="BO196" s="95"/>
      <c r="BP196" s="123"/>
      <c r="BQ196" s="42"/>
      <c r="BR196" s="96"/>
    </row>
    <row r="197" spans="1:70" ht="30" customHeight="1" x14ac:dyDescent="0.35">
      <c r="A197" s="95">
        <v>193</v>
      </c>
      <c r="B197" s="95" t="s">
        <v>247</v>
      </c>
      <c r="C197" s="95" t="s">
        <v>248</v>
      </c>
      <c r="D197" s="95" t="s">
        <v>249</v>
      </c>
      <c r="E197" s="95" t="s">
        <v>250</v>
      </c>
      <c r="F197" s="95" t="s">
        <v>250</v>
      </c>
      <c r="G197" s="95" t="s">
        <v>588</v>
      </c>
      <c r="H197" s="95" t="s">
        <v>250</v>
      </c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95"/>
      <c r="BJ197" s="123"/>
      <c r="BK197" s="95"/>
      <c r="BL197" s="95"/>
      <c r="BM197" s="98"/>
      <c r="BN197" s="99"/>
      <c r="BO197" s="95"/>
      <c r="BP197" s="123"/>
      <c r="BQ197" s="42"/>
      <c r="BR197" s="96"/>
    </row>
    <row r="198" spans="1:70" ht="30" customHeight="1" x14ac:dyDescent="0.35">
      <c r="A198" s="95">
        <v>194</v>
      </c>
      <c r="B198" s="95" t="s">
        <v>247</v>
      </c>
      <c r="C198" s="95" t="s">
        <v>248</v>
      </c>
      <c r="D198" s="95" t="s">
        <v>249</v>
      </c>
      <c r="E198" s="95" t="s">
        <v>250</v>
      </c>
      <c r="F198" s="95" t="s">
        <v>250</v>
      </c>
      <c r="G198" s="95" t="s">
        <v>589</v>
      </c>
      <c r="H198" s="95" t="s">
        <v>250</v>
      </c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95"/>
      <c r="BJ198" s="123"/>
      <c r="BK198" s="95"/>
      <c r="BL198" s="95"/>
      <c r="BM198" s="98"/>
      <c r="BN198" s="99"/>
      <c r="BO198" s="95"/>
      <c r="BP198" s="123"/>
      <c r="BQ198" s="42"/>
      <c r="BR198" s="96"/>
    </row>
    <row r="199" spans="1:70" ht="30" customHeight="1" x14ac:dyDescent="0.35">
      <c r="A199" s="95">
        <v>195</v>
      </c>
      <c r="B199" s="95" t="s">
        <v>247</v>
      </c>
      <c r="C199" s="95" t="s">
        <v>248</v>
      </c>
      <c r="D199" s="95" t="s">
        <v>249</v>
      </c>
      <c r="E199" s="95" t="s">
        <v>250</v>
      </c>
      <c r="F199" s="95" t="s">
        <v>250</v>
      </c>
      <c r="G199" s="95" t="s">
        <v>590</v>
      </c>
      <c r="H199" s="95" t="s">
        <v>250</v>
      </c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95"/>
      <c r="BJ199" s="123"/>
      <c r="BK199" s="95"/>
      <c r="BL199" s="95"/>
      <c r="BM199" s="98"/>
      <c r="BN199" s="99"/>
      <c r="BO199" s="95"/>
      <c r="BP199" s="123"/>
      <c r="BQ199" s="42"/>
      <c r="BR199" s="96"/>
    </row>
    <row r="200" spans="1:70" ht="30" customHeight="1" x14ac:dyDescent="0.35">
      <c r="A200" s="95">
        <v>196</v>
      </c>
      <c r="B200" s="95" t="s">
        <v>247</v>
      </c>
      <c r="C200" s="95" t="s">
        <v>248</v>
      </c>
      <c r="D200" s="95" t="s">
        <v>249</v>
      </c>
      <c r="E200" s="95" t="s">
        <v>250</v>
      </c>
      <c r="F200" s="95" t="s">
        <v>250</v>
      </c>
      <c r="G200" s="95" t="s">
        <v>591</v>
      </c>
      <c r="H200" s="95" t="s">
        <v>250</v>
      </c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95"/>
      <c r="BJ200" s="123"/>
      <c r="BK200" s="95"/>
      <c r="BL200" s="95"/>
      <c r="BM200" s="98"/>
      <c r="BN200" s="99"/>
      <c r="BO200" s="95"/>
      <c r="BP200" s="123"/>
      <c r="BQ200" s="42"/>
      <c r="BR200" s="96"/>
    </row>
    <row r="201" spans="1:70" ht="30" customHeight="1" x14ac:dyDescent="0.35">
      <c r="A201" s="95">
        <v>197</v>
      </c>
      <c r="B201" s="95" t="s">
        <v>247</v>
      </c>
      <c r="C201" s="95" t="s">
        <v>248</v>
      </c>
      <c r="D201" s="95" t="s">
        <v>249</v>
      </c>
      <c r="E201" s="95" t="s">
        <v>250</v>
      </c>
      <c r="F201" s="95" t="s">
        <v>250</v>
      </c>
      <c r="G201" s="95" t="s">
        <v>592</v>
      </c>
      <c r="H201" s="95" t="s">
        <v>250</v>
      </c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95"/>
      <c r="BJ201" s="123"/>
      <c r="BK201" s="95"/>
      <c r="BL201" s="95"/>
      <c r="BM201" s="98"/>
      <c r="BN201" s="99"/>
      <c r="BO201" s="95"/>
      <c r="BP201" s="123"/>
      <c r="BQ201" s="42"/>
      <c r="BR201" s="96"/>
    </row>
    <row r="202" spans="1:70" ht="30" customHeight="1" x14ac:dyDescent="0.35">
      <c r="A202" s="95">
        <v>198</v>
      </c>
      <c r="B202" s="95" t="s">
        <v>247</v>
      </c>
      <c r="C202" s="95" t="s">
        <v>248</v>
      </c>
      <c r="D202" s="95" t="s">
        <v>249</v>
      </c>
      <c r="E202" s="95" t="s">
        <v>250</v>
      </c>
      <c r="F202" s="95" t="s">
        <v>250</v>
      </c>
      <c r="G202" s="95" t="s">
        <v>593</v>
      </c>
      <c r="H202" s="95" t="s">
        <v>250</v>
      </c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95"/>
      <c r="BJ202" s="123"/>
      <c r="BK202" s="95"/>
      <c r="BL202" s="95"/>
      <c r="BM202" s="98"/>
      <c r="BN202" s="99"/>
      <c r="BO202" s="95"/>
      <c r="BP202" s="123"/>
      <c r="BQ202" s="42"/>
      <c r="BR202" s="96"/>
    </row>
    <row r="203" spans="1:70" ht="30" customHeight="1" x14ac:dyDescent="0.35">
      <c r="A203" s="95">
        <v>199</v>
      </c>
      <c r="B203" s="95" t="s">
        <v>247</v>
      </c>
      <c r="C203" s="95" t="s">
        <v>248</v>
      </c>
      <c r="D203" s="95" t="s">
        <v>249</v>
      </c>
      <c r="E203" s="95" t="s">
        <v>250</v>
      </c>
      <c r="F203" s="95" t="s">
        <v>250</v>
      </c>
      <c r="G203" s="95" t="s">
        <v>594</v>
      </c>
      <c r="H203" s="95" t="s">
        <v>250</v>
      </c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95"/>
      <c r="BJ203" s="123"/>
      <c r="BK203" s="95"/>
      <c r="BL203" s="95"/>
      <c r="BM203" s="98"/>
      <c r="BN203" s="99"/>
      <c r="BO203" s="95"/>
      <c r="BP203" s="123"/>
      <c r="BQ203" s="42"/>
      <c r="BR203" s="96"/>
    </row>
    <row r="204" spans="1:70" ht="30" customHeight="1" x14ac:dyDescent="0.35">
      <c r="A204" s="95">
        <v>200</v>
      </c>
      <c r="B204" s="95" t="s">
        <v>247</v>
      </c>
      <c r="C204" s="95" t="s">
        <v>248</v>
      </c>
      <c r="D204" s="95" t="s">
        <v>249</v>
      </c>
      <c r="E204" s="95" t="s">
        <v>250</v>
      </c>
      <c r="F204" s="95" t="s">
        <v>250</v>
      </c>
      <c r="G204" s="95" t="s">
        <v>595</v>
      </c>
      <c r="H204" s="95" t="s">
        <v>250</v>
      </c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95"/>
      <c r="BJ204" s="123"/>
      <c r="BK204" s="95"/>
      <c r="BL204" s="95"/>
      <c r="BM204" s="98"/>
      <c r="BN204" s="99"/>
      <c r="BO204" s="95"/>
      <c r="BP204" s="123"/>
      <c r="BQ204" s="42"/>
      <c r="BR204" s="96"/>
    </row>
    <row r="205" spans="1:70" ht="30" customHeight="1" x14ac:dyDescent="0.35">
      <c r="A205" s="95">
        <v>201</v>
      </c>
      <c r="B205" s="95" t="s">
        <v>247</v>
      </c>
      <c r="C205" s="95" t="s">
        <v>248</v>
      </c>
      <c r="D205" s="95" t="s">
        <v>249</v>
      </c>
      <c r="E205" s="95" t="s">
        <v>250</v>
      </c>
      <c r="F205" s="95" t="s">
        <v>250</v>
      </c>
      <c r="G205" s="95" t="s">
        <v>596</v>
      </c>
      <c r="H205" s="95" t="s">
        <v>250</v>
      </c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95"/>
      <c r="BJ205" s="123"/>
      <c r="BK205" s="95"/>
      <c r="BL205" s="95"/>
      <c r="BM205" s="98"/>
      <c r="BN205" s="99"/>
      <c r="BO205" s="95"/>
      <c r="BP205" s="123"/>
      <c r="BQ205" s="42"/>
      <c r="BR205" s="96"/>
    </row>
    <row r="206" spans="1:70" ht="30" customHeight="1" x14ac:dyDescent="0.35">
      <c r="A206" s="95">
        <v>202</v>
      </c>
      <c r="B206" s="95" t="s">
        <v>247</v>
      </c>
      <c r="C206" s="95" t="s">
        <v>248</v>
      </c>
      <c r="D206" s="95" t="s">
        <v>249</v>
      </c>
      <c r="E206" s="95" t="s">
        <v>250</v>
      </c>
      <c r="F206" s="95" t="s">
        <v>250</v>
      </c>
      <c r="G206" s="95" t="s">
        <v>597</v>
      </c>
      <c r="H206" s="95" t="s">
        <v>250</v>
      </c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95"/>
      <c r="BJ206" s="123"/>
      <c r="BK206" s="95"/>
      <c r="BL206" s="95"/>
      <c r="BM206" s="98"/>
      <c r="BN206" s="99"/>
      <c r="BO206" s="95"/>
      <c r="BP206" s="123"/>
      <c r="BQ206" s="42"/>
      <c r="BR206" s="96"/>
    </row>
    <row r="207" spans="1:70" ht="30" customHeight="1" x14ac:dyDescent="0.35">
      <c r="A207" s="95">
        <v>203</v>
      </c>
      <c r="B207" s="95" t="s">
        <v>247</v>
      </c>
      <c r="C207" s="95" t="s">
        <v>248</v>
      </c>
      <c r="D207" s="95" t="s">
        <v>249</v>
      </c>
      <c r="E207" s="95" t="s">
        <v>250</v>
      </c>
      <c r="F207" s="95" t="s">
        <v>250</v>
      </c>
      <c r="G207" s="95" t="s">
        <v>598</v>
      </c>
      <c r="H207" s="95" t="s">
        <v>250</v>
      </c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95"/>
      <c r="BJ207" s="123"/>
      <c r="BK207" s="95"/>
      <c r="BL207" s="95"/>
      <c r="BM207" s="98"/>
      <c r="BN207" s="99"/>
      <c r="BO207" s="95"/>
      <c r="BP207" s="123"/>
      <c r="BQ207" s="42"/>
      <c r="BR207" s="96"/>
    </row>
    <row r="208" spans="1:70" ht="30" customHeight="1" x14ac:dyDescent="0.35">
      <c r="A208" s="95">
        <v>204</v>
      </c>
      <c r="B208" s="95" t="s">
        <v>247</v>
      </c>
      <c r="C208" s="95" t="s">
        <v>248</v>
      </c>
      <c r="D208" s="95" t="s">
        <v>249</v>
      </c>
      <c r="E208" s="95" t="s">
        <v>250</v>
      </c>
      <c r="F208" s="95" t="s">
        <v>250</v>
      </c>
      <c r="G208" s="95" t="s">
        <v>599</v>
      </c>
      <c r="H208" s="95" t="s">
        <v>250</v>
      </c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95"/>
      <c r="BJ208" s="123"/>
      <c r="BK208" s="95"/>
      <c r="BL208" s="95"/>
      <c r="BM208" s="98"/>
      <c r="BN208" s="99"/>
      <c r="BO208" s="95"/>
      <c r="BP208" s="123"/>
      <c r="BQ208" s="42"/>
      <c r="BR208" s="96"/>
    </row>
    <row r="209" spans="1:70" ht="30" customHeight="1" x14ac:dyDescent="0.35">
      <c r="A209" s="95">
        <v>205</v>
      </c>
      <c r="B209" s="95" t="s">
        <v>247</v>
      </c>
      <c r="C209" s="95" t="s">
        <v>248</v>
      </c>
      <c r="D209" s="95" t="s">
        <v>249</v>
      </c>
      <c r="E209" s="95" t="s">
        <v>250</v>
      </c>
      <c r="F209" s="95" t="s">
        <v>250</v>
      </c>
      <c r="G209" s="95" t="s">
        <v>600</v>
      </c>
      <c r="H209" s="95" t="s">
        <v>250</v>
      </c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95"/>
      <c r="BJ209" s="123"/>
      <c r="BK209" s="95"/>
      <c r="BL209" s="95"/>
      <c r="BM209" s="98"/>
      <c r="BN209" s="99"/>
      <c r="BO209" s="95"/>
      <c r="BP209" s="123"/>
      <c r="BQ209" s="42"/>
      <c r="BR209" s="96"/>
    </row>
    <row r="210" spans="1:70" ht="30" customHeight="1" x14ac:dyDescent="0.35">
      <c r="A210" s="95">
        <v>206</v>
      </c>
      <c r="B210" s="95" t="s">
        <v>247</v>
      </c>
      <c r="C210" s="95" t="s">
        <v>248</v>
      </c>
      <c r="D210" s="95" t="s">
        <v>249</v>
      </c>
      <c r="E210" s="95" t="s">
        <v>250</v>
      </c>
      <c r="F210" s="95" t="s">
        <v>250</v>
      </c>
      <c r="G210" s="95" t="s">
        <v>601</v>
      </c>
      <c r="H210" s="95" t="s">
        <v>250</v>
      </c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95"/>
      <c r="BJ210" s="123"/>
      <c r="BK210" s="95"/>
      <c r="BL210" s="95"/>
      <c r="BM210" s="98"/>
      <c r="BN210" s="99"/>
      <c r="BO210" s="95"/>
      <c r="BP210" s="123"/>
      <c r="BQ210" s="42"/>
      <c r="BR210" s="96"/>
    </row>
    <row r="211" spans="1:70" ht="30" customHeight="1" x14ac:dyDescent="0.35">
      <c r="A211" s="95">
        <v>207</v>
      </c>
      <c r="B211" s="95" t="s">
        <v>247</v>
      </c>
      <c r="C211" s="95" t="s">
        <v>248</v>
      </c>
      <c r="D211" s="95" t="s">
        <v>249</v>
      </c>
      <c r="E211" s="95" t="s">
        <v>250</v>
      </c>
      <c r="F211" s="95" t="s">
        <v>250</v>
      </c>
      <c r="G211" s="95" t="s">
        <v>602</v>
      </c>
      <c r="H211" s="95" t="s">
        <v>250</v>
      </c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95"/>
      <c r="BJ211" s="123"/>
      <c r="BK211" s="95"/>
      <c r="BL211" s="95"/>
      <c r="BM211" s="98"/>
      <c r="BN211" s="99"/>
      <c r="BO211" s="95"/>
      <c r="BP211" s="123"/>
      <c r="BQ211" s="42"/>
      <c r="BR211" s="96"/>
    </row>
    <row r="212" spans="1:70" ht="30" customHeight="1" x14ac:dyDescent="0.35">
      <c r="A212" s="95">
        <v>208</v>
      </c>
      <c r="B212" s="95" t="s">
        <v>247</v>
      </c>
      <c r="C212" s="95" t="s">
        <v>248</v>
      </c>
      <c r="D212" s="95" t="s">
        <v>249</v>
      </c>
      <c r="E212" s="95" t="s">
        <v>250</v>
      </c>
      <c r="F212" s="95" t="s">
        <v>250</v>
      </c>
      <c r="G212" s="95" t="s">
        <v>603</v>
      </c>
      <c r="H212" s="95" t="s">
        <v>250</v>
      </c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95"/>
      <c r="BJ212" s="123"/>
      <c r="BK212" s="95"/>
      <c r="BL212" s="95"/>
      <c r="BM212" s="98"/>
      <c r="BN212" s="99"/>
      <c r="BO212" s="95"/>
      <c r="BP212" s="123"/>
      <c r="BQ212" s="42"/>
      <c r="BR212" s="96"/>
    </row>
    <row r="213" spans="1:70" ht="30" customHeight="1" x14ac:dyDescent="0.35">
      <c r="A213" s="95">
        <v>209</v>
      </c>
      <c r="B213" s="95" t="s">
        <v>247</v>
      </c>
      <c r="C213" s="95" t="s">
        <v>248</v>
      </c>
      <c r="D213" s="95" t="s">
        <v>249</v>
      </c>
      <c r="E213" s="95" t="s">
        <v>250</v>
      </c>
      <c r="F213" s="95" t="s">
        <v>250</v>
      </c>
      <c r="G213" s="95" t="s">
        <v>604</v>
      </c>
      <c r="H213" s="95" t="s">
        <v>250</v>
      </c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95"/>
      <c r="BJ213" s="123"/>
      <c r="BK213" s="95"/>
      <c r="BL213" s="95"/>
      <c r="BM213" s="98"/>
      <c r="BN213" s="99"/>
      <c r="BO213" s="95"/>
      <c r="BP213" s="123"/>
      <c r="BQ213" s="42"/>
      <c r="BR213" s="96"/>
    </row>
    <row r="214" spans="1:70" ht="30" customHeight="1" x14ac:dyDescent="0.35">
      <c r="A214" s="95">
        <v>210</v>
      </c>
      <c r="B214" s="95" t="s">
        <v>247</v>
      </c>
      <c r="C214" s="95" t="s">
        <v>248</v>
      </c>
      <c r="D214" s="95" t="s">
        <v>249</v>
      </c>
      <c r="E214" s="95" t="s">
        <v>250</v>
      </c>
      <c r="F214" s="95" t="s">
        <v>250</v>
      </c>
      <c r="G214" s="95" t="s">
        <v>605</v>
      </c>
      <c r="H214" s="95" t="s">
        <v>250</v>
      </c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95"/>
      <c r="BJ214" s="123"/>
      <c r="BK214" s="95"/>
      <c r="BL214" s="95"/>
      <c r="BM214" s="98"/>
      <c r="BN214" s="99"/>
      <c r="BO214" s="95"/>
      <c r="BP214" s="123"/>
      <c r="BQ214" s="42"/>
      <c r="BR214" s="96"/>
    </row>
    <row r="215" spans="1:70" ht="30" customHeight="1" x14ac:dyDescent="0.35">
      <c r="A215" s="95">
        <v>211</v>
      </c>
      <c r="B215" s="95" t="s">
        <v>247</v>
      </c>
      <c r="C215" s="95" t="s">
        <v>248</v>
      </c>
      <c r="D215" s="95" t="s">
        <v>249</v>
      </c>
      <c r="E215" s="95" t="s">
        <v>250</v>
      </c>
      <c r="F215" s="95" t="s">
        <v>250</v>
      </c>
      <c r="G215" s="95" t="s">
        <v>606</v>
      </c>
      <c r="H215" s="95" t="s">
        <v>250</v>
      </c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95"/>
      <c r="BJ215" s="123"/>
      <c r="BK215" s="95"/>
      <c r="BL215" s="95"/>
      <c r="BM215" s="98"/>
      <c r="BN215" s="99"/>
      <c r="BO215" s="95"/>
      <c r="BP215" s="123"/>
      <c r="BQ215" s="42"/>
      <c r="BR215" s="96"/>
    </row>
    <row r="216" spans="1:70" ht="30" customHeight="1" x14ac:dyDescent="0.35">
      <c r="A216" s="95">
        <v>212</v>
      </c>
      <c r="B216" s="95" t="s">
        <v>247</v>
      </c>
      <c r="C216" s="95" t="s">
        <v>248</v>
      </c>
      <c r="D216" s="95" t="s">
        <v>249</v>
      </c>
      <c r="E216" s="95" t="s">
        <v>250</v>
      </c>
      <c r="F216" s="95" t="s">
        <v>250</v>
      </c>
      <c r="G216" s="95" t="s">
        <v>607</v>
      </c>
      <c r="H216" s="95" t="s">
        <v>250</v>
      </c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95"/>
      <c r="BJ216" s="123"/>
      <c r="BK216" s="95"/>
      <c r="BL216" s="95"/>
      <c r="BM216" s="98"/>
      <c r="BN216" s="99"/>
      <c r="BO216" s="95"/>
      <c r="BP216" s="123"/>
      <c r="BQ216" s="42"/>
      <c r="BR216" s="96"/>
    </row>
    <row r="217" spans="1:70" ht="30" customHeight="1" x14ac:dyDescent="0.35">
      <c r="A217" s="95">
        <v>213</v>
      </c>
      <c r="B217" s="95" t="s">
        <v>247</v>
      </c>
      <c r="C217" s="95" t="s">
        <v>248</v>
      </c>
      <c r="D217" s="95" t="s">
        <v>249</v>
      </c>
      <c r="E217" s="95" t="s">
        <v>250</v>
      </c>
      <c r="F217" s="95" t="s">
        <v>250</v>
      </c>
      <c r="G217" s="95" t="s">
        <v>608</v>
      </c>
      <c r="H217" s="95" t="s">
        <v>250</v>
      </c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95"/>
      <c r="BJ217" s="123"/>
      <c r="BK217" s="95"/>
      <c r="BL217" s="95"/>
      <c r="BM217" s="98"/>
      <c r="BN217" s="99"/>
      <c r="BO217" s="95"/>
      <c r="BP217" s="123"/>
      <c r="BQ217" s="42"/>
      <c r="BR217" s="96"/>
    </row>
    <row r="218" spans="1:70" ht="30" customHeight="1" x14ac:dyDescent="0.35">
      <c r="A218" s="95">
        <v>214</v>
      </c>
      <c r="B218" s="95" t="s">
        <v>247</v>
      </c>
      <c r="C218" s="95" t="s">
        <v>248</v>
      </c>
      <c r="D218" s="95" t="s">
        <v>249</v>
      </c>
      <c r="E218" s="95" t="s">
        <v>250</v>
      </c>
      <c r="F218" s="95" t="s">
        <v>250</v>
      </c>
      <c r="G218" s="95" t="s">
        <v>609</v>
      </c>
      <c r="H218" s="95" t="s">
        <v>250</v>
      </c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95"/>
      <c r="BJ218" s="123"/>
      <c r="BK218" s="95"/>
      <c r="BL218" s="95"/>
      <c r="BM218" s="98"/>
      <c r="BN218" s="99"/>
      <c r="BO218" s="95"/>
      <c r="BP218" s="123"/>
      <c r="BQ218" s="42"/>
      <c r="BR218" s="96"/>
    </row>
    <row r="219" spans="1:70" ht="30" customHeight="1" x14ac:dyDescent="0.35">
      <c r="A219" s="95">
        <v>215</v>
      </c>
      <c r="B219" s="95" t="s">
        <v>247</v>
      </c>
      <c r="C219" s="95" t="s">
        <v>248</v>
      </c>
      <c r="D219" s="95" t="s">
        <v>249</v>
      </c>
      <c r="E219" s="95" t="s">
        <v>250</v>
      </c>
      <c r="F219" s="95" t="s">
        <v>250</v>
      </c>
      <c r="G219" s="95" t="s">
        <v>610</v>
      </c>
      <c r="H219" s="95" t="s">
        <v>250</v>
      </c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95"/>
      <c r="BJ219" s="123"/>
      <c r="BK219" s="95"/>
      <c r="BL219" s="95"/>
      <c r="BM219" s="98"/>
      <c r="BN219" s="99"/>
      <c r="BO219" s="95"/>
      <c r="BP219" s="123"/>
      <c r="BQ219" s="42"/>
      <c r="BR219" s="96"/>
    </row>
    <row r="220" spans="1:70" ht="30" customHeight="1" x14ac:dyDescent="0.35">
      <c r="A220" s="95">
        <v>216</v>
      </c>
      <c r="B220" s="95" t="s">
        <v>247</v>
      </c>
      <c r="C220" s="95" t="s">
        <v>248</v>
      </c>
      <c r="D220" s="95" t="s">
        <v>249</v>
      </c>
      <c r="E220" s="95" t="s">
        <v>250</v>
      </c>
      <c r="F220" s="95" t="s">
        <v>250</v>
      </c>
      <c r="G220" s="95" t="s">
        <v>611</v>
      </c>
      <c r="H220" s="95" t="s">
        <v>250</v>
      </c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95"/>
      <c r="BJ220" s="123"/>
      <c r="BK220" s="95"/>
      <c r="BL220" s="95"/>
      <c r="BM220" s="98"/>
      <c r="BN220" s="99"/>
      <c r="BO220" s="95"/>
      <c r="BP220" s="123"/>
      <c r="BQ220" s="42"/>
      <c r="BR220" s="96"/>
    </row>
    <row r="221" spans="1:70" ht="30" customHeight="1" x14ac:dyDescent="0.35">
      <c r="A221" s="95">
        <v>217</v>
      </c>
      <c r="B221" s="95" t="s">
        <v>247</v>
      </c>
      <c r="C221" s="95" t="s">
        <v>248</v>
      </c>
      <c r="D221" s="95" t="s">
        <v>249</v>
      </c>
      <c r="E221" s="95" t="s">
        <v>250</v>
      </c>
      <c r="F221" s="95" t="s">
        <v>250</v>
      </c>
      <c r="G221" s="95" t="s">
        <v>612</v>
      </c>
      <c r="H221" s="95" t="s">
        <v>250</v>
      </c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95"/>
      <c r="BJ221" s="123"/>
      <c r="BK221" s="95"/>
      <c r="BL221" s="95"/>
      <c r="BM221" s="98"/>
      <c r="BN221" s="99"/>
      <c r="BO221" s="95"/>
      <c r="BP221" s="123"/>
      <c r="BQ221" s="42"/>
      <c r="BR221" s="96"/>
    </row>
    <row r="222" spans="1:70" ht="30" customHeight="1" x14ac:dyDescent="0.35">
      <c r="A222" s="95">
        <v>218</v>
      </c>
      <c r="B222" s="95" t="s">
        <v>247</v>
      </c>
      <c r="C222" s="95" t="s">
        <v>248</v>
      </c>
      <c r="D222" s="95" t="s">
        <v>249</v>
      </c>
      <c r="E222" s="95" t="s">
        <v>250</v>
      </c>
      <c r="F222" s="95" t="s">
        <v>250</v>
      </c>
      <c r="G222" s="95" t="s">
        <v>613</v>
      </c>
      <c r="H222" s="95" t="s">
        <v>250</v>
      </c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95"/>
      <c r="BJ222" s="123"/>
      <c r="BK222" s="95"/>
      <c r="BL222" s="95"/>
      <c r="BM222" s="98"/>
      <c r="BN222" s="99"/>
      <c r="BO222" s="95"/>
      <c r="BP222" s="123"/>
      <c r="BQ222" s="42"/>
      <c r="BR222" s="96"/>
    </row>
    <row r="223" spans="1:70" ht="30" customHeight="1" x14ac:dyDescent="0.35">
      <c r="A223" s="95">
        <v>219</v>
      </c>
      <c r="B223" s="95" t="s">
        <v>247</v>
      </c>
      <c r="C223" s="95" t="s">
        <v>248</v>
      </c>
      <c r="D223" s="95" t="s">
        <v>249</v>
      </c>
      <c r="E223" s="95" t="s">
        <v>250</v>
      </c>
      <c r="F223" s="95" t="s">
        <v>250</v>
      </c>
      <c r="G223" s="95" t="s">
        <v>614</v>
      </c>
      <c r="H223" s="95" t="s">
        <v>250</v>
      </c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95"/>
      <c r="BJ223" s="123"/>
      <c r="BK223" s="95"/>
      <c r="BL223" s="95"/>
      <c r="BM223" s="98"/>
      <c r="BN223" s="99"/>
      <c r="BO223" s="95"/>
      <c r="BP223" s="123"/>
      <c r="BQ223" s="42"/>
      <c r="BR223" s="96"/>
    </row>
    <row r="224" spans="1:70" ht="30" customHeight="1" x14ac:dyDescent="0.35">
      <c r="A224" s="95">
        <v>220</v>
      </c>
      <c r="B224" s="95" t="s">
        <v>247</v>
      </c>
      <c r="C224" s="95" t="s">
        <v>248</v>
      </c>
      <c r="D224" s="95" t="s">
        <v>249</v>
      </c>
      <c r="E224" s="95" t="s">
        <v>250</v>
      </c>
      <c r="F224" s="95" t="s">
        <v>250</v>
      </c>
      <c r="G224" s="95" t="s">
        <v>615</v>
      </c>
      <c r="H224" s="95" t="s">
        <v>250</v>
      </c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95"/>
      <c r="BJ224" s="123"/>
      <c r="BK224" s="95"/>
      <c r="BL224" s="95"/>
      <c r="BM224" s="98"/>
      <c r="BN224" s="99"/>
      <c r="BO224" s="95"/>
      <c r="BP224" s="123"/>
      <c r="BQ224" s="42"/>
      <c r="BR224" s="96"/>
    </row>
    <row r="225" spans="1:70" ht="30" customHeight="1" x14ac:dyDescent="0.35">
      <c r="A225" s="95">
        <v>221</v>
      </c>
      <c r="B225" s="95" t="s">
        <v>247</v>
      </c>
      <c r="C225" s="95" t="s">
        <v>248</v>
      </c>
      <c r="D225" s="95" t="s">
        <v>249</v>
      </c>
      <c r="E225" s="95" t="s">
        <v>250</v>
      </c>
      <c r="F225" s="95" t="s">
        <v>250</v>
      </c>
      <c r="G225" s="95" t="s">
        <v>616</v>
      </c>
      <c r="H225" s="95" t="s">
        <v>250</v>
      </c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95"/>
      <c r="BJ225" s="123"/>
      <c r="BK225" s="95"/>
      <c r="BL225" s="95"/>
      <c r="BM225" s="98"/>
      <c r="BN225" s="99"/>
      <c r="BO225" s="95"/>
      <c r="BP225" s="123"/>
      <c r="BQ225" s="42"/>
      <c r="BR225" s="96"/>
    </row>
    <row r="226" spans="1:70" ht="30" customHeight="1" x14ac:dyDescent="0.35">
      <c r="A226" s="95">
        <v>222</v>
      </c>
      <c r="B226" s="95" t="s">
        <v>247</v>
      </c>
      <c r="C226" s="95" t="s">
        <v>248</v>
      </c>
      <c r="D226" s="95" t="s">
        <v>249</v>
      </c>
      <c r="E226" s="95" t="s">
        <v>250</v>
      </c>
      <c r="F226" s="95" t="s">
        <v>250</v>
      </c>
      <c r="G226" s="95" t="s">
        <v>617</v>
      </c>
      <c r="H226" s="95" t="s">
        <v>250</v>
      </c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95"/>
      <c r="BJ226" s="123"/>
      <c r="BK226" s="95"/>
      <c r="BL226" s="95"/>
      <c r="BM226" s="98"/>
      <c r="BN226" s="99"/>
      <c r="BO226" s="95"/>
      <c r="BP226" s="123"/>
      <c r="BQ226" s="42"/>
      <c r="BR226" s="96"/>
    </row>
    <row r="227" spans="1:70" ht="30" customHeight="1" x14ac:dyDescent="0.35">
      <c r="A227" s="95">
        <v>223</v>
      </c>
      <c r="B227" s="95" t="s">
        <v>247</v>
      </c>
      <c r="C227" s="95" t="s">
        <v>248</v>
      </c>
      <c r="D227" s="95" t="s">
        <v>249</v>
      </c>
      <c r="E227" s="95" t="s">
        <v>250</v>
      </c>
      <c r="F227" s="95" t="s">
        <v>250</v>
      </c>
      <c r="G227" s="95" t="s">
        <v>618</v>
      </c>
      <c r="H227" s="95" t="s">
        <v>250</v>
      </c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95"/>
      <c r="BJ227" s="123"/>
      <c r="BK227" s="95"/>
      <c r="BL227" s="95"/>
      <c r="BM227" s="98"/>
      <c r="BN227" s="99"/>
      <c r="BO227" s="95"/>
      <c r="BP227" s="123"/>
      <c r="BQ227" s="42"/>
      <c r="BR227" s="96"/>
    </row>
    <row r="228" spans="1:70" ht="30" customHeight="1" x14ac:dyDescent="0.35">
      <c r="A228" s="95">
        <v>224</v>
      </c>
      <c r="B228" s="95" t="s">
        <v>247</v>
      </c>
      <c r="C228" s="95" t="s">
        <v>248</v>
      </c>
      <c r="D228" s="95" t="s">
        <v>249</v>
      </c>
      <c r="E228" s="95" t="s">
        <v>250</v>
      </c>
      <c r="F228" s="95" t="s">
        <v>250</v>
      </c>
      <c r="G228" s="95" t="s">
        <v>619</v>
      </c>
      <c r="H228" s="95" t="s">
        <v>250</v>
      </c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95"/>
      <c r="BJ228" s="123"/>
      <c r="BK228" s="95"/>
      <c r="BL228" s="95"/>
      <c r="BM228" s="98"/>
      <c r="BN228" s="99"/>
      <c r="BO228" s="95"/>
      <c r="BP228" s="123"/>
      <c r="BQ228" s="42"/>
      <c r="BR228" s="96"/>
    </row>
    <row r="229" spans="1:70" ht="30" customHeight="1" x14ac:dyDescent="0.35">
      <c r="A229" s="95">
        <v>225</v>
      </c>
      <c r="B229" s="95" t="s">
        <v>247</v>
      </c>
      <c r="C229" s="95" t="s">
        <v>248</v>
      </c>
      <c r="D229" s="95" t="s">
        <v>249</v>
      </c>
      <c r="E229" s="95" t="s">
        <v>250</v>
      </c>
      <c r="F229" s="95" t="s">
        <v>250</v>
      </c>
      <c r="G229" s="95" t="s">
        <v>620</v>
      </c>
      <c r="H229" s="95" t="s">
        <v>250</v>
      </c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95"/>
      <c r="BJ229" s="123"/>
      <c r="BK229" s="95"/>
      <c r="BL229" s="95"/>
      <c r="BM229" s="98"/>
      <c r="BN229" s="99"/>
      <c r="BO229" s="95"/>
      <c r="BP229" s="123"/>
      <c r="BQ229" s="42"/>
      <c r="BR229" s="96"/>
    </row>
    <row r="230" spans="1:70" ht="30" customHeight="1" x14ac:dyDescent="0.35">
      <c r="A230" s="95">
        <v>226</v>
      </c>
      <c r="B230" s="95" t="s">
        <v>247</v>
      </c>
      <c r="C230" s="95" t="s">
        <v>248</v>
      </c>
      <c r="D230" s="95" t="s">
        <v>249</v>
      </c>
      <c r="E230" s="95" t="s">
        <v>250</v>
      </c>
      <c r="F230" s="95" t="s">
        <v>250</v>
      </c>
      <c r="G230" s="95" t="s">
        <v>621</v>
      </c>
      <c r="H230" s="95" t="s">
        <v>250</v>
      </c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95"/>
      <c r="BJ230" s="123"/>
      <c r="BK230" s="95"/>
      <c r="BL230" s="95"/>
      <c r="BM230" s="98"/>
      <c r="BN230" s="99"/>
      <c r="BO230" s="95"/>
      <c r="BP230" s="123"/>
      <c r="BQ230" s="42"/>
      <c r="BR230" s="96"/>
    </row>
    <row r="231" spans="1:70" ht="30" customHeight="1" x14ac:dyDescent="0.35">
      <c r="A231" s="95">
        <v>227</v>
      </c>
      <c r="B231" s="95" t="s">
        <v>247</v>
      </c>
      <c r="C231" s="95" t="s">
        <v>248</v>
      </c>
      <c r="D231" s="95" t="s">
        <v>249</v>
      </c>
      <c r="E231" s="95" t="s">
        <v>250</v>
      </c>
      <c r="F231" s="95" t="s">
        <v>250</v>
      </c>
      <c r="G231" s="95" t="s">
        <v>622</v>
      </c>
      <c r="H231" s="95" t="s">
        <v>250</v>
      </c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95"/>
      <c r="BJ231" s="123"/>
      <c r="BK231" s="95"/>
      <c r="BL231" s="95"/>
      <c r="BM231" s="98"/>
      <c r="BN231" s="99"/>
      <c r="BO231" s="95"/>
      <c r="BP231" s="123"/>
      <c r="BQ231" s="42"/>
      <c r="BR231" s="96"/>
    </row>
    <row r="232" spans="1:70" ht="30" customHeight="1" x14ac:dyDescent="0.35">
      <c r="A232" s="95">
        <v>228</v>
      </c>
      <c r="B232" s="95" t="s">
        <v>247</v>
      </c>
      <c r="C232" s="95" t="s">
        <v>248</v>
      </c>
      <c r="D232" s="95" t="s">
        <v>249</v>
      </c>
      <c r="E232" s="95" t="s">
        <v>250</v>
      </c>
      <c r="F232" s="95" t="s">
        <v>250</v>
      </c>
      <c r="G232" s="95" t="s">
        <v>623</v>
      </c>
      <c r="H232" s="95" t="s">
        <v>250</v>
      </c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95"/>
      <c r="BJ232" s="123"/>
      <c r="BK232" s="95"/>
      <c r="BL232" s="95"/>
      <c r="BM232" s="98"/>
      <c r="BN232" s="99"/>
      <c r="BO232" s="95"/>
      <c r="BP232" s="123"/>
      <c r="BQ232" s="42"/>
      <c r="BR232" s="96"/>
    </row>
    <row r="233" spans="1:70" ht="30" customHeight="1" x14ac:dyDescent="0.35">
      <c r="A233" s="95">
        <v>229</v>
      </c>
      <c r="B233" s="95" t="s">
        <v>247</v>
      </c>
      <c r="C233" s="95" t="s">
        <v>248</v>
      </c>
      <c r="D233" s="95" t="s">
        <v>249</v>
      </c>
      <c r="E233" s="95" t="s">
        <v>250</v>
      </c>
      <c r="F233" s="95" t="s">
        <v>250</v>
      </c>
      <c r="G233" s="95" t="s">
        <v>624</v>
      </c>
      <c r="H233" s="95" t="s">
        <v>250</v>
      </c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95"/>
      <c r="BJ233" s="123"/>
      <c r="BK233" s="95"/>
      <c r="BL233" s="95"/>
      <c r="BM233" s="98"/>
      <c r="BN233" s="99"/>
      <c r="BO233" s="95"/>
      <c r="BP233" s="123"/>
      <c r="BQ233" s="42"/>
      <c r="BR233" s="96"/>
    </row>
    <row r="234" spans="1:70" ht="30" customHeight="1" x14ac:dyDescent="0.35">
      <c r="A234" s="95">
        <v>230</v>
      </c>
      <c r="B234" s="95" t="s">
        <v>247</v>
      </c>
      <c r="C234" s="95" t="s">
        <v>248</v>
      </c>
      <c r="D234" s="95" t="s">
        <v>249</v>
      </c>
      <c r="E234" s="95" t="s">
        <v>250</v>
      </c>
      <c r="F234" s="95" t="s">
        <v>250</v>
      </c>
      <c r="G234" s="95" t="s">
        <v>625</v>
      </c>
      <c r="H234" s="95" t="s">
        <v>250</v>
      </c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95"/>
      <c r="BJ234" s="123"/>
      <c r="BK234" s="95"/>
      <c r="BL234" s="95"/>
      <c r="BM234" s="98"/>
      <c r="BN234" s="99"/>
      <c r="BO234" s="95"/>
      <c r="BP234" s="123"/>
      <c r="BQ234" s="42"/>
      <c r="BR234" s="96"/>
    </row>
    <row r="235" spans="1:70" ht="30" customHeight="1" x14ac:dyDescent="0.35">
      <c r="A235" s="95">
        <v>231</v>
      </c>
      <c r="B235" s="95" t="s">
        <v>247</v>
      </c>
      <c r="C235" s="95" t="s">
        <v>248</v>
      </c>
      <c r="D235" s="95" t="s">
        <v>249</v>
      </c>
      <c r="E235" s="95" t="s">
        <v>250</v>
      </c>
      <c r="F235" s="95" t="s">
        <v>250</v>
      </c>
      <c r="G235" s="95" t="s">
        <v>626</v>
      </c>
      <c r="H235" s="95" t="s">
        <v>250</v>
      </c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95"/>
      <c r="BJ235" s="123"/>
      <c r="BK235" s="95"/>
      <c r="BL235" s="95"/>
      <c r="BM235" s="98"/>
      <c r="BN235" s="99"/>
      <c r="BO235" s="95"/>
      <c r="BP235" s="123"/>
      <c r="BQ235" s="42"/>
      <c r="BR235" s="96"/>
    </row>
    <row r="236" spans="1:70" ht="30" customHeight="1" x14ac:dyDescent="0.35">
      <c r="A236" s="95">
        <v>232</v>
      </c>
      <c r="B236" s="95" t="s">
        <v>247</v>
      </c>
      <c r="C236" s="95" t="s">
        <v>248</v>
      </c>
      <c r="D236" s="95" t="s">
        <v>249</v>
      </c>
      <c r="E236" s="95" t="s">
        <v>250</v>
      </c>
      <c r="F236" s="95" t="s">
        <v>250</v>
      </c>
      <c r="G236" s="95" t="s">
        <v>627</v>
      </c>
      <c r="H236" s="95" t="s">
        <v>250</v>
      </c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95"/>
      <c r="BJ236" s="123"/>
      <c r="BK236" s="95"/>
      <c r="BL236" s="95"/>
      <c r="BM236" s="98"/>
      <c r="BN236" s="99"/>
      <c r="BO236" s="95"/>
      <c r="BP236" s="123"/>
      <c r="BQ236" s="42"/>
      <c r="BR236" s="96"/>
    </row>
    <row r="237" spans="1:70" ht="30" customHeight="1" x14ac:dyDescent="0.35">
      <c r="A237" s="95">
        <v>233</v>
      </c>
      <c r="B237" s="95" t="s">
        <v>247</v>
      </c>
      <c r="C237" s="95" t="s">
        <v>248</v>
      </c>
      <c r="D237" s="95" t="s">
        <v>249</v>
      </c>
      <c r="E237" s="95" t="s">
        <v>250</v>
      </c>
      <c r="F237" s="95" t="s">
        <v>250</v>
      </c>
      <c r="G237" s="95" t="s">
        <v>628</v>
      </c>
      <c r="H237" s="95" t="s">
        <v>250</v>
      </c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95"/>
      <c r="BJ237" s="123"/>
      <c r="BK237" s="95"/>
      <c r="BL237" s="95"/>
      <c r="BM237" s="98"/>
      <c r="BN237" s="99"/>
      <c r="BO237" s="95"/>
      <c r="BP237" s="123"/>
      <c r="BQ237" s="42"/>
      <c r="BR237" s="96"/>
    </row>
    <row r="238" spans="1:70" ht="30" customHeight="1" x14ac:dyDescent="0.35">
      <c r="A238" s="95">
        <v>234</v>
      </c>
      <c r="B238" s="95" t="s">
        <v>247</v>
      </c>
      <c r="C238" s="95" t="s">
        <v>248</v>
      </c>
      <c r="D238" s="95" t="s">
        <v>249</v>
      </c>
      <c r="E238" s="95" t="s">
        <v>250</v>
      </c>
      <c r="F238" s="95" t="s">
        <v>250</v>
      </c>
      <c r="G238" s="95" t="s">
        <v>629</v>
      </c>
      <c r="H238" s="95" t="s">
        <v>250</v>
      </c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95"/>
      <c r="BJ238" s="123"/>
      <c r="BK238" s="95"/>
      <c r="BL238" s="95"/>
      <c r="BM238" s="98"/>
      <c r="BN238" s="99"/>
      <c r="BO238" s="95"/>
      <c r="BP238" s="123"/>
      <c r="BQ238" s="42"/>
      <c r="BR238" s="96"/>
    </row>
    <row r="239" spans="1:70" ht="30" customHeight="1" x14ac:dyDescent="0.35">
      <c r="A239" s="95">
        <v>235</v>
      </c>
      <c r="B239" s="95" t="s">
        <v>247</v>
      </c>
      <c r="C239" s="95" t="s">
        <v>248</v>
      </c>
      <c r="D239" s="95" t="s">
        <v>249</v>
      </c>
      <c r="E239" s="95" t="s">
        <v>250</v>
      </c>
      <c r="F239" s="95" t="s">
        <v>250</v>
      </c>
      <c r="G239" s="95" t="s">
        <v>630</v>
      </c>
      <c r="H239" s="95" t="s">
        <v>250</v>
      </c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95"/>
      <c r="BJ239" s="123"/>
      <c r="BK239" s="95"/>
      <c r="BL239" s="95"/>
      <c r="BM239" s="98"/>
      <c r="BN239" s="99"/>
      <c r="BO239" s="95"/>
      <c r="BP239" s="123"/>
      <c r="BQ239" s="42"/>
      <c r="BR239" s="96"/>
    </row>
    <row r="240" spans="1:70" ht="30" customHeight="1" x14ac:dyDescent="0.35">
      <c r="A240" s="95">
        <v>236</v>
      </c>
      <c r="B240" s="95" t="s">
        <v>247</v>
      </c>
      <c r="C240" s="95" t="s">
        <v>248</v>
      </c>
      <c r="D240" s="95" t="s">
        <v>249</v>
      </c>
      <c r="E240" s="95" t="s">
        <v>250</v>
      </c>
      <c r="F240" s="95" t="s">
        <v>250</v>
      </c>
      <c r="G240" s="95" t="s">
        <v>631</v>
      </c>
      <c r="H240" s="95" t="s">
        <v>250</v>
      </c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95"/>
      <c r="BJ240" s="123"/>
      <c r="BK240" s="95"/>
      <c r="BL240" s="95"/>
      <c r="BM240" s="98"/>
      <c r="BN240" s="99"/>
      <c r="BO240" s="95"/>
      <c r="BP240" s="123"/>
      <c r="BQ240" s="42"/>
      <c r="BR240" s="96"/>
    </row>
    <row r="241" spans="1:70" ht="30" customHeight="1" x14ac:dyDescent="0.35">
      <c r="A241" s="95">
        <v>237</v>
      </c>
      <c r="B241" s="95" t="s">
        <v>247</v>
      </c>
      <c r="C241" s="95" t="s">
        <v>248</v>
      </c>
      <c r="D241" s="95" t="s">
        <v>249</v>
      </c>
      <c r="E241" s="95" t="s">
        <v>250</v>
      </c>
      <c r="F241" s="95" t="s">
        <v>250</v>
      </c>
      <c r="G241" s="95" t="s">
        <v>632</v>
      </c>
      <c r="H241" s="95" t="s">
        <v>250</v>
      </c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95"/>
      <c r="BJ241" s="123"/>
      <c r="BK241" s="95"/>
      <c r="BL241" s="95"/>
      <c r="BM241" s="98"/>
      <c r="BN241" s="99"/>
      <c r="BO241" s="95"/>
      <c r="BP241" s="123"/>
      <c r="BQ241" s="42"/>
      <c r="BR241" s="96"/>
    </row>
    <row r="242" spans="1:70" ht="30" customHeight="1" x14ac:dyDescent="0.35">
      <c r="A242" s="95">
        <v>238</v>
      </c>
      <c r="B242" s="95" t="s">
        <v>247</v>
      </c>
      <c r="C242" s="95" t="s">
        <v>248</v>
      </c>
      <c r="D242" s="95" t="s">
        <v>249</v>
      </c>
      <c r="E242" s="95" t="s">
        <v>250</v>
      </c>
      <c r="F242" s="95" t="s">
        <v>250</v>
      </c>
      <c r="G242" s="95" t="s">
        <v>633</v>
      </c>
      <c r="H242" s="95" t="s">
        <v>250</v>
      </c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95"/>
      <c r="BJ242" s="123"/>
      <c r="BK242" s="95"/>
      <c r="BL242" s="95"/>
      <c r="BM242" s="98"/>
      <c r="BN242" s="99"/>
      <c r="BO242" s="95"/>
      <c r="BP242" s="123"/>
      <c r="BQ242" s="42"/>
      <c r="BR242" s="96"/>
    </row>
    <row r="243" spans="1:70" ht="30" customHeight="1" x14ac:dyDescent="0.35">
      <c r="A243" s="95">
        <v>239</v>
      </c>
      <c r="B243" s="95" t="s">
        <v>247</v>
      </c>
      <c r="C243" s="95" t="s">
        <v>248</v>
      </c>
      <c r="D243" s="95" t="s">
        <v>249</v>
      </c>
      <c r="E243" s="95" t="s">
        <v>250</v>
      </c>
      <c r="F243" s="95" t="s">
        <v>250</v>
      </c>
      <c r="G243" s="95" t="s">
        <v>634</v>
      </c>
      <c r="H243" s="95" t="s">
        <v>250</v>
      </c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95"/>
      <c r="BJ243" s="123"/>
      <c r="BK243" s="95"/>
      <c r="BL243" s="95"/>
      <c r="BM243" s="98"/>
      <c r="BN243" s="99"/>
      <c r="BO243" s="95"/>
      <c r="BP243" s="123"/>
      <c r="BQ243" s="42"/>
      <c r="BR243" s="96"/>
    </row>
    <row r="244" spans="1:70" ht="30" customHeight="1" x14ac:dyDescent="0.35">
      <c r="A244" s="95">
        <v>240</v>
      </c>
      <c r="B244" s="95" t="s">
        <v>247</v>
      </c>
      <c r="C244" s="95" t="s">
        <v>248</v>
      </c>
      <c r="D244" s="95" t="s">
        <v>249</v>
      </c>
      <c r="E244" s="95" t="s">
        <v>250</v>
      </c>
      <c r="F244" s="95" t="s">
        <v>250</v>
      </c>
      <c r="G244" s="95" t="s">
        <v>635</v>
      </c>
      <c r="H244" s="95" t="s">
        <v>250</v>
      </c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95"/>
      <c r="BJ244" s="123"/>
      <c r="BK244" s="95"/>
      <c r="BL244" s="95"/>
      <c r="BM244" s="98"/>
      <c r="BN244" s="99"/>
      <c r="BO244" s="95"/>
      <c r="BP244" s="123"/>
      <c r="BQ244" s="42"/>
      <c r="BR244" s="96"/>
    </row>
    <row r="245" spans="1:70" ht="30" customHeight="1" x14ac:dyDescent="0.35">
      <c r="A245" s="95">
        <v>241</v>
      </c>
      <c r="B245" s="95" t="s">
        <v>247</v>
      </c>
      <c r="C245" s="95" t="s">
        <v>248</v>
      </c>
      <c r="D245" s="95" t="s">
        <v>249</v>
      </c>
      <c r="E245" s="95" t="s">
        <v>250</v>
      </c>
      <c r="F245" s="95" t="s">
        <v>250</v>
      </c>
      <c r="G245" s="95" t="s">
        <v>636</v>
      </c>
      <c r="H245" s="95" t="s">
        <v>250</v>
      </c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95"/>
      <c r="BJ245" s="123"/>
      <c r="BK245" s="95"/>
      <c r="BL245" s="95"/>
      <c r="BM245" s="98"/>
      <c r="BN245" s="99"/>
      <c r="BO245" s="95"/>
      <c r="BP245" s="123"/>
      <c r="BQ245" s="42"/>
      <c r="BR245" s="96"/>
    </row>
    <row r="246" spans="1:70" ht="30" customHeight="1" x14ac:dyDescent="0.35">
      <c r="A246" s="95">
        <v>242</v>
      </c>
      <c r="B246" s="95" t="s">
        <v>247</v>
      </c>
      <c r="C246" s="95" t="s">
        <v>248</v>
      </c>
      <c r="D246" s="95" t="s">
        <v>249</v>
      </c>
      <c r="E246" s="95" t="s">
        <v>250</v>
      </c>
      <c r="F246" s="95" t="s">
        <v>250</v>
      </c>
      <c r="G246" s="95" t="s">
        <v>637</v>
      </c>
      <c r="H246" s="95" t="s">
        <v>250</v>
      </c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95"/>
      <c r="BJ246" s="123"/>
      <c r="BK246" s="95"/>
      <c r="BL246" s="95"/>
      <c r="BM246" s="98"/>
      <c r="BN246" s="99"/>
      <c r="BO246" s="95"/>
      <c r="BP246" s="123"/>
      <c r="BQ246" s="42"/>
      <c r="BR246" s="96"/>
    </row>
    <row r="247" spans="1:70" ht="30" customHeight="1" x14ac:dyDescent="0.35">
      <c r="A247" s="95">
        <v>243</v>
      </c>
      <c r="B247" s="95" t="s">
        <v>247</v>
      </c>
      <c r="C247" s="95" t="s">
        <v>248</v>
      </c>
      <c r="D247" s="95" t="s">
        <v>249</v>
      </c>
      <c r="E247" s="95" t="s">
        <v>250</v>
      </c>
      <c r="F247" s="95" t="s">
        <v>250</v>
      </c>
      <c r="G247" s="95" t="s">
        <v>638</v>
      </c>
      <c r="H247" s="95" t="s">
        <v>250</v>
      </c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95"/>
      <c r="BJ247" s="123"/>
      <c r="BK247" s="95"/>
      <c r="BL247" s="95"/>
      <c r="BM247" s="98"/>
      <c r="BN247" s="99"/>
      <c r="BO247" s="95"/>
      <c r="BP247" s="123"/>
      <c r="BQ247" s="42"/>
      <c r="BR247" s="96"/>
    </row>
    <row r="248" spans="1:70" ht="30" customHeight="1" x14ac:dyDescent="0.35">
      <c r="A248" s="95">
        <v>244</v>
      </c>
      <c r="B248" s="95" t="s">
        <v>247</v>
      </c>
      <c r="C248" s="95" t="s">
        <v>248</v>
      </c>
      <c r="D248" s="95" t="s">
        <v>249</v>
      </c>
      <c r="E248" s="95" t="s">
        <v>250</v>
      </c>
      <c r="F248" s="95" t="s">
        <v>250</v>
      </c>
      <c r="G248" s="95" t="s">
        <v>639</v>
      </c>
      <c r="H248" s="95" t="s">
        <v>250</v>
      </c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95"/>
      <c r="BJ248" s="123"/>
      <c r="BK248" s="95"/>
      <c r="BL248" s="95"/>
      <c r="BM248" s="98"/>
      <c r="BN248" s="99"/>
      <c r="BO248" s="95"/>
      <c r="BP248" s="123"/>
      <c r="BQ248" s="42"/>
      <c r="BR248" s="96"/>
    </row>
    <row r="249" spans="1:70" ht="30" customHeight="1" x14ac:dyDescent="0.35">
      <c r="A249" s="95">
        <v>245</v>
      </c>
      <c r="B249" s="95" t="s">
        <v>247</v>
      </c>
      <c r="C249" s="95" t="s">
        <v>248</v>
      </c>
      <c r="D249" s="95" t="s">
        <v>249</v>
      </c>
      <c r="E249" s="95" t="s">
        <v>250</v>
      </c>
      <c r="F249" s="95" t="s">
        <v>250</v>
      </c>
      <c r="G249" s="95" t="s">
        <v>640</v>
      </c>
      <c r="H249" s="95" t="s">
        <v>250</v>
      </c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95"/>
      <c r="BJ249" s="123"/>
      <c r="BK249" s="95"/>
      <c r="BL249" s="95"/>
      <c r="BM249" s="98"/>
      <c r="BN249" s="99"/>
      <c r="BO249" s="95"/>
      <c r="BP249" s="123"/>
      <c r="BQ249" s="42"/>
      <c r="BR249" s="96"/>
    </row>
    <row r="250" spans="1:70" ht="30" customHeight="1" x14ac:dyDescent="0.35">
      <c r="A250" s="95">
        <v>246</v>
      </c>
      <c r="B250" s="95" t="s">
        <v>247</v>
      </c>
      <c r="C250" s="95" t="s">
        <v>248</v>
      </c>
      <c r="D250" s="95" t="s">
        <v>249</v>
      </c>
      <c r="E250" s="95" t="s">
        <v>250</v>
      </c>
      <c r="F250" s="95" t="s">
        <v>250</v>
      </c>
      <c r="G250" s="95" t="s">
        <v>641</v>
      </c>
      <c r="H250" s="95" t="s">
        <v>250</v>
      </c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95"/>
      <c r="BJ250" s="123"/>
      <c r="BK250" s="95"/>
      <c r="BL250" s="95"/>
      <c r="BM250" s="98"/>
      <c r="BN250" s="99"/>
      <c r="BO250" s="95"/>
      <c r="BP250" s="123"/>
      <c r="BQ250" s="42"/>
      <c r="BR250" s="96"/>
    </row>
    <row r="251" spans="1:70" ht="30" customHeight="1" x14ac:dyDescent="0.35">
      <c r="A251" s="95">
        <v>247</v>
      </c>
      <c r="B251" s="95" t="s">
        <v>247</v>
      </c>
      <c r="C251" s="95" t="s">
        <v>248</v>
      </c>
      <c r="D251" s="95" t="s">
        <v>249</v>
      </c>
      <c r="E251" s="95" t="s">
        <v>250</v>
      </c>
      <c r="F251" s="95" t="s">
        <v>250</v>
      </c>
      <c r="G251" s="95" t="s">
        <v>642</v>
      </c>
      <c r="H251" s="95" t="s">
        <v>250</v>
      </c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95"/>
      <c r="BJ251" s="123"/>
      <c r="BK251" s="95"/>
      <c r="BL251" s="95"/>
      <c r="BM251" s="98"/>
      <c r="BN251" s="99"/>
      <c r="BO251" s="95"/>
      <c r="BP251" s="123"/>
      <c r="BQ251" s="42"/>
      <c r="BR251" s="96"/>
    </row>
    <row r="252" spans="1:70" ht="30" customHeight="1" x14ac:dyDescent="0.35">
      <c r="A252" s="95">
        <v>248</v>
      </c>
      <c r="B252" s="95" t="s">
        <v>247</v>
      </c>
      <c r="C252" s="95" t="s">
        <v>248</v>
      </c>
      <c r="D252" s="95" t="s">
        <v>249</v>
      </c>
      <c r="E252" s="95" t="s">
        <v>250</v>
      </c>
      <c r="F252" s="95" t="s">
        <v>250</v>
      </c>
      <c r="G252" s="95" t="s">
        <v>643</v>
      </c>
      <c r="H252" s="95" t="s">
        <v>250</v>
      </c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95"/>
      <c r="BJ252" s="123"/>
      <c r="BK252" s="95"/>
      <c r="BL252" s="95"/>
      <c r="BM252" s="98"/>
      <c r="BN252" s="99"/>
      <c r="BO252" s="95"/>
      <c r="BP252" s="123"/>
      <c r="BQ252" s="42"/>
      <c r="BR252" s="96"/>
    </row>
    <row r="253" spans="1:70" ht="30" customHeight="1" x14ac:dyDescent="0.35">
      <c r="A253" s="95">
        <v>249</v>
      </c>
      <c r="B253" s="95" t="s">
        <v>247</v>
      </c>
      <c r="C253" s="95" t="s">
        <v>248</v>
      </c>
      <c r="D253" s="95" t="s">
        <v>249</v>
      </c>
      <c r="E253" s="95" t="s">
        <v>250</v>
      </c>
      <c r="F253" s="95" t="s">
        <v>250</v>
      </c>
      <c r="G253" s="95" t="s">
        <v>644</v>
      </c>
      <c r="H253" s="95" t="s">
        <v>250</v>
      </c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95"/>
      <c r="BJ253" s="123"/>
      <c r="BK253" s="95"/>
      <c r="BL253" s="95"/>
      <c r="BM253" s="98"/>
      <c r="BN253" s="99"/>
      <c r="BO253" s="95"/>
      <c r="BP253" s="123"/>
      <c r="BQ253" s="42"/>
      <c r="BR253" s="96"/>
    </row>
    <row r="254" spans="1:70" ht="30" customHeight="1" x14ac:dyDescent="0.35">
      <c r="A254" s="95">
        <v>250</v>
      </c>
      <c r="B254" s="95" t="s">
        <v>247</v>
      </c>
      <c r="C254" s="95" t="s">
        <v>248</v>
      </c>
      <c r="D254" s="95" t="s">
        <v>249</v>
      </c>
      <c r="E254" s="95" t="s">
        <v>250</v>
      </c>
      <c r="F254" s="95" t="s">
        <v>250</v>
      </c>
      <c r="G254" s="95" t="s">
        <v>645</v>
      </c>
      <c r="H254" s="95" t="s">
        <v>250</v>
      </c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95"/>
      <c r="BJ254" s="123"/>
      <c r="BK254" s="95"/>
      <c r="BL254" s="95"/>
      <c r="BM254" s="98"/>
      <c r="BN254" s="99"/>
      <c r="BO254" s="95"/>
      <c r="BP254" s="123"/>
      <c r="BQ254" s="42"/>
      <c r="BR254" s="96"/>
    </row>
    <row r="255" spans="1:70" ht="30" customHeight="1" x14ac:dyDescent="0.35">
      <c r="A255" s="95">
        <v>251</v>
      </c>
      <c r="B255" s="95" t="s">
        <v>247</v>
      </c>
      <c r="C255" s="95" t="s">
        <v>248</v>
      </c>
      <c r="D255" s="95" t="s">
        <v>249</v>
      </c>
      <c r="E255" s="95" t="s">
        <v>250</v>
      </c>
      <c r="F255" s="95" t="s">
        <v>250</v>
      </c>
      <c r="G255" s="95" t="s">
        <v>646</v>
      </c>
      <c r="H255" s="95" t="s">
        <v>250</v>
      </c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95"/>
      <c r="BJ255" s="123"/>
      <c r="BK255" s="95"/>
      <c r="BL255" s="95"/>
      <c r="BM255" s="98"/>
      <c r="BN255" s="99"/>
      <c r="BO255" s="95"/>
      <c r="BP255" s="123"/>
      <c r="BQ255" s="42"/>
      <c r="BR255" s="96"/>
    </row>
    <row r="256" spans="1:70" ht="30" customHeight="1" x14ac:dyDescent="0.35">
      <c r="A256" s="95">
        <v>252</v>
      </c>
      <c r="B256" s="95" t="s">
        <v>247</v>
      </c>
      <c r="C256" s="95" t="s">
        <v>248</v>
      </c>
      <c r="D256" s="95" t="s">
        <v>249</v>
      </c>
      <c r="E256" s="95" t="s">
        <v>250</v>
      </c>
      <c r="F256" s="95" t="s">
        <v>250</v>
      </c>
      <c r="G256" s="95" t="s">
        <v>647</v>
      </c>
      <c r="H256" s="95" t="s">
        <v>250</v>
      </c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95"/>
      <c r="BJ256" s="123"/>
      <c r="BK256" s="95"/>
      <c r="BL256" s="95"/>
      <c r="BM256" s="98"/>
      <c r="BN256" s="99"/>
      <c r="BO256" s="95"/>
      <c r="BP256" s="123"/>
      <c r="BQ256" s="42"/>
      <c r="BR256" s="96"/>
    </row>
    <row r="257" spans="1:70" ht="30" customHeight="1" x14ac:dyDescent="0.35">
      <c r="A257" s="95">
        <v>253</v>
      </c>
      <c r="B257" s="95" t="s">
        <v>247</v>
      </c>
      <c r="C257" s="95" t="s">
        <v>248</v>
      </c>
      <c r="D257" s="95" t="s">
        <v>249</v>
      </c>
      <c r="E257" s="95" t="s">
        <v>250</v>
      </c>
      <c r="F257" s="95" t="s">
        <v>250</v>
      </c>
      <c r="G257" s="95" t="s">
        <v>648</v>
      </c>
      <c r="H257" s="95" t="s">
        <v>250</v>
      </c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95"/>
      <c r="BJ257" s="123"/>
      <c r="BK257" s="95"/>
      <c r="BL257" s="95"/>
      <c r="BM257" s="98"/>
      <c r="BN257" s="99"/>
      <c r="BO257" s="95"/>
      <c r="BP257" s="123"/>
      <c r="BQ257" s="42"/>
      <c r="BR257" s="96"/>
    </row>
    <row r="258" spans="1:70" ht="30" customHeight="1" x14ac:dyDescent="0.35">
      <c r="A258" s="95">
        <v>254</v>
      </c>
      <c r="B258" s="95" t="s">
        <v>247</v>
      </c>
      <c r="C258" s="95" t="s">
        <v>248</v>
      </c>
      <c r="D258" s="95" t="s">
        <v>249</v>
      </c>
      <c r="E258" s="95" t="s">
        <v>250</v>
      </c>
      <c r="F258" s="95" t="s">
        <v>250</v>
      </c>
      <c r="G258" s="95" t="s">
        <v>649</v>
      </c>
      <c r="H258" s="95" t="s">
        <v>250</v>
      </c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95"/>
      <c r="BJ258" s="123"/>
      <c r="BK258" s="95"/>
      <c r="BL258" s="95"/>
      <c r="BM258" s="98"/>
      <c r="BN258" s="99"/>
      <c r="BO258" s="95"/>
      <c r="BP258" s="123"/>
      <c r="BQ258" s="42"/>
      <c r="BR258" s="96"/>
    </row>
    <row r="259" spans="1:70" ht="30" customHeight="1" x14ac:dyDescent="0.35">
      <c r="A259" s="95">
        <v>255</v>
      </c>
      <c r="B259" s="95" t="s">
        <v>247</v>
      </c>
      <c r="C259" s="95" t="s">
        <v>248</v>
      </c>
      <c r="D259" s="95" t="s">
        <v>249</v>
      </c>
      <c r="E259" s="95" t="s">
        <v>250</v>
      </c>
      <c r="F259" s="95" t="s">
        <v>250</v>
      </c>
      <c r="G259" s="95" t="s">
        <v>650</v>
      </c>
      <c r="H259" s="95" t="s">
        <v>250</v>
      </c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95"/>
      <c r="BJ259" s="123"/>
      <c r="BK259" s="95"/>
      <c r="BL259" s="95"/>
      <c r="BM259" s="98"/>
      <c r="BN259" s="99"/>
      <c r="BO259" s="95"/>
      <c r="BP259" s="123"/>
      <c r="BQ259" s="42"/>
      <c r="BR259" s="96"/>
    </row>
    <row r="260" spans="1:70" ht="30" customHeight="1" x14ac:dyDescent="0.35">
      <c r="A260" s="95">
        <v>256</v>
      </c>
      <c r="B260" s="95" t="s">
        <v>247</v>
      </c>
      <c r="C260" s="95" t="s">
        <v>248</v>
      </c>
      <c r="D260" s="95" t="s">
        <v>249</v>
      </c>
      <c r="E260" s="95" t="s">
        <v>250</v>
      </c>
      <c r="F260" s="95" t="s">
        <v>250</v>
      </c>
      <c r="G260" s="95" t="s">
        <v>651</v>
      </c>
      <c r="H260" s="95" t="s">
        <v>250</v>
      </c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95"/>
      <c r="BJ260" s="123"/>
      <c r="BK260" s="95"/>
      <c r="BL260" s="95"/>
      <c r="BM260" s="98"/>
      <c r="BN260" s="99"/>
      <c r="BO260" s="95"/>
      <c r="BP260" s="123"/>
      <c r="BQ260" s="42"/>
      <c r="BR260" s="96"/>
    </row>
    <row r="261" spans="1:70" ht="30" customHeight="1" x14ac:dyDescent="0.35">
      <c r="A261" s="95">
        <v>257</v>
      </c>
      <c r="B261" s="95" t="s">
        <v>247</v>
      </c>
      <c r="C261" s="95" t="s">
        <v>248</v>
      </c>
      <c r="D261" s="95" t="s">
        <v>249</v>
      </c>
      <c r="E261" s="95" t="s">
        <v>250</v>
      </c>
      <c r="F261" s="95" t="s">
        <v>250</v>
      </c>
      <c r="G261" s="95" t="s">
        <v>652</v>
      </c>
      <c r="H261" s="95" t="s">
        <v>250</v>
      </c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95"/>
      <c r="BJ261" s="123"/>
      <c r="BK261" s="95"/>
      <c r="BL261" s="95"/>
      <c r="BM261" s="98"/>
      <c r="BN261" s="99"/>
      <c r="BO261" s="95"/>
      <c r="BP261" s="123"/>
      <c r="BQ261" s="42"/>
      <c r="BR261" s="96"/>
    </row>
    <row r="262" spans="1:70" ht="30" customHeight="1" x14ac:dyDescent="0.35">
      <c r="A262" s="95">
        <v>258</v>
      </c>
      <c r="B262" s="95" t="s">
        <v>247</v>
      </c>
      <c r="C262" s="95" t="s">
        <v>248</v>
      </c>
      <c r="D262" s="95" t="s">
        <v>249</v>
      </c>
      <c r="E262" s="95" t="s">
        <v>250</v>
      </c>
      <c r="F262" s="95" t="s">
        <v>250</v>
      </c>
      <c r="G262" s="95" t="s">
        <v>653</v>
      </c>
      <c r="H262" s="95" t="s">
        <v>250</v>
      </c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95"/>
      <c r="BJ262" s="123"/>
      <c r="BK262" s="95"/>
      <c r="BL262" s="95"/>
      <c r="BM262" s="98"/>
      <c r="BN262" s="99"/>
      <c r="BO262" s="95"/>
      <c r="BP262" s="123"/>
      <c r="BQ262" s="42"/>
      <c r="BR262" s="96"/>
    </row>
    <row r="263" spans="1:70" ht="30" customHeight="1" x14ac:dyDescent="0.35">
      <c r="A263" s="95">
        <v>259</v>
      </c>
      <c r="B263" s="95" t="s">
        <v>247</v>
      </c>
      <c r="C263" s="95" t="s">
        <v>248</v>
      </c>
      <c r="D263" s="95" t="s">
        <v>249</v>
      </c>
      <c r="E263" s="95" t="s">
        <v>250</v>
      </c>
      <c r="F263" s="95" t="s">
        <v>250</v>
      </c>
      <c r="G263" s="95" t="s">
        <v>654</v>
      </c>
      <c r="H263" s="95" t="s">
        <v>250</v>
      </c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95"/>
      <c r="BJ263" s="123"/>
      <c r="BK263" s="95"/>
      <c r="BL263" s="95"/>
      <c r="BM263" s="98"/>
      <c r="BN263" s="99"/>
      <c r="BO263" s="95"/>
      <c r="BP263" s="123"/>
      <c r="BQ263" s="42"/>
      <c r="BR263" s="96"/>
    </row>
    <row r="264" spans="1:70" ht="30" customHeight="1" x14ac:dyDescent="0.35">
      <c r="A264" s="95">
        <v>260</v>
      </c>
      <c r="B264" s="95" t="s">
        <v>247</v>
      </c>
      <c r="C264" s="95" t="s">
        <v>248</v>
      </c>
      <c r="D264" s="95" t="s">
        <v>249</v>
      </c>
      <c r="E264" s="95" t="s">
        <v>250</v>
      </c>
      <c r="F264" s="95" t="s">
        <v>250</v>
      </c>
      <c r="G264" s="95" t="s">
        <v>655</v>
      </c>
      <c r="H264" s="95" t="s">
        <v>250</v>
      </c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95"/>
      <c r="BJ264" s="123"/>
      <c r="BK264" s="95"/>
      <c r="BL264" s="95"/>
      <c r="BM264" s="98"/>
      <c r="BN264" s="99"/>
      <c r="BO264" s="95"/>
      <c r="BP264" s="123"/>
      <c r="BQ264" s="42"/>
      <c r="BR264" s="96"/>
    </row>
    <row r="265" spans="1:70" ht="30" customHeight="1" x14ac:dyDescent="0.35">
      <c r="A265" s="95">
        <v>261</v>
      </c>
      <c r="B265" s="95" t="s">
        <v>247</v>
      </c>
      <c r="C265" s="95" t="s">
        <v>248</v>
      </c>
      <c r="D265" s="95" t="s">
        <v>249</v>
      </c>
      <c r="E265" s="95" t="s">
        <v>250</v>
      </c>
      <c r="F265" s="95" t="s">
        <v>250</v>
      </c>
      <c r="G265" s="95" t="s">
        <v>656</v>
      </c>
      <c r="H265" s="95" t="s">
        <v>250</v>
      </c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95"/>
      <c r="BJ265" s="123"/>
      <c r="BK265" s="95"/>
      <c r="BL265" s="95"/>
      <c r="BM265" s="98"/>
      <c r="BN265" s="99"/>
      <c r="BO265" s="95"/>
      <c r="BP265" s="123"/>
      <c r="BQ265" s="42"/>
      <c r="BR265" s="96"/>
    </row>
    <row r="266" spans="1:70" ht="30" customHeight="1" x14ac:dyDescent="0.35">
      <c r="A266" s="95">
        <v>262</v>
      </c>
      <c r="B266" s="95" t="s">
        <v>247</v>
      </c>
      <c r="C266" s="95" t="s">
        <v>248</v>
      </c>
      <c r="D266" s="95" t="s">
        <v>249</v>
      </c>
      <c r="E266" s="95" t="s">
        <v>250</v>
      </c>
      <c r="F266" s="95" t="s">
        <v>250</v>
      </c>
      <c r="G266" s="95" t="s">
        <v>657</v>
      </c>
      <c r="H266" s="95" t="s">
        <v>250</v>
      </c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95"/>
      <c r="BJ266" s="123"/>
      <c r="BK266" s="95"/>
      <c r="BL266" s="95"/>
      <c r="BM266" s="98"/>
      <c r="BN266" s="99"/>
      <c r="BO266" s="95"/>
      <c r="BP266" s="123"/>
      <c r="BQ266" s="42"/>
      <c r="BR266" s="96"/>
    </row>
    <row r="267" spans="1:70" ht="30" customHeight="1" x14ac:dyDescent="0.35">
      <c r="A267" s="95">
        <v>263</v>
      </c>
      <c r="B267" s="95" t="s">
        <v>247</v>
      </c>
      <c r="C267" s="95" t="s">
        <v>248</v>
      </c>
      <c r="D267" s="95" t="s">
        <v>249</v>
      </c>
      <c r="E267" s="95" t="s">
        <v>250</v>
      </c>
      <c r="F267" s="95" t="s">
        <v>250</v>
      </c>
      <c r="G267" s="95" t="s">
        <v>658</v>
      </c>
      <c r="H267" s="95" t="s">
        <v>250</v>
      </c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95"/>
      <c r="BJ267" s="123"/>
      <c r="BK267" s="95"/>
      <c r="BL267" s="95"/>
      <c r="BM267" s="98"/>
      <c r="BN267" s="99"/>
      <c r="BO267" s="95"/>
      <c r="BP267" s="123"/>
      <c r="BQ267" s="42"/>
      <c r="BR267" s="96"/>
    </row>
    <row r="268" spans="1:70" ht="30" customHeight="1" x14ac:dyDescent="0.35">
      <c r="A268" s="95">
        <v>264</v>
      </c>
      <c r="B268" s="95" t="s">
        <v>247</v>
      </c>
      <c r="C268" s="95" t="s">
        <v>248</v>
      </c>
      <c r="D268" s="95" t="s">
        <v>249</v>
      </c>
      <c r="E268" s="95" t="s">
        <v>250</v>
      </c>
      <c r="F268" s="95" t="s">
        <v>250</v>
      </c>
      <c r="G268" s="95" t="s">
        <v>659</v>
      </c>
      <c r="H268" s="95" t="s">
        <v>250</v>
      </c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95"/>
      <c r="BJ268" s="123"/>
      <c r="BK268" s="95"/>
      <c r="BL268" s="95"/>
      <c r="BM268" s="98"/>
      <c r="BN268" s="99"/>
      <c r="BO268" s="95"/>
      <c r="BP268" s="123"/>
      <c r="BQ268" s="42"/>
      <c r="BR268" s="96"/>
    </row>
    <row r="269" spans="1:70" ht="30" customHeight="1" x14ac:dyDescent="0.35">
      <c r="A269" s="95">
        <v>265</v>
      </c>
      <c r="B269" s="95" t="s">
        <v>247</v>
      </c>
      <c r="C269" s="95" t="s">
        <v>248</v>
      </c>
      <c r="D269" s="95" t="s">
        <v>249</v>
      </c>
      <c r="E269" s="95" t="s">
        <v>250</v>
      </c>
      <c r="F269" s="95" t="s">
        <v>250</v>
      </c>
      <c r="G269" s="95" t="s">
        <v>660</v>
      </c>
      <c r="H269" s="95" t="s">
        <v>250</v>
      </c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95"/>
      <c r="BJ269" s="123"/>
      <c r="BK269" s="95"/>
      <c r="BL269" s="95"/>
      <c r="BM269" s="98"/>
      <c r="BN269" s="99"/>
      <c r="BO269" s="95"/>
      <c r="BP269" s="123"/>
      <c r="BQ269" s="42"/>
      <c r="BR269" s="96"/>
    </row>
    <row r="270" spans="1:70" ht="30" customHeight="1" x14ac:dyDescent="0.35">
      <c r="A270" s="95">
        <v>266</v>
      </c>
      <c r="B270" s="95" t="s">
        <v>247</v>
      </c>
      <c r="C270" s="95" t="s">
        <v>248</v>
      </c>
      <c r="D270" s="95" t="s">
        <v>249</v>
      </c>
      <c r="E270" s="95" t="s">
        <v>250</v>
      </c>
      <c r="F270" s="95" t="s">
        <v>250</v>
      </c>
      <c r="G270" s="95" t="s">
        <v>661</v>
      </c>
      <c r="H270" s="95" t="s">
        <v>250</v>
      </c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95"/>
      <c r="BJ270" s="123"/>
      <c r="BK270" s="95"/>
      <c r="BL270" s="95"/>
      <c r="BM270" s="98"/>
      <c r="BN270" s="99"/>
      <c r="BO270" s="95"/>
      <c r="BP270" s="123"/>
      <c r="BQ270" s="42"/>
      <c r="BR270" s="96"/>
    </row>
    <row r="271" spans="1:70" ht="30" customHeight="1" x14ac:dyDescent="0.35">
      <c r="A271" s="95">
        <v>267</v>
      </c>
      <c r="B271" s="95" t="s">
        <v>247</v>
      </c>
      <c r="C271" s="95" t="s">
        <v>248</v>
      </c>
      <c r="D271" s="95" t="s">
        <v>249</v>
      </c>
      <c r="E271" s="95" t="s">
        <v>250</v>
      </c>
      <c r="F271" s="95" t="s">
        <v>250</v>
      </c>
      <c r="G271" s="95" t="s">
        <v>662</v>
      </c>
      <c r="H271" s="95" t="s">
        <v>250</v>
      </c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95"/>
      <c r="BJ271" s="123"/>
      <c r="BK271" s="95"/>
      <c r="BL271" s="95"/>
      <c r="BM271" s="98"/>
      <c r="BN271" s="99"/>
      <c r="BO271" s="95"/>
      <c r="BP271" s="123"/>
      <c r="BQ271" s="42"/>
      <c r="BR271" s="96"/>
    </row>
    <row r="272" spans="1:70" ht="30" customHeight="1" x14ac:dyDescent="0.35">
      <c r="A272" s="95">
        <v>268</v>
      </c>
      <c r="B272" s="95" t="s">
        <v>247</v>
      </c>
      <c r="C272" s="95" t="s">
        <v>248</v>
      </c>
      <c r="D272" s="95" t="s">
        <v>249</v>
      </c>
      <c r="E272" s="95" t="s">
        <v>250</v>
      </c>
      <c r="F272" s="95" t="s">
        <v>250</v>
      </c>
      <c r="G272" s="95" t="s">
        <v>663</v>
      </c>
      <c r="H272" s="95" t="s">
        <v>250</v>
      </c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95"/>
      <c r="BJ272" s="123"/>
      <c r="BK272" s="95"/>
      <c r="BL272" s="95"/>
      <c r="BM272" s="98"/>
      <c r="BN272" s="99"/>
      <c r="BO272" s="95"/>
      <c r="BP272" s="123"/>
      <c r="BQ272" s="42"/>
      <c r="BR272" s="96"/>
    </row>
    <row r="273" spans="1:70" ht="30" customHeight="1" x14ac:dyDescent="0.35">
      <c r="A273" s="95">
        <v>269</v>
      </c>
      <c r="B273" s="95" t="s">
        <v>247</v>
      </c>
      <c r="C273" s="95" t="s">
        <v>248</v>
      </c>
      <c r="D273" s="95" t="s">
        <v>249</v>
      </c>
      <c r="E273" s="95" t="s">
        <v>250</v>
      </c>
      <c r="F273" s="95" t="s">
        <v>250</v>
      </c>
      <c r="G273" s="95" t="s">
        <v>664</v>
      </c>
      <c r="H273" s="95" t="s">
        <v>250</v>
      </c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95"/>
      <c r="BJ273" s="123"/>
      <c r="BK273" s="95"/>
      <c r="BL273" s="95"/>
      <c r="BM273" s="98"/>
      <c r="BN273" s="99"/>
      <c r="BO273" s="95"/>
      <c r="BP273" s="123"/>
      <c r="BQ273" s="42"/>
      <c r="BR273" s="96"/>
    </row>
    <row r="274" spans="1:70" ht="30" customHeight="1" x14ac:dyDescent="0.35">
      <c r="A274" s="95">
        <v>270</v>
      </c>
      <c r="B274" s="95" t="s">
        <v>247</v>
      </c>
      <c r="C274" s="95" t="s">
        <v>248</v>
      </c>
      <c r="D274" s="95" t="s">
        <v>249</v>
      </c>
      <c r="E274" s="95" t="s">
        <v>250</v>
      </c>
      <c r="F274" s="95" t="s">
        <v>250</v>
      </c>
      <c r="G274" s="95" t="s">
        <v>665</v>
      </c>
      <c r="H274" s="95" t="s">
        <v>250</v>
      </c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95"/>
      <c r="BJ274" s="123"/>
      <c r="BK274" s="95"/>
      <c r="BL274" s="95"/>
      <c r="BM274" s="98"/>
      <c r="BN274" s="99"/>
      <c r="BO274" s="95"/>
      <c r="BP274" s="123"/>
      <c r="BQ274" s="42"/>
      <c r="BR274" s="96"/>
    </row>
    <row r="275" spans="1:70" ht="30" customHeight="1" x14ac:dyDescent="0.35">
      <c r="A275" s="95">
        <v>271</v>
      </c>
      <c r="B275" s="95" t="s">
        <v>247</v>
      </c>
      <c r="C275" s="95" t="s">
        <v>248</v>
      </c>
      <c r="D275" s="95" t="s">
        <v>249</v>
      </c>
      <c r="E275" s="95" t="s">
        <v>250</v>
      </c>
      <c r="F275" s="95" t="s">
        <v>250</v>
      </c>
      <c r="G275" s="95" t="s">
        <v>666</v>
      </c>
      <c r="H275" s="95" t="s">
        <v>250</v>
      </c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95"/>
      <c r="BJ275" s="123"/>
      <c r="BK275" s="95"/>
      <c r="BL275" s="95"/>
      <c r="BM275" s="98"/>
      <c r="BN275" s="99"/>
      <c r="BO275" s="95"/>
      <c r="BP275" s="123"/>
      <c r="BQ275" s="42"/>
      <c r="BR275" s="96"/>
    </row>
    <row r="276" spans="1:70" ht="30" customHeight="1" x14ac:dyDescent="0.35">
      <c r="A276" s="95">
        <v>272</v>
      </c>
      <c r="B276" s="95" t="s">
        <v>247</v>
      </c>
      <c r="C276" s="95" t="s">
        <v>248</v>
      </c>
      <c r="D276" s="95" t="s">
        <v>249</v>
      </c>
      <c r="E276" s="95" t="s">
        <v>250</v>
      </c>
      <c r="F276" s="95" t="s">
        <v>250</v>
      </c>
      <c r="G276" s="95" t="s">
        <v>667</v>
      </c>
      <c r="H276" s="95" t="s">
        <v>250</v>
      </c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95"/>
      <c r="BJ276" s="123"/>
      <c r="BK276" s="95"/>
      <c r="BL276" s="95"/>
      <c r="BM276" s="98"/>
      <c r="BN276" s="99"/>
      <c r="BO276" s="95"/>
      <c r="BP276" s="123"/>
      <c r="BQ276" s="42"/>
      <c r="BR276" s="96"/>
    </row>
    <row r="277" spans="1:70" ht="30" customHeight="1" x14ac:dyDescent="0.35">
      <c r="A277" s="95">
        <v>273</v>
      </c>
      <c r="B277" s="95" t="s">
        <v>247</v>
      </c>
      <c r="C277" s="95" t="s">
        <v>248</v>
      </c>
      <c r="D277" s="95" t="s">
        <v>249</v>
      </c>
      <c r="E277" s="95" t="s">
        <v>250</v>
      </c>
      <c r="F277" s="95" t="s">
        <v>250</v>
      </c>
      <c r="G277" s="95" t="s">
        <v>668</v>
      </c>
      <c r="H277" s="95" t="s">
        <v>250</v>
      </c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95"/>
      <c r="BJ277" s="123"/>
      <c r="BK277" s="95"/>
      <c r="BL277" s="95"/>
      <c r="BM277" s="98"/>
      <c r="BN277" s="99"/>
      <c r="BO277" s="95"/>
      <c r="BP277" s="123"/>
      <c r="BQ277" s="42"/>
      <c r="BR277" s="96"/>
    </row>
    <row r="278" spans="1:70" ht="30" customHeight="1" x14ac:dyDescent="0.35">
      <c r="A278" s="95">
        <v>274</v>
      </c>
      <c r="B278" s="95" t="s">
        <v>247</v>
      </c>
      <c r="C278" s="95" t="s">
        <v>248</v>
      </c>
      <c r="D278" s="95" t="s">
        <v>249</v>
      </c>
      <c r="E278" s="95" t="s">
        <v>250</v>
      </c>
      <c r="F278" s="95" t="s">
        <v>250</v>
      </c>
      <c r="G278" s="95" t="s">
        <v>669</v>
      </c>
      <c r="H278" s="95" t="s">
        <v>250</v>
      </c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95"/>
      <c r="BJ278" s="123"/>
      <c r="BK278" s="95"/>
      <c r="BL278" s="95"/>
      <c r="BM278" s="98"/>
      <c r="BN278" s="99"/>
      <c r="BO278" s="95"/>
      <c r="BP278" s="123"/>
      <c r="BQ278" s="42"/>
      <c r="BR278" s="96"/>
    </row>
    <row r="279" spans="1:70" ht="30" customHeight="1" x14ac:dyDescent="0.35">
      <c r="A279" s="95">
        <v>275</v>
      </c>
      <c r="B279" s="95" t="s">
        <v>247</v>
      </c>
      <c r="C279" s="95" t="s">
        <v>248</v>
      </c>
      <c r="D279" s="95" t="s">
        <v>249</v>
      </c>
      <c r="E279" s="95" t="s">
        <v>250</v>
      </c>
      <c r="F279" s="95" t="s">
        <v>250</v>
      </c>
      <c r="G279" s="95" t="s">
        <v>670</v>
      </c>
      <c r="H279" s="95" t="s">
        <v>250</v>
      </c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95"/>
      <c r="BJ279" s="123"/>
      <c r="BK279" s="95"/>
      <c r="BL279" s="95"/>
      <c r="BM279" s="98"/>
      <c r="BN279" s="99"/>
      <c r="BO279" s="95"/>
      <c r="BP279" s="123"/>
      <c r="BQ279" s="42"/>
      <c r="BR279" s="96"/>
    </row>
    <row r="280" spans="1:70" ht="30" customHeight="1" x14ac:dyDescent="0.35">
      <c r="A280" s="95">
        <v>276</v>
      </c>
      <c r="B280" s="95" t="s">
        <v>247</v>
      </c>
      <c r="C280" s="95" t="s">
        <v>248</v>
      </c>
      <c r="D280" s="95" t="s">
        <v>249</v>
      </c>
      <c r="E280" s="95" t="s">
        <v>250</v>
      </c>
      <c r="F280" s="95" t="s">
        <v>250</v>
      </c>
      <c r="G280" s="95" t="s">
        <v>671</v>
      </c>
      <c r="H280" s="95" t="s">
        <v>250</v>
      </c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95"/>
      <c r="BJ280" s="123"/>
      <c r="BK280" s="95"/>
      <c r="BL280" s="95"/>
      <c r="BM280" s="98"/>
      <c r="BN280" s="99"/>
      <c r="BO280" s="95"/>
      <c r="BP280" s="123"/>
      <c r="BQ280" s="42"/>
      <c r="BR280" s="96"/>
    </row>
    <row r="281" spans="1:70" ht="30" customHeight="1" x14ac:dyDescent="0.35">
      <c r="A281" s="95">
        <v>277</v>
      </c>
      <c r="B281" s="95" t="s">
        <v>247</v>
      </c>
      <c r="C281" s="95" t="s">
        <v>248</v>
      </c>
      <c r="D281" s="95" t="s">
        <v>249</v>
      </c>
      <c r="E281" s="95" t="s">
        <v>250</v>
      </c>
      <c r="F281" s="95" t="s">
        <v>250</v>
      </c>
      <c r="G281" s="95" t="s">
        <v>672</v>
      </c>
      <c r="H281" s="95" t="s">
        <v>250</v>
      </c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95"/>
      <c r="BJ281" s="123"/>
      <c r="BK281" s="95"/>
      <c r="BL281" s="95"/>
      <c r="BM281" s="98"/>
      <c r="BN281" s="99"/>
      <c r="BO281" s="95"/>
      <c r="BP281" s="123"/>
      <c r="BQ281" s="42"/>
      <c r="BR281" s="96"/>
    </row>
    <row r="282" spans="1:70" ht="30" customHeight="1" x14ac:dyDescent="0.35">
      <c r="A282" s="95">
        <v>278</v>
      </c>
      <c r="B282" s="95" t="s">
        <v>247</v>
      </c>
      <c r="C282" s="95" t="s">
        <v>248</v>
      </c>
      <c r="D282" s="95" t="s">
        <v>249</v>
      </c>
      <c r="E282" s="95" t="s">
        <v>250</v>
      </c>
      <c r="F282" s="95" t="s">
        <v>250</v>
      </c>
      <c r="G282" s="95" t="s">
        <v>673</v>
      </c>
      <c r="H282" s="95" t="s">
        <v>250</v>
      </c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95"/>
      <c r="BJ282" s="123"/>
      <c r="BK282" s="95"/>
      <c r="BL282" s="95"/>
      <c r="BM282" s="98"/>
      <c r="BN282" s="99"/>
      <c r="BO282" s="95"/>
      <c r="BP282" s="123"/>
      <c r="BQ282" s="42"/>
      <c r="BR282" s="96"/>
    </row>
    <row r="283" spans="1:70" ht="30" customHeight="1" x14ac:dyDescent="0.35">
      <c r="A283" s="95">
        <v>279</v>
      </c>
      <c r="B283" s="95" t="s">
        <v>247</v>
      </c>
      <c r="C283" s="95" t="s">
        <v>248</v>
      </c>
      <c r="D283" s="95" t="s">
        <v>249</v>
      </c>
      <c r="E283" s="95" t="s">
        <v>250</v>
      </c>
      <c r="F283" s="95" t="s">
        <v>250</v>
      </c>
      <c r="G283" s="95" t="s">
        <v>674</v>
      </c>
      <c r="H283" s="95" t="s">
        <v>250</v>
      </c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95"/>
      <c r="BJ283" s="123"/>
      <c r="BK283" s="95"/>
      <c r="BL283" s="95"/>
      <c r="BM283" s="98"/>
      <c r="BN283" s="99"/>
      <c r="BO283" s="95"/>
      <c r="BP283" s="123"/>
      <c r="BQ283" s="42"/>
      <c r="BR283" s="96"/>
    </row>
    <row r="284" spans="1:70" ht="30" customHeight="1" x14ac:dyDescent="0.35">
      <c r="A284" s="95">
        <v>280</v>
      </c>
      <c r="B284" s="95" t="s">
        <v>247</v>
      </c>
      <c r="C284" s="95" t="s">
        <v>248</v>
      </c>
      <c r="D284" s="95" t="s">
        <v>249</v>
      </c>
      <c r="E284" s="95" t="s">
        <v>250</v>
      </c>
      <c r="F284" s="95" t="s">
        <v>250</v>
      </c>
      <c r="G284" s="95" t="s">
        <v>675</v>
      </c>
      <c r="H284" s="95" t="s">
        <v>250</v>
      </c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95"/>
      <c r="BJ284" s="123"/>
      <c r="BK284" s="95"/>
      <c r="BL284" s="95"/>
      <c r="BM284" s="98"/>
      <c r="BN284" s="99"/>
      <c r="BO284" s="95"/>
      <c r="BP284" s="123"/>
      <c r="BQ284" s="42"/>
      <c r="BR284" s="96"/>
    </row>
    <row r="285" spans="1:70" ht="30" customHeight="1" x14ac:dyDescent="0.35">
      <c r="A285" s="95">
        <v>281</v>
      </c>
      <c r="B285" s="95" t="s">
        <v>247</v>
      </c>
      <c r="C285" s="95" t="s">
        <v>248</v>
      </c>
      <c r="D285" s="95" t="s">
        <v>249</v>
      </c>
      <c r="E285" s="95" t="s">
        <v>250</v>
      </c>
      <c r="F285" s="95" t="s">
        <v>250</v>
      </c>
      <c r="G285" s="95" t="s">
        <v>676</v>
      </c>
      <c r="H285" s="95" t="s">
        <v>250</v>
      </c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95"/>
      <c r="BJ285" s="123"/>
      <c r="BK285" s="95"/>
      <c r="BL285" s="95"/>
      <c r="BM285" s="98"/>
      <c r="BN285" s="99"/>
      <c r="BO285" s="95"/>
      <c r="BP285" s="123"/>
      <c r="BQ285" s="42"/>
      <c r="BR285" s="96"/>
    </row>
    <row r="286" spans="1:70" ht="30" customHeight="1" x14ac:dyDescent="0.35">
      <c r="A286" s="95">
        <v>282</v>
      </c>
      <c r="B286" s="95" t="s">
        <v>247</v>
      </c>
      <c r="C286" s="95" t="s">
        <v>248</v>
      </c>
      <c r="D286" s="95" t="s">
        <v>249</v>
      </c>
      <c r="E286" s="95" t="s">
        <v>250</v>
      </c>
      <c r="F286" s="95" t="s">
        <v>250</v>
      </c>
      <c r="G286" s="95" t="s">
        <v>677</v>
      </c>
      <c r="H286" s="95" t="s">
        <v>250</v>
      </c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95"/>
      <c r="BJ286" s="123"/>
      <c r="BK286" s="95"/>
      <c r="BL286" s="95"/>
      <c r="BM286" s="98"/>
      <c r="BN286" s="99"/>
      <c r="BO286" s="95"/>
      <c r="BP286" s="123"/>
      <c r="BQ286" s="42"/>
      <c r="BR286" s="96"/>
    </row>
    <row r="287" spans="1:70" ht="30" customHeight="1" x14ac:dyDescent="0.35">
      <c r="A287" s="95">
        <v>283</v>
      </c>
      <c r="B287" s="95" t="s">
        <v>247</v>
      </c>
      <c r="C287" s="95" t="s">
        <v>248</v>
      </c>
      <c r="D287" s="95" t="s">
        <v>249</v>
      </c>
      <c r="E287" s="95" t="s">
        <v>250</v>
      </c>
      <c r="F287" s="95" t="s">
        <v>250</v>
      </c>
      <c r="G287" s="95" t="s">
        <v>678</v>
      </c>
      <c r="H287" s="95" t="s">
        <v>250</v>
      </c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95"/>
      <c r="BJ287" s="123"/>
      <c r="BK287" s="95"/>
      <c r="BL287" s="95"/>
      <c r="BM287" s="98"/>
      <c r="BN287" s="99"/>
      <c r="BO287" s="95"/>
      <c r="BP287" s="123"/>
      <c r="BQ287" s="42"/>
      <c r="BR287" s="96"/>
    </row>
    <row r="288" spans="1:70" ht="30" customHeight="1" x14ac:dyDescent="0.35">
      <c r="A288" s="95">
        <v>284</v>
      </c>
      <c r="B288" s="95" t="s">
        <v>247</v>
      </c>
      <c r="C288" s="95" t="s">
        <v>248</v>
      </c>
      <c r="D288" s="95" t="s">
        <v>249</v>
      </c>
      <c r="E288" s="95" t="s">
        <v>250</v>
      </c>
      <c r="F288" s="95" t="s">
        <v>250</v>
      </c>
      <c r="G288" s="95" t="s">
        <v>679</v>
      </c>
      <c r="H288" s="95" t="s">
        <v>250</v>
      </c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95"/>
      <c r="BJ288" s="123"/>
      <c r="BK288" s="95"/>
      <c r="BL288" s="95"/>
      <c r="BM288" s="98"/>
      <c r="BN288" s="99"/>
      <c r="BO288" s="95"/>
      <c r="BP288" s="123"/>
      <c r="BQ288" s="42"/>
      <c r="BR288" s="96"/>
    </row>
    <row r="289" spans="1:70" ht="30" customHeight="1" x14ac:dyDescent="0.35">
      <c r="A289" s="95">
        <v>285</v>
      </c>
      <c r="B289" s="95" t="s">
        <v>247</v>
      </c>
      <c r="C289" s="95" t="s">
        <v>248</v>
      </c>
      <c r="D289" s="95" t="s">
        <v>249</v>
      </c>
      <c r="E289" s="95" t="s">
        <v>250</v>
      </c>
      <c r="F289" s="95" t="s">
        <v>250</v>
      </c>
      <c r="G289" s="95" t="s">
        <v>680</v>
      </c>
      <c r="H289" s="95" t="s">
        <v>250</v>
      </c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95"/>
      <c r="BJ289" s="123"/>
      <c r="BK289" s="95"/>
      <c r="BL289" s="95"/>
      <c r="BM289" s="98"/>
      <c r="BN289" s="99"/>
      <c r="BO289" s="95"/>
      <c r="BP289" s="123"/>
      <c r="BQ289" s="42"/>
      <c r="BR289" s="96"/>
    </row>
    <row r="290" spans="1:70" ht="30" customHeight="1" x14ac:dyDescent="0.35">
      <c r="A290" s="95">
        <v>286</v>
      </c>
      <c r="B290" s="95" t="s">
        <v>247</v>
      </c>
      <c r="C290" s="95" t="s">
        <v>248</v>
      </c>
      <c r="D290" s="95" t="s">
        <v>249</v>
      </c>
      <c r="E290" s="95" t="s">
        <v>250</v>
      </c>
      <c r="F290" s="95" t="s">
        <v>250</v>
      </c>
      <c r="G290" s="95" t="s">
        <v>681</v>
      </c>
      <c r="H290" s="95" t="s">
        <v>250</v>
      </c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95"/>
      <c r="BJ290" s="123"/>
      <c r="BK290" s="95"/>
      <c r="BL290" s="95"/>
      <c r="BM290" s="98"/>
      <c r="BN290" s="99"/>
      <c r="BO290" s="95"/>
      <c r="BP290" s="123"/>
      <c r="BQ290" s="42"/>
      <c r="BR290" s="96"/>
    </row>
    <row r="291" spans="1:70" ht="30" customHeight="1" x14ac:dyDescent="0.35">
      <c r="A291" s="95">
        <v>287</v>
      </c>
      <c r="B291" s="95" t="s">
        <v>247</v>
      </c>
      <c r="C291" s="95" t="s">
        <v>248</v>
      </c>
      <c r="D291" s="95" t="s">
        <v>249</v>
      </c>
      <c r="E291" s="95" t="s">
        <v>250</v>
      </c>
      <c r="F291" s="95" t="s">
        <v>250</v>
      </c>
      <c r="G291" s="95" t="s">
        <v>682</v>
      </c>
      <c r="H291" s="95" t="s">
        <v>250</v>
      </c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95"/>
      <c r="BJ291" s="123"/>
      <c r="BK291" s="95"/>
      <c r="BL291" s="95"/>
      <c r="BM291" s="98"/>
      <c r="BN291" s="99"/>
      <c r="BO291" s="95"/>
      <c r="BP291" s="123"/>
      <c r="BQ291" s="42"/>
      <c r="BR291" s="96"/>
    </row>
    <row r="292" spans="1:70" ht="30" customHeight="1" x14ac:dyDescent="0.35">
      <c r="A292" s="95">
        <v>288</v>
      </c>
      <c r="B292" s="95" t="s">
        <v>247</v>
      </c>
      <c r="C292" s="95" t="s">
        <v>248</v>
      </c>
      <c r="D292" s="95" t="s">
        <v>249</v>
      </c>
      <c r="E292" s="95" t="s">
        <v>250</v>
      </c>
      <c r="F292" s="95" t="s">
        <v>250</v>
      </c>
      <c r="G292" s="95" t="s">
        <v>683</v>
      </c>
      <c r="H292" s="95" t="s">
        <v>250</v>
      </c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95"/>
      <c r="BJ292" s="123"/>
      <c r="BK292" s="95"/>
      <c r="BL292" s="95"/>
      <c r="BM292" s="98"/>
      <c r="BN292" s="99"/>
      <c r="BO292" s="95"/>
      <c r="BP292" s="123"/>
      <c r="BQ292" s="42"/>
      <c r="BR292" s="96"/>
    </row>
    <row r="293" spans="1:70" ht="30" customHeight="1" x14ac:dyDescent="0.35">
      <c r="A293" s="95">
        <v>289</v>
      </c>
      <c r="B293" s="95" t="s">
        <v>247</v>
      </c>
      <c r="C293" s="95" t="s">
        <v>248</v>
      </c>
      <c r="D293" s="95" t="s">
        <v>249</v>
      </c>
      <c r="E293" s="95" t="s">
        <v>250</v>
      </c>
      <c r="F293" s="95" t="s">
        <v>250</v>
      </c>
      <c r="G293" s="95" t="s">
        <v>684</v>
      </c>
      <c r="H293" s="95" t="s">
        <v>250</v>
      </c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95"/>
      <c r="BJ293" s="123"/>
      <c r="BK293" s="95"/>
      <c r="BL293" s="95"/>
      <c r="BM293" s="98"/>
      <c r="BN293" s="99"/>
      <c r="BO293" s="95"/>
      <c r="BP293" s="123"/>
      <c r="BQ293" s="42"/>
      <c r="BR293" s="96"/>
    </row>
    <row r="294" spans="1:70" ht="30" customHeight="1" x14ac:dyDescent="0.35">
      <c r="A294" s="95">
        <v>290</v>
      </c>
      <c r="B294" s="95" t="s">
        <v>247</v>
      </c>
      <c r="C294" s="95" t="s">
        <v>248</v>
      </c>
      <c r="D294" s="95" t="s">
        <v>249</v>
      </c>
      <c r="E294" s="95" t="s">
        <v>250</v>
      </c>
      <c r="F294" s="95" t="s">
        <v>250</v>
      </c>
      <c r="G294" s="95" t="s">
        <v>685</v>
      </c>
      <c r="H294" s="95" t="s">
        <v>250</v>
      </c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95"/>
      <c r="BJ294" s="123"/>
      <c r="BK294" s="95"/>
      <c r="BL294" s="95"/>
      <c r="BM294" s="98"/>
      <c r="BN294" s="99"/>
      <c r="BO294" s="95"/>
      <c r="BP294" s="123"/>
      <c r="BQ294" s="42"/>
      <c r="BR294" s="96"/>
    </row>
    <row r="295" spans="1:70" ht="30" customHeight="1" x14ac:dyDescent="0.35">
      <c r="A295" s="95">
        <v>291</v>
      </c>
      <c r="B295" s="95" t="s">
        <v>247</v>
      </c>
      <c r="C295" s="95" t="s">
        <v>248</v>
      </c>
      <c r="D295" s="95" t="s">
        <v>249</v>
      </c>
      <c r="E295" s="95" t="s">
        <v>250</v>
      </c>
      <c r="F295" s="95" t="s">
        <v>250</v>
      </c>
      <c r="G295" s="95" t="s">
        <v>686</v>
      </c>
      <c r="H295" s="95" t="s">
        <v>250</v>
      </c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95"/>
      <c r="BJ295" s="123"/>
      <c r="BK295" s="95"/>
      <c r="BL295" s="95"/>
      <c r="BM295" s="98"/>
      <c r="BN295" s="99"/>
      <c r="BO295" s="95"/>
      <c r="BP295" s="123"/>
      <c r="BQ295" s="42"/>
      <c r="BR295" s="96"/>
    </row>
    <row r="296" spans="1:70" ht="30" customHeight="1" x14ac:dyDescent="0.35">
      <c r="A296" s="95">
        <v>292</v>
      </c>
      <c r="B296" s="95" t="s">
        <v>247</v>
      </c>
      <c r="C296" s="95" t="s">
        <v>248</v>
      </c>
      <c r="D296" s="95" t="s">
        <v>249</v>
      </c>
      <c r="E296" s="95" t="s">
        <v>250</v>
      </c>
      <c r="F296" s="95" t="s">
        <v>250</v>
      </c>
      <c r="G296" s="95" t="s">
        <v>687</v>
      </c>
      <c r="H296" s="95" t="s">
        <v>250</v>
      </c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95"/>
      <c r="BJ296" s="123"/>
      <c r="BK296" s="95"/>
      <c r="BL296" s="95"/>
      <c r="BM296" s="98"/>
      <c r="BN296" s="99"/>
      <c r="BO296" s="95"/>
      <c r="BP296" s="123"/>
      <c r="BQ296" s="42"/>
      <c r="BR296" s="96"/>
    </row>
    <row r="297" spans="1:70" ht="30" customHeight="1" x14ac:dyDescent="0.35">
      <c r="A297" s="95">
        <v>293</v>
      </c>
      <c r="B297" s="95" t="s">
        <v>247</v>
      </c>
      <c r="C297" s="95" t="s">
        <v>248</v>
      </c>
      <c r="D297" s="95" t="s">
        <v>249</v>
      </c>
      <c r="E297" s="95" t="s">
        <v>250</v>
      </c>
      <c r="F297" s="95" t="s">
        <v>250</v>
      </c>
      <c r="G297" s="95" t="s">
        <v>688</v>
      </c>
      <c r="H297" s="95" t="s">
        <v>250</v>
      </c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95"/>
      <c r="BJ297" s="123"/>
      <c r="BK297" s="95"/>
      <c r="BL297" s="95"/>
      <c r="BM297" s="98"/>
      <c r="BN297" s="99"/>
      <c r="BO297" s="95"/>
      <c r="BP297" s="123"/>
      <c r="BQ297" s="42"/>
      <c r="BR297" s="96"/>
    </row>
    <row r="298" spans="1:70" ht="30" customHeight="1" x14ac:dyDescent="0.35">
      <c r="A298" s="95">
        <v>294</v>
      </c>
      <c r="B298" s="95" t="s">
        <v>247</v>
      </c>
      <c r="C298" s="95" t="s">
        <v>248</v>
      </c>
      <c r="D298" s="95" t="s">
        <v>249</v>
      </c>
      <c r="E298" s="95" t="s">
        <v>250</v>
      </c>
      <c r="F298" s="95" t="s">
        <v>250</v>
      </c>
      <c r="G298" s="95" t="s">
        <v>689</v>
      </c>
      <c r="H298" s="95" t="s">
        <v>250</v>
      </c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95"/>
      <c r="BJ298" s="123"/>
      <c r="BK298" s="95"/>
      <c r="BL298" s="95"/>
      <c r="BM298" s="98"/>
      <c r="BN298" s="99"/>
      <c r="BO298" s="95"/>
      <c r="BP298" s="123"/>
      <c r="BQ298" s="42"/>
      <c r="BR298" s="96"/>
    </row>
    <row r="299" spans="1:70" ht="30" customHeight="1" x14ac:dyDescent="0.35">
      <c r="A299" s="95">
        <v>295</v>
      </c>
      <c r="B299" s="95" t="s">
        <v>247</v>
      </c>
      <c r="C299" s="95" t="s">
        <v>248</v>
      </c>
      <c r="D299" s="95" t="s">
        <v>249</v>
      </c>
      <c r="E299" s="95" t="s">
        <v>250</v>
      </c>
      <c r="F299" s="95" t="s">
        <v>250</v>
      </c>
      <c r="G299" s="95" t="s">
        <v>690</v>
      </c>
      <c r="H299" s="95" t="s">
        <v>250</v>
      </c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95"/>
      <c r="BJ299" s="123"/>
      <c r="BK299" s="95"/>
      <c r="BL299" s="95"/>
      <c r="BM299" s="98"/>
      <c r="BN299" s="99"/>
      <c r="BO299" s="95"/>
      <c r="BP299" s="123"/>
      <c r="BQ299" s="42"/>
      <c r="BR299" s="96"/>
    </row>
    <row r="300" spans="1:70" ht="30" customHeight="1" x14ac:dyDescent="0.35">
      <c r="A300" s="95">
        <v>296</v>
      </c>
      <c r="B300" s="95" t="s">
        <v>247</v>
      </c>
      <c r="C300" s="95" t="s">
        <v>248</v>
      </c>
      <c r="D300" s="95" t="s">
        <v>249</v>
      </c>
      <c r="E300" s="95" t="s">
        <v>250</v>
      </c>
      <c r="F300" s="95" t="s">
        <v>250</v>
      </c>
      <c r="G300" s="95" t="s">
        <v>691</v>
      </c>
      <c r="H300" s="95" t="s">
        <v>250</v>
      </c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95"/>
      <c r="BJ300" s="123"/>
      <c r="BK300" s="95"/>
      <c r="BL300" s="95"/>
      <c r="BM300" s="98"/>
      <c r="BN300" s="99"/>
      <c r="BO300" s="95"/>
      <c r="BP300" s="123"/>
      <c r="BQ300" s="42"/>
      <c r="BR300" s="96"/>
    </row>
    <row r="301" spans="1:70" ht="30" customHeight="1" x14ac:dyDescent="0.35">
      <c r="A301" s="95">
        <v>297</v>
      </c>
      <c r="B301" s="95" t="s">
        <v>247</v>
      </c>
      <c r="C301" s="95" t="s">
        <v>248</v>
      </c>
      <c r="D301" s="95" t="s">
        <v>249</v>
      </c>
      <c r="E301" s="95" t="s">
        <v>250</v>
      </c>
      <c r="F301" s="95" t="s">
        <v>250</v>
      </c>
      <c r="G301" s="95" t="s">
        <v>692</v>
      </c>
      <c r="H301" s="95" t="s">
        <v>250</v>
      </c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95"/>
      <c r="BJ301" s="123"/>
      <c r="BK301" s="95"/>
      <c r="BL301" s="95"/>
      <c r="BM301" s="98"/>
      <c r="BN301" s="99"/>
      <c r="BO301" s="95"/>
      <c r="BP301" s="123"/>
      <c r="BQ301" s="42"/>
      <c r="BR301" s="96"/>
    </row>
    <row r="302" spans="1:70" ht="30" customHeight="1" x14ac:dyDescent="0.35">
      <c r="A302" s="95">
        <v>298</v>
      </c>
      <c r="B302" s="95" t="s">
        <v>247</v>
      </c>
      <c r="C302" s="95" t="s">
        <v>248</v>
      </c>
      <c r="D302" s="95" t="s">
        <v>249</v>
      </c>
      <c r="E302" s="95" t="s">
        <v>250</v>
      </c>
      <c r="F302" s="95" t="s">
        <v>250</v>
      </c>
      <c r="G302" s="95" t="s">
        <v>693</v>
      </c>
      <c r="H302" s="95" t="s">
        <v>250</v>
      </c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95"/>
      <c r="BJ302" s="123"/>
      <c r="BK302" s="95"/>
      <c r="BL302" s="95"/>
      <c r="BM302" s="98"/>
      <c r="BN302" s="99"/>
      <c r="BO302" s="95"/>
      <c r="BP302" s="123"/>
      <c r="BQ302" s="42"/>
      <c r="BR302" s="96"/>
    </row>
    <row r="303" spans="1:70" ht="30" customHeight="1" x14ac:dyDescent="0.35">
      <c r="A303" s="95">
        <v>299</v>
      </c>
      <c r="B303" s="95" t="s">
        <v>247</v>
      </c>
      <c r="C303" s="95" t="s">
        <v>248</v>
      </c>
      <c r="D303" s="95" t="s">
        <v>249</v>
      </c>
      <c r="E303" s="95" t="s">
        <v>250</v>
      </c>
      <c r="F303" s="95" t="s">
        <v>250</v>
      </c>
      <c r="G303" s="95" t="s">
        <v>694</v>
      </c>
      <c r="H303" s="95" t="s">
        <v>250</v>
      </c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95"/>
      <c r="BJ303" s="123"/>
      <c r="BK303" s="95"/>
      <c r="BL303" s="95"/>
      <c r="BM303" s="98"/>
      <c r="BN303" s="99"/>
      <c r="BO303" s="95"/>
      <c r="BP303" s="123"/>
      <c r="BQ303" s="42"/>
      <c r="BR303" s="96"/>
    </row>
    <row r="304" spans="1:70" ht="30" customHeight="1" x14ac:dyDescent="0.35">
      <c r="A304" s="95">
        <v>300</v>
      </c>
      <c r="B304" s="95" t="s">
        <v>247</v>
      </c>
      <c r="C304" s="95" t="s">
        <v>248</v>
      </c>
      <c r="D304" s="95" t="s">
        <v>249</v>
      </c>
      <c r="E304" s="95" t="s">
        <v>250</v>
      </c>
      <c r="F304" s="95" t="s">
        <v>250</v>
      </c>
      <c r="G304" s="95" t="s">
        <v>695</v>
      </c>
      <c r="H304" s="95" t="s">
        <v>250</v>
      </c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95"/>
      <c r="BJ304" s="123"/>
      <c r="BK304" s="95"/>
      <c r="BL304" s="95"/>
      <c r="BM304" s="98"/>
      <c r="BN304" s="99"/>
      <c r="BO304" s="95"/>
      <c r="BP304" s="123"/>
      <c r="BQ304" s="42"/>
      <c r="BR304" s="96"/>
    </row>
    <row r="305" spans="1:70" ht="30" customHeight="1" x14ac:dyDescent="0.35">
      <c r="A305" s="95">
        <v>301</v>
      </c>
      <c r="B305" s="95" t="s">
        <v>247</v>
      </c>
      <c r="C305" s="95" t="s">
        <v>248</v>
      </c>
      <c r="D305" s="95" t="s">
        <v>249</v>
      </c>
      <c r="E305" s="95" t="s">
        <v>250</v>
      </c>
      <c r="F305" s="95" t="s">
        <v>250</v>
      </c>
      <c r="G305" s="95" t="s">
        <v>696</v>
      </c>
      <c r="H305" s="95" t="s">
        <v>250</v>
      </c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95"/>
      <c r="BJ305" s="123"/>
      <c r="BK305" s="95"/>
      <c r="BL305" s="95"/>
      <c r="BM305" s="98"/>
      <c r="BN305" s="99"/>
      <c r="BO305" s="95"/>
      <c r="BP305" s="123"/>
      <c r="BQ305" s="42"/>
      <c r="BR305" s="96"/>
    </row>
    <row r="306" spans="1:70" ht="30" customHeight="1" x14ac:dyDescent="0.35">
      <c r="A306" s="95">
        <v>302</v>
      </c>
      <c r="B306" s="95" t="s">
        <v>247</v>
      </c>
      <c r="C306" s="95" t="s">
        <v>248</v>
      </c>
      <c r="D306" s="95" t="s">
        <v>249</v>
      </c>
      <c r="E306" s="95" t="s">
        <v>250</v>
      </c>
      <c r="F306" s="95" t="s">
        <v>250</v>
      </c>
      <c r="G306" s="95" t="s">
        <v>697</v>
      </c>
      <c r="H306" s="95" t="s">
        <v>250</v>
      </c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95"/>
      <c r="BJ306" s="123"/>
      <c r="BK306" s="95"/>
      <c r="BL306" s="95"/>
      <c r="BM306" s="98"/>
      <c r="BN306" s="99"/>
      <c r="BO306" s="95"/>
      <c r="BP306" s="123"/>
      <c r="BQ306" s="42"/>
      <c r="BR306" s="96"/>
    </row>
    <row r="307" spans="1:70" ht="30" customHeight="1" x14ac:dyDescent="0.35">
      <c r="A307" s="95">
        <v>303</v>
      </c>
      <c r="B307" s="95" t="s">
        <v>247</v>
      </c>
      <c r="C307" s="95" t="s">
        <v>248</v>
      </c>
      <c r="D307" s="95" t="s">
        <v>249</v>
      </c>
      <c r="E307" s="95" t="s">
        <v>250</v>
      </c>
      <c r="F307" s="95" t="s">
        <v>250</v>
      </c>
      <c r="G307" s="95" t="s">
        <v>698</v>
      </c>
      <c r="H307" s="95" t="s">
        <v>250</v>
      </c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95"/>
      <c r="BJ307" s="123"/>
      <c r="BK307" s="95"/>
      <c r="BL307" s="95"/>
      <c r="BM307" s="98"/>
      <c r="BN307" s="99"/>
      <c r="BO307" s="95"/>
      <c r="BP307" s="123"/>
      <c r="BQ307" s="42"/>
      <c r="BR307" s="96"/>
    </row>
    <row r="308" spans="1:70" ht="30" customHeight="1" x14ac:dyDescent="0.35">
      <c r="A308" s="95">
        <v>304</v>
      </c>
      <c r="B308" s="95" t="s">
        <v>247</v>
      </c>
      <c r="C308" s="95" t="s">
        <v>248</v>
      </c>
      <c r="D308" s="95" t="s">
        <v>249</v>
      </c>
      <c r="E308" s="95" t="s">
        <v>250</v>
      </c>
      <c r="F308" s="95" t="s">
        <v>250</v>
      </c>
      <c r="G308" s="95" t="s">
        <v>699</v>
      </c>
      <c r="H308" s="95" t="s">
        <v>250</v>
      </c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95"/>
      <c r="BJ308" s="123"/>
      <c r="BK308" s="95"/>
      <c r="BL308" s="95"/>
      <c r="BM308" s="98"/>
      <c r="BN308" s="99"/>
      <c r="BO308" s="95"/>
      <c r="BP308" s="123"/>
      <c r="BQ308" s="42"/>
      <c r="BR308" s="96"/>
    </row>
    <row r="309" spans="1:70" ht="30" customHeight="1" x14ac:dyDescent="0.35">
      <c r="A309" s="95">
        <v>305</v>
      </c>
      <c r="B309" s="95" t="s">
        <v>247</v>
      </c>
      <c r="C309" s="95" t="s">
        <v>248</v>
      </c>
      <c r="D309" s="95" t="s">
        <v>249</v>
      </c>
      <c r="E309" s="95" t="s">
        <v>250</v>
      </c>
      <c r="F309" s="95" t="s">
        <v>250</v>
      </c>
      <c r="G309" s="95" t="s">
        <v>700</v>
      </c>
      <c r="H309" s="95" t="s">
        <v>250</v>
      </c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95"/>
      <c r="BJ309" s="123"/>
      <c r="BK309" s="95"/>
      <c r="BL309" s="95"/>
      <c r="BM309" s="98"/>
      <c r="BN309" s="99"/>
      <c r="BO309" s="95"/>
      <c r="BP309" s="123"/>
      <c r="BQ309" s="42"/>
      <c r="BR309" s="96"/>
    </row>
    <row r="310" spans="1:70" ht="30" customHeight="1" x14ac:dyDescent="0.35">
      <c r="A310" s="95">
        <v>306</v>
      </c>
      <c r="B310" s="95" t="s">
        <v>247</v>
      </c>
      <c r="C310" s="95" t="s">
        <v>248</v>
      </c>
      <c r="D310" s="95" t="s">
        <v>249</v>
      </c>
      <c r="E310" s="95" t="s">
        <v>250</v>
      </c>
      <c r="F310" s="95" t="s">
        <v>250</v>
      </c>
      <c r="G310" s="95" t="s">
        <v>701</v>
      </c>
      <c r="H310" s="95" t="s">
        <v>250</v>
      </c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95"/>
      <c r="BJ310" s="123"/>
      <c r="BK310" s="95"/>
      <c r="BL310" s="95"/>
      <c r="BM310" s="98"/>
      <c r="BN310" s="99"/>
      <c r="BO310" s="95"/>
      <c r="BP310" s="123"/>
      <c r="BQ310" s="42"/>
      <c r="BR310" s="96"/>
    </row>
    <row r="311" spans="1:70" ht="30" customHeight="1" x14ac:dyDescent="0.35">
      <c r="A311" s="95">
        <v>307</v>
      </c>
      <c r="B311" s="95" t="s">
        <v>247</v>
      </c>
      <c r="C311" s="95" t="s">
        <v>248</v>
      </c>
      <c r="D311" s="95" t="s">
        <v>249</v>
      </c>
      <c r="E311" s="95" t="s">
        <v>250</v>
      </c>
      <c r="F311" s="95" t="s">
        <v>250</v>
      </c>
      <c r="G311" s="95" t="s">
        <v>702</v>
      </c>
      <c r="H311" s="95" t="s">
        <v>250</v>
      </c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95"/>
      <c r="BJ311" s="123"/>
      <c r="BK311" s="95"/>
      <c r="BL311" s="95"/>
      <c r="BM311" s="98"/>
      <c r="BN311" s="99"/>
      <c r="BO311" s="95"/>
      <c r="BP311" s="123"/>
      <c r="BQ311" s="42"/>
      <c r="BR311" s="96"/>
    </row>
    <row r="312" spans="1:70" ht="30" customHeight="1" x14ac:dyDescent="0.35">
      <c r="A312" s="95">
        <v>308</v>
      </c>
      <c r="B312" s="95" t="s">
        <v>247</v>
      </c>
      <c r="C312" s="95" t="s">
        <v>248</v>
      </c>
      <c r="D312" s="95" t="s">
        <v>249</v>
      </c>
      <c r="E312" s="95" t="s">
        <v>250</v>
      </c>
      <c r="F312" s="95" t="s">
        <v>250</v>
      </c>
      <c r="G312" s="95" t="s">
        <v>703</v>
      </c>
      <c r="H312" s="95" t="s">
        <v>250</v>
      </c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95"/>
      <c r="BJ312" s="123"/>
      <c r="BK312" s="95"/>
      <c r="BL312" s="95"/>
      <c r="BM312" s="98"/>
      <c r="BN312" s="99"/>
      <c r="BO312" s="95"/>
      <c r="BP312" s="123"/>
      <c r="BQ312" s="42"/>
      <c r="BR312" s="96"/>
    </row>
    <row r="313" spans="1:70" ht="30" customHeight="1" x14ac:dyDescent="0.35">
      <c r="A313" s="95">
        <v>309</v>
      </c>
      <c r="B313" s="95" t="s">
        <v>247</v>
      </c>
      <c r="C313" s="95" t="s">
        <v>248</v>
      </c>
      <c r="D313" s="95" t="s">
        <v>249</v>
      </c>
      <c r="E313" s="95" t="s">
        <v>250</v>
      </c>
      <c r="F313" s="95" t="s">
        <v>250</v>
      </c>
      <c r="G313" s="95" t="s">
        <v>704</v>
      </c>
      <c r="H313" s="95" t="s">
        <v>250</v>
      </c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95"/>
      <c r="BJ313" s="123"/>
      <c r="BK313" s="95"/>
      <c r="BL313" s="95"/>
      <c r="BM313" s="98"/>
      <c r="BN313" s="99"/>
      <c r="BO313" s="95"/>
      <c r="BP313" s="123"/>
      <c r="BQ313" s="42"/>
      <c r="BR313" s="96"/>
    </row>
    <row r="314" spans="1:70" ht="30" customHeight="1" x14ac:dyDescent="0.35">
      <c r="A314" s="95">
        <v>310</v>
      </c>
      <c r="B314" s="95" t="s">
        <v>247</v>
      </c>
      <c r="C314" s="95" t="s">
        <v>248</v>
      </c>
      <c r="D314" s="95" t="s">
        <v>249</v>
      </c>
      <c r="E314" s="95" t="s">
        <v>250</v>
      </c>
      <c r="F314" s="95" t="s">
        <v>250</v>
      </c>
      <c r="G314" s="95" t="s">
        <v>705</v>
      </c>
      <c r="H314" s="95" t="s">
        <v>250</v>
      </c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95"/>
      <c r="BJ314" s="123"/>
      <c r="BK314" s="95"/>
      <c r="BL314" s="95"/>
      <c r="BM314" s="98"/>
      <c r="BN314" s="99"/>
      <c r="BO314" s="95"/>
      <c r="BP314" s="123"/>
      <c r="BQ314" s="42"/>
      <c r="BR314" s="96"/>
    </row>
    <row r="315" spans="1:70" ht="30" customHeight="1" x14ac:dyDescent="0.35">
      <c r="A315" s="95">
        <v>311</v>
      </c>
      <c r="B315" s="95" t="s">
        <v>247</v>
      </c>
      <c r="C315" s="95" t="s">
        <v>248</v>
      </c>
      <c r="D315" s="95" t="s">
        <v>249</v>
      </c>
      <c r="E315" s="95" t="s">
        <v>250</v>
      </c>
      <c r="F315" s="95" t="s">
        <v>250</v>
      </c>
      <c r="G315" s="95" t="s">
        <v>706</v>
      </c>
      <c r="H315" s="95" t="s">
        <v>250</v>
      </c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95"/>
      <c r="BJ315" s="123"/>
      <c r="BK315" s="95"/>
      <c r="BL315" s="95"/>
      <c r="BM315" s="98"/>
      <c r="BN315" s="99"/>
      <c r="BO315" s="95"/>
      <c r="BP315" s="123"/>
      <c r="BQ315" s="42"/>
      <c r="BR315" s="96"/>
    </row>
    <row r="316" spans="1:70" ht="30" customHeight="1" x14ac:dyDescent="0.35">
      <c r="A316" s="95">
        <v>312</v>
      </c>
      <c r="B316" s="95" t="s">
        <v>247</v>
      </c>
      <c r="C316" s="95" t="s">
        <v>248</v>
      </c>
      <c r="D316" s="95" t="s">
        <v>249</v>
      </c>
      <c r="E316" s="95" t="s">
        <v>250</v>
      </c>
      <c r="F316" s="95" t="s">
        <v>250</v>
      </c>
      <c r="G316" s="95" t="s">
        <v>707</v>
      </c>
      <c r="H316" s="95" t="s">
        <v>250</v>
      </c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95"/>
      <c r="BJ316" s="123"/>
      <c r="BK316" s="95"/>
      <c r="BL316" s="95"/>
      <c r="BM316" s="98"/>
      <c r="BN316" s="99"/>
      <c r="BO316" s="95"/>
      <c r="BP316" s="123"/>
      <c r="BQ316" s="42"/>
      <c r="BR316" s="96"/>
    </row>
    <row r="317" spans="1:70" ht="30" customHeight="1" x14ac:dyDescent="0.35">
      <c r="A317" s="95">
        <v>313</v>
      </c>
      <c r="B317" s="95" t="s">
        <v>247</v>
      </c>
      <c r="C317" s="95" t="s">
        <v>248</v>
      </c>
      <c r="D317" s="95" t="s">
        <v>249</v>
      </c>
      <c r="E317" s="95" t="s">
        <v>250</v>
      </c>
      <c r="F317" s="95" t="s">
        <v>250</v>
      </c>
      <c r="G317" s="95" t="s">
        <v>708</v>
      </c>
      <c r="H317" s="95" t="s">
        <v>250</v>
      </c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95"/>
      <c r="BJ317" s="123"/>
      <c r="BK317" s="95"/>
      <c r="BL317" s="95"/>
      <c r="BM317" s="98"/>
      <c r="BN317" s="99"/>
      <c r="BO317" s="95"/>
      <c r="BP317" s="123"/>
      <c r="BQ317" s="42"/>
      <c r="BR317" s="96"/>
    </row>
    <row r="318" spans="1:70" ht="30" customHeight="1" x14ac:dyDescent="0.35">
      <c r="A318" s="95">
        <v>314</v>
      </c>
      <c r="B318" s="95" t="s">
        <v>247</v>
      </c>
      <c r="C318" s="95" t="s">
        <v>248</v>
      </c>
      <c r="D318" s="95" t="s">
        <v>249</v>
      </c>
      <c r="E318" s="95" t="s">
        <v>250</v>
      </c>
      <c r="F318" s="95" t="s">
        <v>250</v>
      </c>
      <c r="G318" s="95" t="s">
        <v>709</v>
      </c>
      <c r="H318" s="95" t="s">
        <v>250</v>
      </c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95"/>
      <c r="BJ318" s="123"/>
      <c r="BK318" s="95"/>
      <c r="BL318" s="95"/>
      <c r="BM318" s="98"/>
      <c r="BN318" s="99"/>
      <c r="BO318" s="95"/>
      <c r="BP318" s="123"/>
      <c r="BQ318" s="42"/>
      <c r="BR318" s="96"/>
    </row>
    <row r="319" spans="1:70" ht="30" customHeight="1" x14ac:dyDescent="0.35">
      <c r="A319" s="95">
        <v>315</v>
      </c>
      <c r="B319" s="95" t="s">
        <v>247</v>
      </c>
      <c r="C319" s="95" t="s">
        <v>248</v>
      </c>
      <c r="D319" s="95" t="s">
        <v>249</v>
      </c>
      <c r="E319" s="95" t="s">
        <v>250</v>
      </c>
      <c r="F319" s="95" t="s">
        <v>250</v>
      </c>
      <c r="G319" s="95" t="s">
        <v>710</v>
      </c>
      <c r="H319" s="95" t="s">
        <v>250</v>
      </c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95"/>
      <c r="BJ319" s="123"/>
      <c r="BK319" s="95"/>
      <c r="BL319" s="95"/>
      <c r="BM319" s="98"/>
      <c r="BN319" s="99"/>
      <c r="BO319" s="95"/>
      <c r="BP319" s="123"/>
      <c r="BQ319" s="42"/>
      <c r="BR319" s="96"/>
    </row>
    <row r="320" spans="1:70" ht="30" customHeight="1" x14ac:dyDescent="0.35">
      <c r="A320" s="95">
        <v>316</v>
      </c>
      <c r="B320" s="95" t="s">
        <v>247</v>
      </c>
      <c r="C320" s="95" t="s">
        <v>248</v>
      </c>
      <c r="D320" s="95" t="s">
        <v>249</v>
      </c>
      <c r="E320" s="95" t="s">
        <v>250</v>
      </c>
      <c r="F320" s="95" t="s">
        <v>250</v>
      </c>
      <c r="G320" s="95" t="s">
        <v>711</v>
      </c>
      <c r="H320" s="95" t="s">
        <v>250</v>
      </c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95"/>
      <c r="BJ320" s="123"/>
      <c r="BK320" s="95"/>
      <c r="BL320" s="95"/>
      <c r="BM320" s="98"/>
      <c r="BN320" s="99"/>
      <c r="BO320" s="95"/>
      <c r="BP320" s="123"/>
      <c r="BQ320" s="42"/>
      <c r="BR320" s="96"/>
    </row>
    <row r="321" spans="1:70" ht="30" customHeight="1" x14ac:dyDescent="0.35">
      <c r="A321" s="95">
        <v>317</v>
      </c>
      <c r="B321" s="95" t="s">
        <v>247</v>
      </c>
      <c r="C321" s="95" t="s">
        <v>248</v>
      </c>
      <c r="D321" s="95" t="s">
        <v>249</v>
      </c>
      <c r="E321" s="95" t="s">
        <v>250</v>
      </c>
      <c r="F321" s="95" t="s">
        <v>250</v>
      </c>
      <c r="G321" s="95" t="s">
        <v>712</v>
      </c>
      <c r="H321" s="95" t="s">
        <v>250</v>
      </c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95"/>
      <c r="BJ321" s="123"/>
      <c r="BK321" s="95"/>
      <c r="BL321" s="95"/>
      <c r="BM321" s="98"/>
      <c r="BN321" s="99"/>
      <c r="BO321" s="95"/>
      <c r="BP321" s="123"/>
      <c r="BQ321" s="42"/>
      <c r="BR321" s="96"/>
    </row>
    <row r="322" spans="1:70" ht="30" customHeight="1" x14ac:dyDescent="0.35">
      <c r="A322" s="95">
        <v>318</v>
      </c>
      <c r="B322" s="95" t="s">
        <v>247</v>
      </c>
      <c r="C322" s="95" t="s">
        <v>248</v>
      </c>
      <c r="D322" s="95" t="s">
        <v>249</v>
      </c>
      <c r="E322" s="95" t="s">
        <v>250</v>
      </c>
      <c r="F322" s="95" t="s">
        <v>250</v>
      </c>
      <c r="G322" s="95" t="s">
        <v>713</v>
      </c>
      <c r="H322" s="95" t="s">
        <v>250</v>
      </c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95"/>
      <c r="BJ322" s="123"/>
      <c r="BK322" s="95"/>
      <c r="BL322" s="95"/>
      <c r="BM322" s="98"/>
      <c r="BN322" s="99"/>
      <c r="BO322" s="95"/>
      <c r="BP322" s="123"/>
      <c r="BQ322" s="42"/>
      <c r="BR322" s="96"/>
    </row>
    <row r="323" spans="1:70" ht="30" customHeight="1" x14ac:dyDescent="0.35">
      <c r="A323" s="95">
        <v>319</v>
      </c>
      <c r="B323" s="95" t="s">
        <v>247</v>
      </c>
      <c r="C323" s="95" t="s">
        <v>248</v>
      </c>
      <c r="D323" s="95" t="s">
        <v>249</v>
      </c>
      <c r="E323" s="95" t="s">
        <v>250</v>
      </c>
      <c r="F323" s="95" t="s">
        <v>250</v>
      </c>
      <c r="G323" s="95" t="s">
        <v>714</v>
      </c>
      <c r="H323" s="95" t="s">
        <v>250</v>
      </c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95"/>
      <c r="BJ323" s="123"/>
      <c r="BK323" s="95"/>
      <c r="BL323" s="95"/>
      <c r="BM323" s="98"/>
      <c r="BN323" s="99"/>
      <c r="BO323" s="95"/>
      <c r="BP323" s="123"/>
      <c r="BQ323" s="42"/>
      <c r="BR323" s="96"/>
    </row>
    <row r="324" spans="1:70" ht="30" customHeight="1" x14ac:dyDescent="0.35">
      <c r="A324" s="95">
        <v>320</v>
      </c>
      <c r="B324" s="95" t="s">
        <v>247</v>
      </c>
      <c r="C324" s="95" t="s">
        <v>248</v>
      </c>
      <c r="D324" s="95" t="s">
        <v>249</v>
      </c>
      <c r="E324" s="95" t="s">
        <v>250</v>
      </c>
      <c r="F324" s="95" t="s">
        <v>250</v>
      </c>
      <c r="G324" s="95" t="s">
        <v>715</v>
      </c>
      <c r="H324" s="95" t="s">
        <v>250</v>
      </c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95"/>
      <c r="BJ324" s="123"/>
      <c r="BK324" s="95"/>
      <c r="BL324" s="95"/>
      <c r="BM324" s="98"/>
      <c r="BN324" s="99"/>
      <c r="BO324" s="95"/>
      <c r="BP324" s="123"/>
      <c r="BQ324" s="42"/>
      <c r="BR324" s="96"/>
    </row>
    <row r="325" spans="1:70" ht="30" customHeight="1" x14ac:dyDescent="0.35">
      <c r="A325" s="95">
        <v>321</v>
      </c>
      <c r="B325" s="95" t="s">
        <v>247</v>
      </c>
      <c r="C325" s="95" t="s">
        <v>248</v>
      </c>
      <c r="D325" s="95" t="s">
        <v>249</v>
      </c>
      <c r="E325" s="95" t="s">
        <v>250</v>
      </c>
      <c r="F325" s="95" t="s">
        <v>250</v>
      </c>
      <c r="G325" s="95" t="s">
        <v>716</v>
      </c>
      <c r="H325" s="95" t="s">
        <v>250</v>
      </c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95"/>
      <c r="BJ325" s="123"/>
      <c r="BK325" s="95"/>
      <c r="BL325" s="95"/>
      <c r="BM325" s="98"/>
      <c r="BN325" s="99"/>
      <c r="BO325" s="95"/>
      <c r="BP325" s="123"/>
      <c r="BQ325" s="42"/>
      <c r="BR325" s="96"/>
    </row>
    <row r="326" spans="1:70" ht="30" customHeight="1" x14ac:dyDescent="0.35">
      <c r="A326" s="95">
        <v>322</v>
      </c>
      <c r="B326" s="95" t="s">
        <v>247</v>
      </c>
      <c r="C326" s="95" t="s">
        <v>248</v>
      </c>
      <c r="D326" s="95" t="s">
        <v>249</v>
      </c>
      <c r="E326" s="95" t="s">
        <v>250</v>
      </c>
      <c r="F326" s="95" t="s">
        <v>250</v>
      </c>
      <c r="G326" s="95" t="s">
        <v>717</v>
      </c>
      <c r="H326" s="95" t="s">
        <v>250</v>
      </c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95"/>
      <c r="BJ326" s="123"/>
      <c r="BK326" s="95"/>
      <c r="BL326" s="95"/>
      <c r="BM326" s="98"/>
      <c r="BN326" s="99"/>
      <c r="BO326" s="95"/>
      <c r="BP326" s="123"/>
      <c r="BQ326" s="42"/>
      <c r="BR326" s="96"/>
    </row>
    <row r="327" spans="1:70" ht="30" customHeight="1" x14ac:dyDescent="0.35">
      <c r="A327" s="95">
        <v>323</v>
      </c>
      <c r="B327" s="95" t="s">
        <v>247</v>
      </c>
      <c r="C327" s="95" t="s">
        <v>248</v>
      </c>
      <c r="D327" s="95" t="s">
        <v>249</v>
      </c>
      <c r="E327" s="95" t="s">
        <v>250</v>
      </c>
      <c r="F327" s="95" t="s">
        <v>250</v>
      </c>
      <c r="G327" s="95" t="s">
        <v>718</v>
      </c>
      <c r="H327" s="95" t="s">
        <v>250</v>
      </c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95"/>
      <c r="BJ327" s="123"/>
      <c r="BK327" s="95"/>
      <c r="BL327" s="95"/>
      <c r="BM327" s="98"/>
      <c r="BN327" s="99"/>
      <c r="BO327" s="95"/>
      <c r="BP327" s="123"/>
      <c r="BQ327" s="42"/>
      <c r="BR327" s="96"/>
    </row>
    <row r="328" spans="1:70" ht="30" customHeight="1" x14ac:dyDescent="0.35">
      <c r="A328" s="95">
        <v>324</v>
      </c>
      <c r="B328" s="95" t="s">
        <v>247</v>
      </c>
      <c r="C328" s="95" t="s">
        <v>248</v>
      </c>
      <c r="D328" s="95" t="s">
        <v>249</v>
      </c>
      <c r="E328" s="95" t="s">
        <v>250</v>
      </c>
      <c r="F328" s="95" t="s">
        <v>250</v>
      </c>
      <c r="G328" s="95" t="s">
        <v>719</v>
      </c>
      <c r="H328" s="95" t="s">
        <v>250</v>
      </c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95"/>
      <c r="BJ328" s="123"/>
      <c r="BK328" s="95"/>
      <c r="BL328" s="95"/>
      <c r="BM328" s="98"/>
      <c r="BN328" s="99"/>
      <c r="BO328" s="95"/>
      <c r="BP328" s="123"/>
      <c r="BQ328" s="42"/>
      <c r="BR328" s="96"/>
    </row>
    <row r="329" spans="1:70" ht="30" customHeight="1" x14ac:dyDescent="0.35">
      <c r="A329" s="95">
        <v>325</v>
      </c>
      <c r="B329" s="95" t="s">
        <v>247</v>
      </c>
      <c r="C329" s="95" t="s">
        <v>248</v>
      </c>
      <c r="D329" s="95" t="s">
        <v>249</v>
      </c>
      <c r="E329" s="95" t="s">
        <v>250</v>
      </c>
      <c r="F329" s="95" t="s">
        <v>250</v>
      </c>
      <c r="G329" s="95" t="s">
        <v>720</v>
      </c>
      <c r="H329" s="95" t="s">
        <v>250</v>
      </c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95"/>
      <c r="BJ329" s="123"/>
      <c r="BK329" s="95"/>
      <c r="BL329" s="95"/>
      <c r="BM329" s="98"/>
      <c r="BN329" s="99"/>
      <c r="BO329" s="95"/>
      <c r="BP329" s="123"/>
      <c r="BQ329" s="42"/>
      <c r="BR329" s="96"/>
    </row>
    <row r="330" spans="1:70" ht="30" customHeight="1" x14ac:dyDescent="0.35">
      <c r="A330" s="95">
        <v>326</v>
      </c>
      <c r="B330" s="95" t="s">
        <v>247</v>
      </c>
      <c r="C330" s="95" t="s">
        <v>248</v>
      </c>
      <c r="D330" s="95" t="s">
        <v>249</v>
      </c>
      <c r="E330" s="95" t="s">
        <v>250</v>
      </c>
      <c r="F330" s="95" t="s">
        <v>250</v>
      </c>
      <c r="G330" s="95" t="s">
        <v>721</v>
      </c>
      <c r="H330" s="95" t="s">
        <v>250</v>
      </c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95"/>
      <c r="BJ330" s="123"/>
      <c r="BK330" s="95"/>
      <c r="BL330" s="95"/>
      <c r="BM330" s="98"/>
      <c r="BN330" s="99"/>
      <c r="BO330" s="95"/>
      <c r="BP330" s="123"/>
      <c r="BQ330" s="42"/>
      <c r="BR330" s="96"/>
    </row>
    <row r="331" spans="1:70" ht="30" customHeight="1" x14ac:dyDescent="0.35">
      <c r="A331" s="95">
        <v>327</v>
      </c>
      <c r="B331" s="95" t="s">
        <v>247</v>
      </c>
      <c r="C331" s="95" t="s">
        <v>248</v>
      </c>
      <c r="D331" s="95" t="s">
        <v>249</v>
      </c>
      <c r="E331" s="95" t="s">
        <v>250</v>
      </c>
      <c r="F331" s="95" t="s">
        <v>250</v>
      </c>
      <c r="G331" s="95" t="s">
        <v>722</v>
      </c>
      <c r="H331" s="95" t="s">
        <v>250</v>
      </c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95"/>
      <c r="BJ331" s="123"/>
      <c r="BK331" s="95"/>
      <c r="BL331" s="95"/>
      <c r="BM331" s="98"/>
      <c r="BN331" s="99"/>
      <c r="BO331" s="95"/>
      <c r="BP331" s="123"/>
      <c r="BQ331" s="42"/>
      <c r="BR331" s="96"/>
    </row>
    <row r="332" spans="1:70" ht="30" customHeight="1" x14ac:dyDescent="0.35">
      <c r="A332" s="95">
        <v>328</v>
      </c>
      <c r="B332" s="95" t="s">
        <v>247</v>
      </c>
      <c r="C332" s="95" t="s">
        <v>248</v>
      </c>
      <c r="D332" s="95" t="s">
        <v>249</v>
      </c>
      <c r="E332" s="95" t="s">
        <v>250</v>
      </c>
      <c r="F332" s="95" t="s">
        <v>250</v>
      </c>
      <c r="G332" s="95" t="s">
        <v>723</v>
      </c>
      <c r="H332" s="95" t="s">
        <v>250</v>
      </c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95"/>
      <c r="BJ332" s="123"/>
      <c r="BK332" s="95"/>
      <c r="BL332" s="95"/>
      <c r="BM332" s="98"/>
      <c r="BN332" s="99"/>
      <c r="BO332" s="95"/>
      <c r="BP332" s="123"/>
      <c r="BQ332" s="42"/>
      <c r="BR332" s="96"/>
    </row>
    <row r="333" spans="1:70" ht="30" customHeight="1" x14ac:dyDescent="0.35">
      <c r="A333" s="95">
        <v>329</v>
      </c>
      <c r="B333" s="95" t="s">
        <v>247</v>
      </c>
      <c r="C333" s="95" t="s">
        <v>248</v>
      </c>
      <c r="D333" s="95" t="s">
        <v>249</v>
      </c>
      <c r="E333" s="95" t="s">
        <v>250</v>
      </c>
      <c r="F333" s="95" t="s">
        <v>250</v>
      </c>
      <c r="G333" s="95" t="s">
        <v>724</v>
      </c>
      <c r="H333" s="95" t="s">
        <v>250</v>
      </c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95"/>
      <c r="BJ333" s="123"/>
      <c r="BK333" s="95"/>
      <c r="BL333" s="95"/>
      <c r="BM333" s="98"/>
      <c r="BN333" s="99"/>
      <c r="BO333" s="95"/>
      <c r="BP333" s="123"/>
      <c r="BQ333" s="42"/>
      <c r="BR333" s="96"/>
    </row>
    <row r="334" spans="1:70" ht="30" customHeight="1" x14ac:dyDescent="0.35">
      <c r="A334" s="95">
        <v>330</v>
      </c>
      <c r="B334" s="95" t="s">
        <v>247</v>
      </c>
      <c r="C334" s="95" t="s">
        <v>248</v>
      </c>
      <c r="D334" s="95" t="s">
        <v>249</v>
      </c>
      <c r="E334" s="95" t="s">
        <v>250</v>
      </c>
      <c r="F334" s="95" t="s">
        <v>250</v>
      </c>
      <c r="G334" s="95" t="s">
        <v>725</v>
      </c>
      <c r="H334" s="95" t="s">
        <v>250</v>
      </c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95"/>
      <c r="BJ334" s="123"/>
      <c r="BK334" s="95"/>
      <c r="BL334" s="95"/>
      <c r="BM334" s="98"/>
      <c r="BN334" s="99"/>
      <c r="BO334" s="95"/>
      <c r="BP334" s="123"/>
      <c r="BQ334" s="42"/>
      <c r="BR334" s="96"/>
    </row>
    <row r="335" spans="1:70" ht="30" customHeight="1" x14ac:dyDescent="0.35">
      <c r="A335" s="95">
        <v>331</v>
      </c>
      <c r="B335" s="95" t="s">
        <v>247</v>
      </c>
      <c r="C335" s="95" t="s">
        <v>248</v>
      </c>
      <c r="D335" s="95" t="s">
        <v>249</v>
      </c>
      <c r="E335" s="95" t="s">
        <v>250</v>
      </c>
      <c r="F335" s="95" t="s">
        <v>250</v>
      </c>
      <c r="G335" s="95" t="s">
        <v>726</v>
      </c>
      <c r="H335" s="95" t="s">
        <v>250</v>
      </c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95"/>
      <c r="BJ335" s="123"/>
      <c r="BK335" s="95"/>
      <c r="BL335" s="95"/>
      <c r="BM335" s="98"/>
      <c r="BN335" s="99"/>
      <c r="BO335" s="95"/>
      <c r="BP335" s="123"/>
      <c r="BQ335" s="42"/>
      <c r="BR335" s="96"/>
    </row>
    <row r="336" spans="1:70" ht="30" customHeight="1" x14ac:dyDescent="0.35">
      <c r="A336" s="95">
        <v>332</v>
      </c>
      <c r="B336" s="95" t="s">
        <v>247</v>
      </c>
      <c r="C336" s="95" t="s">
        <v>248</v>
      </c>
      <c r="D336" s="95" t="s">
        <v>249</v>
      </c>
      <c r="E336" s="95" t="s">
        <v>250</v>
      </c>
      <c r="F336" s="95" t="s">
        <v>250</v>
      </c>
      <c r="G336" s="95" t="s">
        <v>727</v>
      </c>
      <c r="H336" s="95" t="s">
        <v>250</v>
      </c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95"/>
      <c r="BJ336" s="123"/>
      <c r="BK336" s="95"/>
      <c r="BL336" s="95"/>
      <c r="BM336" s="98"/>
      <c r="BN336" s="99"/>
      <c r="BO336" s="95"/>
      <c r="BP336" s="123"/>
      <c r="BQ336" s="42"/>
      <c r="BR336" s="96"/>
    </row>
    <row r="337" spans="1:70" ht="30" customHeight="1" x14ac:dyDescent="0.35">
      <c r="A337" s="95">
        <v>333</v>
      </c>
      <c r="B337" s="95" t="s">
        <v>247</v>
      </c>
      <c r="C337" s="95" t="s">
        <v>248</v>
      </c>
      <c r="D337" s="95" t="s">
        <v>249</v>
      </c>
      <c r="E337" s="95" t="s">
        <v>250</v>
      </c>
      <c r="F337" s="95" t="s">
        <v>250</v>
      </c>
      <c r="G337" s="95" t="s">
        <v>728</v>
      </c>
      <c r="H337" s="95" t="s">
        <v>250</v>
      </c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95"/>
      <c r="BJ337" s="123"/>
      <c r="BK337" s="95"/>
      <c r="BL337" s="95"/>
      <c r="BM337" s="98"/>
      <c r="BN337" s="99"/>
      <c r="BO337" s="95"/>
      <c r="BP337" s="123"/>
      <c r="BQ337" s="42"/>
      <c r="BR337" s="96"/>
    </row>
    <row r="338" spans="1:70" ht="30" customHeight="1" x14ac:dyDescent="0.35">
      <c r="A338" s="95">
        <v>334</v>
      </c>
      <c r="B338" s="95" t="s">
        <v>247</v>
      </c>
      <c r="C338" s="95" t="s">
        <v>248</v>
      </c>
      <c r="D338" s="95" t="s">
        <v>249</v>
      </c>
      <c r="E338" s="95" t="s">
        <v>250</v>
      </c>
      <c r="F338" s="95" t="s">
        <v>250</v>
      </c>
      <c r="G338" s="95" t="s">
        <v>729</v>
      </c>
      <c r="H338" s="95" t="s">
        <v>250</v>
      </c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95"/>
      <c r="BJ338" s="123"/>
      <c r="BK338" s="95"/>
      <c r="BL338" s="95"/>
      <c r="BM338" s="98"/>
      <c r="BN338" s="99"/>
      <c r="BO338" s="95"/>
      <c r="BP338" s="123"/>
      <c r="BQ338" s="42"/>
      <c r="BR338" s="96"/>
    </row>
    <row r="339" spans="1:70" ht="30" customHeight="1" x14ac:dyDescent="0.35">
      <c r="A339" s="95">
        <v>335</v>
      </c>
      <c r="B339" s="95" t="s">
        <v>247</v>
      </c>
      <c r="C339" s="95" t="s">
        <v>248</v>
      </c>
      <c r="D339" s="95" t="s">
        <v>249</v>
      </c>
      <c r="E339" s="95" t="s">
        <v>250</v>
      </c>
      <c r="F339" s="95" t="s">
        <v>250</v>
      </c>
      <c r="G339" s="95" t="s">
        <v>730</v>
      </c>
      <c r="H339" s="95" t="s">
        <v>250</v>
      </c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95"/>
      <c r="BJ339" s="123"/>
      <c r="BK339" s="95"/>
      <c r="BL339" s="95"/>
      <c r="BM339" s="98"/>
      <c r="BN339" s="99"/>
      <c r="BO339" s="95"/>
      <c r="BP339" s="123"/>
      <c r="BQ339" s="42"/>
      <c r="BR339" s="96"/>
    </row>
    <row r="340" spans="1:70" ht="30" customHeight="1" x14ac:dyDescent="0.35">
      <c r="A340" s="95">
        <v>336</v>
      </c>
      <c r="B340" s="95" t="s">
        <v>247</v>
      </c>
      <c r="C340" s="95" t="s">
        <v>248</v>
      </c>
      <c r="D340" s="95" t="s">
        <v>249</v>
      </c>
      <c r="E340" s="95" t="s">
        <v>250</v>
      </c>
      <c r="F340" s="95" t="s">
        <v>250</v>
      </c>
      <c r="G340" s="95" t="s">
        <v>731</v>
      </c>
      <c r="H340" s="95" t="s">
        <v>250</v>
      </c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95"/>
      <c r="BJ340" s="123"/>
      <c r="BK340" s="95"/>
      <c r="BL340" s="95"/>
      <c r="BM340" s="98"/>
      <c r="BN340" s="99"/>
      <c r="BO340" s="95"/>
      <c r="BP340" s="123"/>
      <c r="BQ340" s="42"/>
      <c r="BR340" s="96"/>
    </row>
    <row r="341" spans="1:70" ht="30" customHeight="1" x14ac:dyDescent="0.35">
      <c r="A341" s="95">
        <v>337</v>
      </c>
      <c r="B341" s="95" t="s">
        <v>247</v>
      </c>
      <c r="C341" s="95" t="s">
        <v>248</v>
      </c>
      <c r="D341" s="95" t="s">
        <v>249</v>
      </c>
      <c r="E341" s="95" t="s">
        <v>250</v>
      </c>
      <c r="F341" s="95" t="s">
        <v>250</v>
      </c>
      <c r="G341" s="95" t="s">
        <v>732</v>
      </c>
      <c r="H341" s="95" t="s">
        <v>250</v>
      </c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95"/>
      <c r="BJ341" s="123"/>
      <c r="BK341" s="95"/>
      <c r="BL341" s="95"/>
      <c r="BM341" s="98"/>
      <c r="BN341" s="99"/>
      <c r="BO341" s="95"/>
      <c r="BP341" s="123"/>
      <c r="BQ341" s="42"/>
      <c r="BR341" s="96"/>
    </row>
    <row r="342" spans="1:70" ht="30" customHeight="1" x14ac:dyDescent="0.35">
      <c r="A342" s="95">
        <v>338</v>
      </c>
      <c r="B342" s="95" t="s">
        <v>247</v>
      </c>
      <c r="C342" s="95" t="s">
        <v>248</v>
      </c>
      <c r="D342" s="95" t="s">
        <v>249</v>
      </c>
      <c r="E342" s="95" t="s">
        <v>250</v>
      </c>
      <c r="F342" s="95" t="s">
        <v>250</v>
      </c>
      <c r="G342" s="95" t="s">
        <v>733</v>
      </c>
      <c r="H342" s="95" t="s">
        <v>250</v>
      </c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95"/>
      <c r="BJ342" s="123"/>
      <c r="BK342" s="95"/>
      <c r="BL342" s="95"/>
      <c r="BM342" s="98"/>
      <c r="BN342" s="99"/>
      <c r="BO342" s="95"/>
      <c r="BP342" s="123"/>
      <c r="BQ342" s="42"/>
      <c r="BR342" s="96"/>
    </row>
    <row r="343" spans="1:70" ht="30" customHeight="1" x14ac:dyDescent="0.35">
      <c r="A343" s="95">
        <v>339</v>
      </c>
      <c r="B343" s="95" t="s">
        <v>247</v>
      </c>
      <c r="C343" s="95" t="s">
        <v>248</v>
      </c>
      <c r="D343" s="95" t="s">
        <v>249</v>
      </c>
      <c r="E343" s="95" t="s">
        <v>250</v>
      </c>
      <c r="F343" s="95" t="s">
        <v>250</v>
      </c>
      <c r="G343" s="95" t="s">
        <v>734</v>
      </c>
      <c r="H343" s="95" t="s">
        <v>250</v>
      </c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95"/>
      <c r="BJ343" s="123"/>
      <c r="BK343" s="95"/>
      <c r="BL343" s="95"/>
      <c r="BM343" s="98"/>
      <c r="BN343" s="99"/>
      <c r="BO343" s="95"/>
      <c r="BP343" s="123"/>
      <c r="BQ343" s="42"/>
      <c r="BR343" s="96"/>
    </row>
    <row r="344" spans="1:70" ht="30" customHeight="1" x14ac:dyDescent="0.35">
      <c r="A344" s="95">
        <v>340</v>
      </c>
      <c r="B344" s="95" t="s">
        <v>247</v>
      </c>
      <c r="C344" s="95" t="s">
        <v>248</v>
      </c>
      <c r="D344" s="95" t="s">
        <v>249</v>
      </c>
      <c r="E344" s="95" t="s">
        <v>250</v>
      </c>
      <c r="F344" s="95" t="s">
        <v>250</v>
      </c>
      <c r="G344" s="95" t="s">
        <v>735</v>
      </c>
      <c r="H344" s="95" t="s">
        <v>250</v>
      </c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95"/>
      <c r="BJ344" s="123"/>
      <c r="BK344" s="95"/>
      <c r="BL344" s="95"/>
      <c r="BM344" s="98"/>
      <c r="BN344" s="99"/>
      <c r="BO344" s="95"/>
      <c r="BP344" s="123"/>
      <c r="BQ344" s="42"/>
      <c r="BR344" s="96"/>
    </row>
    <row r="345" spans="1:70" ht="30" customHeight="1" x14ac:dyDescent="0.35">
      <c r="A345" s="95">
        <v>341</v>
      </c>
      <c r="B345" s="95" t="s">
        <v>247</v>
      </c>
      <c r="C345" s="95" t="s">
        <v>248</v>
      </c>
      <c r="D345" s="95" t="s">
        <v>249</v>
      </c>
      <c r="E345" s="95" t="s">
        <v>250</v>
      </c>
      <c r="F345" s="95" t="s">
        <v>250</v>
      </c>
      <c r="G345" s="95" t="s">
        <v>736</v>
      </c>
      <c r="H345" s="95" t="s">
        <v>250</v>
      </c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95"/>
      <c r="BJ345" s="123"/>
      <c r="BK345" s="95"/>
      <c r="BL345" s="95"/>
      <c r="BM345" s="98"/>
      <c r="BN345" s="99"/>
      <c r="BO345" s="95"/>
      <c r="BP345" s="123"/>
      <c r="BQ345" s="42"/>
      <c r="BR345" s="96"/>
    </row>
    <row r="346" spans="1:70" ht="30" customHeight="1" x14ac:dyDescent="0.35">
      <c r="A346" s="95">
        <v>342</v>
      </c>
      <c r="B346" s="95" t="s">
        <v>247</v>
      </c>
      <c r="C346" s="95" t="s">
        <v>248</v>
      </c>
      <c r="D346" s="95" t="s">
        <v>249</v>
      </c>
      <c r="E346" s="95" t="s">
        <v>250</v>
      </c>
      <c r="F346" s="95" t="s">
        <v>250</v>
      </c>
      <c r="G346" s="95" t="s">
        <v>737</v>
      </c>
      <c r="H346" s="95" t="s">
        <v>250</v>
      </c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95"/>
      <c r="BJ346" s="123"/>
      <c r="BK346" s="95"/>
      <c r="BL346" s="95"/>
      <c r="BM346" s="98"/>
      <c r="BN346" s="99"/>
      <c r="BO346" s="95"/>
      <c r="BP346" s="123"/>
      <c r="BQ346" s="42"/>
      <c r="BR346" s="96"/>
    </row>
    <row r="347" spans="1:70" ht="30" customHeight="1" x14ac:dyDescent="0.35">
      <c r="A347" s="95">
        <v>343</v>
      </c>
      <c r="B347" s="95" t="s">
        <v>247</v>
      </c>
      <c r="C347" s="95" t="s">
        <v>248</v>
      </c>
      <c r="D347" s="95" t="s">
        <v>249</v>
      </c>
      <c r="E347" s="95" t="s">
        <v>250</v>
      </c>
      <c r="F347" s="95" t="s">
        <v>250</v>
      </c>
      <c r="G347" s="95" t="s">
        <v>738</v>
      </c>
      <c r="H347" s="95" t="s">
        <v>250</v>
      </c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95"/>
      <c r="BJ347" s="123"/>
      <c r="BK347" s="95"/>
      <c r="BL347" s="95"/>
      <c r="BM347" s="98"/>
      <c r="BN347" s="99"/>
      <c r="BO347" s="95"/>
      <c r="BP347" s="123"/>
      <c r="BQ347" s="42"/>
      <c r="BR347" s="96"/>
    </row>
    <row r="348" spans="1:70" ht="30" customHeight="1" x14ac:dyDescent="0.35">
      <c r="A348" s="95">
        <v>344</v>
      </c>
      <c r="B348" s="95" t="s">
        <v>247</v>
      </c>
      <c r="C348" s="95" t="s">
        <v>248</v>
      </c>
      <c r="D348" s="95" t="s">
        <v>249</v>
      </c>
      <c r="E348" s="95" t="s">
        <v>250</v>
      </c>
      <c r="F348" s="95" t="s">
        <v>250</v>
      </c>
      <c r="G348" s="95" t="s">
        <v>739</v>
      </c>
      <c r="H348" s="95" t="s">
        <v>250</v>
      </c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95"/>
      <c r="BJ348" s="123"/>
      <c r="BK348" s="95"/>
      <c r="BL348" s="95"/>
      <c r="BM348" s="98"/>
      <c r="BN348" s="99"/>
      <c r="BO348" s="95"/>
      <c r="BP348" s="123"/>
      <c r="BQ348" s="42"/>
      <c r="BR348" s="96"/>
    </row>
    <row r="349" spans="1:70" ht="30" customHeight="1" x14ac:dyDescent="0.35">
      <c r="A349" s="95">
        <v>345</v>
      </c>
      <c r="B349" s="95" t="s">
        <v>247</v>
      </c>
      <c r="C349" s="95" t="s">
        <v>248</v>
      </c>
      <c r="D349" s="95" t="s">
        <v>249</v>
      </c>
      <c r="E349" s="95" t="s">
        <v>250</v>
      </c>
      <c r="F349" s="95" t="s">
        <v>250</v>
      </c>
      <c r="G349" s="95" t="s">
        <v>740</v>
      </c>
      <c r="H349" s="95" t="s">
        <v>250</v>
      </c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95"/>
      <c r="BJ349" s="123"/>
      <c r="BK349" s="95"/>
      <c r="BL349" s="95"/>
      <c r="BM349" s="98"/>
      <c r="BN349" s="99"/>
      <c r="BO349" s="95"/>
      <c r="BP349" s="123"/>
      <c r="BQ349" s="42"/>
      <c r="BR349" s="96"/>
    </row>
    <row r="350" spans="1:70" ht="30" customHeight="1" x14ac:dyDescent="0.35">
      <c r="A350" s="95">
        <v>346</v>
      </c>
      <c r="B350" s="95" t="s">
        <v>247</v>
      </c>
      <c r="C350" s="95" t="s">
        <v>248</v>
      </c>
      <c r="D350" s="95" t="s">
        <v>249</v>
      </c>
      <c r="E350" s="95" t="s">
        <v>250</v>
      </c>
      <c r="F350" s="95" t="s">
        <v>250</v>
      </c>
      <c r="G350" s="95" t="s">
        <v>741</v>
      </c>
      <c r="H350" s="95" t="s">
        <v>250</v>
      </c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95"/>
      <c r="BJ350" s="123"/>
      <c r="BK350" s="95"/>
      <c r="BL350" s="95"/>
      <c r="BM350" s="98"/>
      <c r="BN350" s="99"/>
      <c r="BO350" s="95"/>
      <c r="BP350" s="123"/>
      <c r="BQ350" s="42"/>
      <c r="BR350" s="96"/>
    </row>
    <row r="351" spans="1:70" ht="30" customHeight="1" x14ac:dyDescent="0.35">
      <c r="A351" s="95">
        <v>347</v>
      </c>
      <c r="B351" s="95" t="s">
        <v>247</v>
      </c>
      <c r="C351" s="95" t="s">
        <v>248</v>
      </c>
      <c r="D351" s="95" t="s">
        <v>249</v>
      </c>
      <c r="E351" s="95" t="s">
        <v>250</v>
      </c>
      <c r="F351" s="95" t="s">
        <v>250</v>
      </c>
      <c r="G351" s="95" t="s">
        <v>742</v>
      </c>
      <c r="H351" s="95" t="s">
        <v>250</v>
      </c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95"/>
      <c r="BJ351" s="123"/>
      <c r="BK351" s="95"/>
      <c r="BL351" s="95"/>
      <c r="BM351" s="98"/>
      <c r="BN351" s="99"/>
      <c r="BO351" s="95"/>
      <c r="BP351" s="123"/>
      <c r="BQ351" s="42"/>
      <c r="BR351" s="96"/>
    </row>
    <row r="352" spans="1:70" ht="30" customHeight="1" x14ac:dyDescent="0.35">
      <c r="A352" s="95">
        <v>348</v>
      </c>
      <c r="B352" s="95" t="s">
        <v>247</v>
      </c>
      <c r="C352" s="95" t="s">
        <v>248</v>
      </c>
      <c r="D352" s="95" t="s">
        <v>249</v>
      </c>
      <c r="E352" s="95" t="s">
        <v>250</v>
      </c>
      <c r="F352" s="95" t="s">
        <v>250</v>
      </c>
      <c r="G352" s="95" t="s">
        <v>743</v>
      </c>
      <c r="H352" s="95" t="s">
        <v>250</v>
      </c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95"/>
      <c r="BJ352" s="123"/>
      <c r="BK352" s="95"/>
      <c r="BL352" s="95"/>
      <c r="BM352" s="98"/>
      <c r="BN352" s="99"/>
      <c r="BO352" s="95"/>
      <c r="BP352" s="123"/>
      <c r="BQ352" s="42"/>
      <c r="BR352" s="96"/>
    </row>
    <row r="353" spans="1:70" ht="30" customHeight="1" x14ac:dyDescent="0.35">
      <c r="A353" s="95">
        <v>349</v>
      </c>
      <c r="B353" s="95" t="s">
        <v>247</v>
      </c>
      <c r="C353" s="95" t="s">
        <v>248</v>
      </c>
      <c r="D353" s="95" t="s">
        <v>249</v>
      </c>
      <c r="E353" s="95" t="s">
        <v>250</v>
      </c>
      <c r="F353" s="95" t="s">
        <v>250</v>
      </c>
      <c r="G353" s="95" t="s">
        <v>744</v>
      </c>
      <c r="H353" s="95" t="s">
        <v>250</v>
      </c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95"/>
      <c r="BJ353" s="123"/>
      <c r="BK353" s="95"/>
      <c r="BL353" s="95"/>
      <c r="BM353" s="98"/>
      <c r="BN353" s="99"/>
      <c r="BO353" s="95"/>
      <c r="BP353" s="123"/>
      <c r="BQ353" s="42"/>
      <c r="BR353" s="96"/>
    </row>
    <row r="354" spans="1:70" ht="30" customHeight="1" x14ac:dyDescent="0.35">
      <c r="A354" s="95">
        <v>350</v>
      </c>
      <c r="B354" s="95" t="s">
        <v>247</v>
      </c>
      <c r="C354" s="95" t="s">
        <v>248</v>
      </c>
      <c r="D354" s="95" t="s">
        <v>249</v>
      </c>
      <c r="E354" s="95" t="s">
        <v>250</v>
      </c>
      <c r="F354" s="95" t="s">
        <v>250</v>
      </c>
      <c r="G354" s="95" t="s">
        <v>745</v>
      </c>
      <c r="H354" s="95" t="s">
        <v>250</v>
      </c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95"/>
      <c r="BJ354" s="123"/>
      <c r="BK354" s="95"/>
      <c r="BL354" s="95"/>
      <c r="BM354" s="98"/>
      <c r="BN354" s="99"/>
      <c r="BO354" s="95"/>
      <c r="BP354" s="123"/>
      <c r="BQ354" s="42"/>
      <c r="BR354" s="96"/>
    </row>
    <row r="355" spans="1:70" ht="30" customHeight="1" x14ac:dyDescent="0.35">
      <c r="A355" s="95">
        <v>351</v>
      </c>
      <c r="B355" s="95" t="s">
        <v>247</v>
      </c>
      <c r="C355" s="95" t="s">
        <v>248</v>
      </c>
      <c r="D355" s="95" t="s">
        <v>249</v>
      </c>
      <c r="E355" s="95" t="s">
        <v>250</v>
      </c>
      <c r="F355" s="95" t="s">
        <v>250</v>
      </c>
      <c r="G355" s="95" t="s">
        <v>746</v>
      </c>
      <c r="H355" s="95" t="s">
        <v>250</v>
      </c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95"/>
      <c r="BJ355" s="123"/>
      <c r="BK355" s="95"/>
      <c r="BL355" s="95"/>
      <c r="BM355" s="98"/>
      <c r="BN355" s="99"/>
      <c r="BO355" s="95"/>
      <c r="BP355" s="123"/>
      <c r="BQ355" s="42"/>
      <c r="BR355" s="96"/>
    </row>
    <row r="356" spans="1:70" ht="30" customHeight="1" x14ac:dyDescent="0.35">
      <c r="A356" s="95">
        <v>352</v>
      </c>
      <c r="B356" s="95" t="s">
        <v>247</v>
      </c>
      <c r="C356" s="95" t="s">
        <v>248</v>
      </c>
      <c r="D356" s="95" t="s">
        <v>249</v>
      </c>
      <c r="E356" s="95" t="s">
        <v>250</v>
      </c>
      <c r="F356" s="95" t="s">
        <v>250</v>
      </c>
      <c r="G356" s="95" t="s">
        <v>747</v>
      </c>
      <c r="H356" s="95" t="s">
        <v>250</v>
      </c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95"/>
      <c r="BJ356" s="123"/>
      <c r="BK356" s="95"/>
      <c r="BL356" s="95"/>
      <c r="BM356" s="98"/>
      <c r="BN356" s="99"/>
      <c r="BO356" s="95"/>
      <c r="BP356" s="123"/>
      <c r="BQ356" s="42"/>
      <c r="BR356" s="96"/>
    </row>
    <row r="357" spans="1:70" ht="30" customHeight="1" x14ac:dyDescent="0.35">
      <c r="A357" s="95">
        <v>353</v>
      </c>
      <c r="B357" s="95" t="s">
        <v>247</v>
      </c>
      <c r="C357" s="95" t="s">
        <v>248</v>
      </c>
      <c r="D357" s="95" t="s">
        <v>249</v>
      </c>
      <c r="E357" s="95" t="s">
        <v>250</v>
      </c>
      <c r="F357" s="95" t="s">
        <v>250</v>
      </c>
      <c r="G357" s="95" t="s">
        <v>748</v>
      </c>
      <c r="H357" s="95" t="s">
        <v>250</v>
      </c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95"/>
      <c r="BJ357" s="123"/>
      <c r="BK357" s="95"/>
      <c r="BL357" s="95"/>
      <c r="BM357" s="98"/>
      <c r="BN357" s="99"/>
      <c r="BO357" s="95"/>
      <c r="BP357" s="123"/>
      <c r="BQ357" s="42"/>
      <c r="BR357" s="96"/>
    </row>
    <row r="358" spans="1:70" ht="30" customHeight="1" x14ac:dyDescent="0.35">
      <c r="A358" s="95">
        <v>354</v>
      </c>
      <c r="B358" s="95" t="s">
        <v>247</v>
      </c>
      <c r="C358" s="95" t="s">
        <v>248</v>
      </c>
      <c r="D358" s="95" t="s">
        <v>249</v>
      </c>
      <c r="E358" s="95" t="s">
        <v>250</v>
      </c>
      <c r="F358" s="95" t="s">
        <v>250</v>
      </c>
      <c r="G358" s="95" t="s">
        <v>749</v>
      </c>
      <c r="H358" s="95" t="s">
        <v>250</v>
      </c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95"/>
      <c r="BJ358" s="123"/>
      <c r="BK358" s="95"/>
      <c r="BL358" s="95"/>
      <c r="BM358" s="98"/>
      <c r="BN358" s="99"/>
      <c r="BO358" s="95"/>
      <c r="BP358" s="123"/>
      <c r="BQ358" s="42"/>
      <c r="BR358" s="96"/>
    </row>
    <row r="359" spans="1:70" ht="30" customHeight="1" x14ac:dyDescent="0.35">
      <c r="A359" s="95">
        <v>355</v>
      </c>
      <c r="B359" s="95" t="s">
        <v>247</v>
      </c>
      <c r="C359" s="95" t="s">
        <v>248</v>
      </c>
      <c r="D359" s="95" t="s">
        <v>249</v>
      </c>
      <c r="E359" s="95" t="s">
        <v>250</v>
      </c>
      <c r="F359" s="95" t="s">
        <v>250</v>
      </c>
      <c r="G359" s="95" t="s">
        <v>750</v>
      </c>
      <c r="H359" s="95" t="s">
        <v>250</v>
      </c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95"/>
      <c r="BJ359" s="123"/>
      <c r="BK359" s="95"/>
      <c r="BL359" s="95"/>
      <c r="BM359" s="98"/>
      <c r="BN359" s="99"/>
      <c r="BO359" s="95"/>
      <c r="BP359" s="123"/>
      <c r="BQ359" s="42"/>
      <c r="BR359" s="96"/>
    </row>
    <row r="360" spans="1:70" ht="30" customHeight="1" x14ac:dyDescent="0.35">
      <c r="A360" s="95">
        <v>356</v>
      </c>
      <c r="B360" s="95" t="s">
        <v>247</v>
      </c>
      <c r="C360" s="95" t="s">
        <v>248</v>
      </c>
      <c r="D360" s="95" t="s">
        <v>249</v>
      </c>
      <c r="E360" s="95" t="s">
        <v>250</v>
      </c>
      <c r="F360" s="95" t="s">
        <v>250</v>
      </c>
      <c r="G360" s="95" t="s">
        <v>751</v>
      </c>
      <c r="H360" s="95" t="s">
        <v>250</v>
      </c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95"/>
      <c r="BJ360" s="123"/>
      <c r="BK360" s="95"/>
      <c r="BL360" s="95"/>
      <c r="BM360" s="98"/>
      <c r="BN360" s="99"/>
      <c r="BO360" s="95"/>
      <c r="BP360" s="123"/>
      <c r="BQ360" s="42"/>
      <c r="BR360" s="96"/>
    </row>
    <row r="361" spans="1:70" ht="30" customHeight="1" x14ac:dyDescent="0.35">
      <c r="A361" s="95">
        <v>357</v>
      </c>
      <c r="B361" s="95" t="s">
        <v>247</v>
      </c>
      <c r="C361" s="95" t="s">
        <v>248</v>
      </c>
      <c r="D361" s="95" t="s">
        <v>249</v>
      </c>
      <c r="E361" s="95" t="s">
        <v>250</v>
      </c>
      <c r="F361" s="95" t="s">
        <v>250</v>
      </c>
      <c r="G361" s="95" t="s">
        <v>752</v>
      </c>
      <c r="H361" s="95" t="s">
        <v>250</v>
      </c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95"/>
      <c r="BJ361" s="123"/>
      <c r="BK361" s="95"/>
      <c r="BL361" s="95"/>
      <c r="BM361" s="98"/>
      <c r="BN361" s="99"/>
      <c r="BO361" s="95"/>
      <c r="BP361" s="123"/>
      <c r="BQ361" s="42"/>
      <c r="BR361" s="96"/>
    </row>
    <row r="362" spans="1:70" ht="30" customHeight="1" x14ac:dyDescent="0.35">
      <c r="A362" s="95">
        <v>358</v>
      </c>
      <c r="B362" s="95" t="s">
        <v>247</v>
      </c>
      <c r="C362" s="95" t="s">
        <v>248</v>
      </c>
      <c r="D362" s="95" t="s">
        <v>249</v>
      </c>
      <c r="E362" s="95" t="s">
        <v>250</v>
      </c>
      <c r="F362" s="95" t="s">
        <v>250</v>
      </c>
      <c r="G362" s="95" t="s">
        <v>753</v>
      </c>
      <c r="H362" s="95" t="s">
        <v>250</v>
      </c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95"/>
      <c r="BJ362" s="123"/>
      <c r="BK362" s="95"/>
      <c r="BL362" s="95"/>
      <c r="BM362" s="98"/>
      <c r="BN362" s="99"/>
      <c r="BO362" s="95"/>
      <c r="BP362" s="123"/>
      <c r="BQ362" s="42"/>
      <c r="BR362" s="96"/>
    </row>
    <row r="363" spans="1:70" ht="30" customHeight="1" x14ac:dyDescent="0.35">
      <c r="A363" s="95">
        <v>359</v>
      </c>
      <c r="B363" s="95" t="s">
        <v>247</v>
      </c>
      <c r="C363" s="95" t="s">
        <v>248</v>
      </c>
      <c r="D363" s="95" t="s">
        <v>249</v>
      </c>
      <c r="E363" s="95" t="s">
        <v>250</v>
      </c>
      <c r="F363" s="95" t="s">
        <v>250</v>
      </c>
      <c r="G363" s="95" t="s">
        <v>754</v>
      </c>
      <c r="H363" s="95" t="s">
        <v>250</v>
      </c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95"/>
      <c r="BJ363" s="123"/>
      <c r="BK363" s="95"/>
      <c r="BL363" s="95"/>
      <c r="BM363" s="98"/>
      <c r="BN363" s="99"/>
      <c r="BO363" s="95"/>
      <c r="BP363" s="123"/>
      <c r="BQ363" s="42"/>
      <c r="BR363" s="96"/>
    </row>
    <row r="364" spans="1:70" ht="30" customHeight="1" x14ac:dyDescent="0.35">
      <c r="A364" s="95">
        <v>360</v>
      </c>
      <c r="B364" s="95" t="s">
        <v>247</v>
      </c>
      <c r="C364" s="95" t="s">
        <v>248</v>
      </c>
      <c r="D364" s="95" t="s">
        <v>249</v>
      </c>
      <c r="E364" s="95" t="s">
        <v>250</v>
      </c>
      <c r="F364" s="95" t="s">
        <v>250</v>
      </c>
      <c r="G364" s="95" t="s">
        <v>755</v>
      </c>
      <c r="H364" s="95" t="s">
        <v>250</v>
      </c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95"/>
      <c r="BJ364" s="123"/>
      <c r="BK364" s="95"/>
      <c r="BL364" s="95"/>
      <c r="BM364" s="98"/>
      <c r="BN364" s="99"/>
      <c r="BO364" s="95"/>
      <c r="BP364" s="123"/>
      <c r="BQ364" s="42"/>
      <c r="BR364" s="96"/>
    </row>
    <row r="365" spans="1:70" ht="30" customHeight="1" x14ac:dyDescent="0.35">
      <c r="A365" s="95">
        <v>361</v>
      </c>
      <c r="B365" s="95" t="s">
        <v>247</v>
      </c>
      <c r="C365" s="95" t="s">
        <v>248</v>
      </c>
      <c r="D365" s="95" t="s">
        <v>249</v>
      </c>
      <c r="E365" s="95" t="s">
        <v>250</v>
      </c>
      <c r="F365" s="95" t="s">
        <v>250</v>
      </c>
      <c r="G365" s="95" t="s">
        <v>756</v>
      </c>
      <c r="H365" s="95" t="s">
        <v>250</v>
      </c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95"/>
      <c r="BJ365" s="123"/>
      <c r="BK365" s="95"/>
      <c r="BL365" s="95"/>
      <c r="BM365" s="98"/>
      <c r="BN365" s="99"/>
      <c r="BO365" s="95"/>
      <c r="BP365" s="123"/>
      <c r="BQ365" s="42"/>
      <c r="BR365" s="96"/>
    </row>
    <row r="366" spans="1:70" ht="30" customHeight="1" x14ac:dyDescent="0.35">
      <c r="A366" s="95">
        <v>362</v>
      </c>
      <c r="B366" s="95" t="s">
        <v>247</v>
      </c>
      <c r="C366" s="95" t="s">
        <v>248</v>
      </c>
      <c r="D366" s="95" t="s">
        <v>249</v>
      </c>
      <c r="E366" s="95" t="s">
        <v>250</v>
      </c>
      <c r="F366" s="95" t="s">
        <v>250</v>
      </c>
      <c r="G366" s="95" t="s">
        <v>757</v>
      </c>
      <c r="H366" s="95" t="s">
        <v>250</v>
      </c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95"/>
      <c r="BJ366" s="123"/>
      <c r="BK366" s="95"/>
      <c r="BL366" s="95"/>
      <c r="BM366" s="98"/>
      <c r="BN366" s="99"/>
      <c r="BO366" s="95"/>
      <c r="BP366" s="123"/>
      <c r="BQ366" s="42"/>
      <c r="BR366" s="96"/>
    </row>
    <row r="367" spans="1:70" ht="30" customHeight="1" x14ac:dyDescent="0.35">
      <c r="A367" s="95">
        <v>363</v>
      </c>
      <c r="B367" s="95" t="s">
        <v>247</v>
      </c>
      <c r="C367" s="95" t="s">
        <v>248</v>
      </c>
      <c r="D367" s="95" t="s">
        <v>249</v>
      </c>
      <c r="E367" s="95" t="s">
        <v>250</v>
      </c>
      <c r="F367" s="95" t="s">
        <v>250</v>
      </c>
      <c r="G367" s="95" t="s">
        <v>758</v>
      </c>
      <c r="H367" s="95" t="s">
        <v>250</v>
      </c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95"/>
      <c r="BJ367" s="123"/>
      <c r="BK367" s="95"/>
      <c r="BL367" s="95"/>
      <c r="BM367" s="98"/>
      <c r="BN367" s="99"/>
      <c r="BO367" s="95"/>
      <c r="BP367" s="123"/>
      <c r="BQ367" s="42"/>
      <c r="BR367" s="96"/>
    </row>
    <row r="368" spans="1:70" ht="30" customHeight="1" x14ac:dyDescent="0.35">
      <c r="A368" s="95">
        <v>364</v>
      </c>
      <c r="B368" s="95" t="s">
        <v>247</v>
      </c>
      <c r="C368" s="95" t="s">
        <v>248</v>
      </c>
      <c r="D368" s="95" t="s">
        <v>249</v>
      </c>
      <c r="E368" s="95" t="s">
        <v>250</v>
      </c>
      <c r="F368" s="95" t="s">
        <v>250</v>
      </c>
      <c r="G368" s="95" t="s">
        <v>759</v>
      </c>
      <c r="H368" s="95" t="s">
        <v>250</v>
      </c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95"/>
      <c r="BJ368" s="123"/>
      <c r="BK368" s="95"/>
      <c r="BL368" s="95"/>
      <c r="BM368" s="98"/>
      <c r="BN368" s="99"/>
      <c r="BO368" s="95"/>
      <c r="BP368" s="123"/>
      <c r="BQ368" s="42"/>
      <c r="BR368" s="96"/>
    </row>
    <row r="369" spans="1:70" ht="30" customHeight="1" x14ac:dyDescent="0.35">
      <c r="A369" s="95">
        <v>365</v>
      </c>
      <c r="B369" s="95" t="s">
        <v>247</v>
      </c>
      <c r="C369" s="95" t="s">
        <v>248</v>
      </c>
      <c r="D369" s="95" t="s">
        <v>249</v>
      </c>
      <c r="E369" s="95" t="s">
        <v>250</v>
      </c>
      <c r="F369" s="95" t="s">
        <v>250</v>
      </c>
      <c r="G369" s="95" t="s">
        <v>760</v>
      </c>
      <c r="H369" s="95" t="s">
        <v>250</v>
      </c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95"/>
      <c r="BJ369" s="123"/>
      <c r="BK369" s="95"/>
      <c r="BL369" s="95"/>
      <c r="BM369" s="98"/>
      <c r="BN369" s="99"/>
      <c r="BO369" s="95"/>
      <c r="BP369" s="123"/>
      <c r="BQ369" s="42"/>
      <c r="BR369" s="96"/>
    </row>
    <row r="370" spans="1:70" ht="30" customHeight="1" x14ac:dyDescent="0.35">
      <c r="A370" s="95">
        <v>366</v>
      </c>
      <c r="B370" s="95" t="s">
        <v>247</v>
      </c>
      <c r="C370" s="95" t="s">
        <v>248</v>
      </c>
      <c r="D370" s="95" t="s">
        <v>249</v>
      </c>
      <c r="E370" s="95" t="s">
        <v>250</v>
      </c>
      <c r="F370" s="95" t="s">
        <v>250</v>
      </c>
      <c r="G370" s="95" t="s">
        <v>761</v>
      </c>
      <c r="H370" s="95" t="s">
        <v>250</v>
      </c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95"/>
      <c r="BJ370" s="123"/>
      <c r="BK370" s="95"/>
      <c r="BL370" s="95"/>
      <c r="BM370" s="98"/>
      <c r="BN370" s="99"/>
      <c r="BO370" s="95"/>
      <c r="BP370" s="123"/>
      <c r="BQ370" s="42"/>
      <c r="BR370" s="96"/>
    </row>
    <row r="371" spans="1:70" ht="30" customHeight="1" x14ac:dyDescent="0.35">
      <c r="A371" s="95">
        <v>367</v>
      </c>
      <c r="B371" s="95" t="s">
        <v>247</v>
      </c>
      <c r="C371" s="95" t="s">
        <v>248</v>
      </c>
      <c r="D371" s="95" t="s">
        <v>249</v>
      </c>
      <c r="E371" s="95" t="s">
        <v>250</v>
      </c>
      <c r="F371" s="95" t="s">
        <v>250</v>
      </c>
      <c r="G371" s="95" t="s">
        <v>762</v>
      </c>
      <c r="H371" s="95" t="s">
        <v>250</v>
      </c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95"/>
      <c r="BJ371" s="123"/>
      <c r="BK371" s="95"/>
      <c r="BL371" s="95"/>
      <c r="BM371" s="98"/>
      <c r="BN371" s="99"/>
      <c r="BO371" s="95"/>
      <c r="BP371" s="123"/>
      <c r="BQ371" s="42"/>
      <c r="BR371" s="96"/>
    </row>
    <row r="372" spans="1:70" ht="30" customHeight="1" x14ac:dyDescent="0.35">
      <c r="A372" s="95">
        <v>368</v>
      </c>
      <c r="B372" s="95" t="s">
        <v>247</v>
      </c>
      <c r="C372" s="95" t="s">
        <v>248</v>
      </c>
      <c r="D372" s="95" t="s">
        <v>249</v>
      </c>
      <c r="E372" s="95" t="s">
        <v>250</v>
      </c>
      <c r="F372" s="95" t="s">
        <v>250</v>
      </c>
      <c r="G372" s="95" t="s">
        <v>763</v>
      </c>
      <c r="H372" s="95" t="s">
        <v>250</v>
      </c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95"/>
      <c r="BJ372" s="123"/>
      <c r="BK372" s="95"/>
      <c r="BL372" s="95"/>
      <c r="BM372" s="98"/>
      <c r="BN372" s="99"/>
      <c r="BO372" s="95"/>
      <c r="BP372" s="123"/>
      <c r="BQ372" s="42"/>
      <c r="BR372" s="96"/>
    </row>
    <row r="373" spans="1:70" ht="30" customHeight="1" x14ac:dyDescent="0.35">
      <c r="A373" s="95">
        <v>369</v>
      </c>
      <c r="B373" s="95" t="s">
        <v>247</v>
      </c>
      <c r="C373" s="95" t="s">
        <v>248</v>
      </c>
      <c r="D373" s="95" t="s">
        <v>249</v>
      </c>
      <c r="E373" s="95" t="s">
        <v>250</v>
      </c>
      <c r="F373" s="95" t="s">
        <v>250</v>
      </c>
      <c r="G373" s="95" t="s">
        <v>764</v>
      </c>
      <c r="H373" s="95" t="s">
        <v>250</v>
      </c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95"/>
      <c r="BJ373" s="123"/>
      <c r="BK373" s="95"/>
      <c r="BL373" s="95"/>
      <c r="BM373" s="98"/>
      <c r="BN373" s="99"/>
      <c r="BO373" s="95"/>
      <c r="BP373" s="123"/>
      <c r="BQ373" s="42"/>
      <c r="BR373" s="96"/>
    </row>
    <row r="374" spans="1:70" ht="30" customHeight="1" x14ac:dyDescent="0.35">
      <c r="A374" s="95">
        <v>370</v>
      </c>
      <c r="B374" s="95" t="s">
        <v>247</v>
      </c>
      <c r="C374" s="95" t="s">
        <v>248</v>
      </c>
      <c r="D374" s="95" t="s">
        <v>249</v>
      </c>
      <c r="E374" s="95" t="s">
        <v>250</v>
      </c>
      <c r="F374" s="95" t="s">
        <v>250</v>
      </c>
      <c r="G374" s="95" t="s">
        <v>765</v>
      </c>
      <c r="H374" s="95" t="s">
        <v>250</v>
      </c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95"/>
      <c r="BJ374" s="123"/>
      <c r="BK374" s="95"/>
      <c r="BL374" s="95"/>
      <c r="BM374" s="98"/>
      <c r="BN374" s="99"/>
      <c r="BO374" s="95"/>
      <c r="BP374" s="123"/>
      <c r="BQ374" s="42"/>
      <c r="BR374" s="96"/>
    </row>
    <row r="375" spans="1:70" ht="30" customHeight="1" x14ac:dyDescent="0.35">
      <c r="A375" s="95">
        <v>371</v>
      </c>
      <c r="B375" s="95" t="s">
        <v>247</v>
      </c>
      <c r="C375" s="95" t="s">
        <v>248</v>
      </c>
      <c r="D375" s="95" t="s">
        <v>249</v>
      </c>
      <c r="E375" s="95" t="s">
        <v>250</v>
      </c>
      <c r="F375" s="95" t="s">
        <v>250</v>
      </c>
      <c r="G375" s="95" t="s">
        <v>766</v>
      </c>
      <c r="H375" s="95" t="s">
        <v>250</v>
      </c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95"/>
      <c r="BJ375" s="123"/>
      <c r="BK375" s="95"/>
      <c r="BL375" s="95"/>
      <c r="BM375" s="98"/>
      <c r="BN375" s="99"/>
      <c r="BO375" s="95"/>
      <c r="BP375" s="123"/>
      <c r="BQ375" s="42"/>
      <c r="BR375" s="96"/>
    </row>
    <row r="376" spans="1:70" ht="30" customHeight="1" x14ac:dyDescent="0.35">
      <c r="A376" s="95">
        <v>372</v>
      </c>
      <c r="B376" s="95" t="s">
        <v>247</v>
      </c>
      <c r="C376" s="95" t="s">
        <v>248</v>
      </c>
      <c r="D376" s="95" t="s">
        <v>249</v>
      </c>
      <c r="E376" s="95" t="s">
        <v>250</v>
      </c>
      <c r="F376" s="95" t="s">
        <v>250</v>
      </c>
      <c r="G376" s="95" t="s">
        <v>767</v>
      </c>
      <c r="H376" s="95" t="s">
        <v>250</v>
      </c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95"/>
      <c r="BJ376" s="123"/>
      <c r="BK376" s="95"/>
      <c r="BL376" s="95"/>
      <c r="BM376" s="98"/>
      <c r="BN376" s="99"/>
      <c r="BO376" s="95"/>
      <c r="BP376" s="123"/>
      <c r="BQ376" s="42"/>
      <c r="BR376" s="96"/>
    </row>
    <row r="377" spans="1:70" ht="30" customHeight="1" x14ac:dyDescent="0.35">
      <c r="A377" s="95">
        <v>373</v>
      </c>
      <c r="B377" s="95" t="s">
        <v>247</v>
      </c>
      <c r="C377" s="95" t="s">
        <v>248</v>
      </c>
      <c r="D377" s="95" t="s">
        <v>249</v>
      </c>
      <c r="E377" s="95" t="s">
        <v>250</v>
      </c>
      <c r="F377" s="95" t="s">
        <v>250</v>
      </c>
      <c r="G377" s="95" t="s">
        <v>768</v>
      </c>
      <c r="H377" s="95" t="s">
        <v>250</v>
      </c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95"/>
      <c r="BJ377" s="123"/>
      <c r="BK377" s="95"/>
      <c r="BL377" s="95"/>
      <c r="BM377" s="98"/>
      <c r="BN377" s="99"/>
      <c r="BO377" s="95"/>
      <c r="BP377" s="123"/>
      <c r="BQ377" s="42"/>
      <c r="BR377" s="96"/>
    </row>
    <row r="378" spans="1:70" ht="30" customHeight="1" x14ac:dyDescent="0.35">
      <c r="A378" s="95">
        <v>374</v>
      </c>
      <c r="B378" s="95" t="s">
        <v>247</v>
      </c>
      <c r="C378" s="95" t="s">
        <v>248</v>
      </c>
      <c r="D378" s="95" t="s">
        <v>249</v>
      </c>
      <c r="E378" s="95" t="s">
        <v>250</v>
      </c>
      <c r="F378" s="95" t="s">
        <v>250</v>
      </c>
      <c r="G378" s="95" t="s">
        <v>769</v>
      </c>
      <c r="H378" s="95" t="s">
        <v>250</v>
      </c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95"/>
      <c r="BJ378" s="123"/>
      <c r="BK378" s="95"/>
      <c r="BL378" s="95"/>
      <c r="BM378" s="98"/>
      <c r="BN378" s="99"/>
      <c r="BO378" s="95"/>
      <c r="BP378" s="123"/>
      <c r="BQ378" s="42"/>
      <c r="BR378" s="96"/>
    </row>
    <row r="379" spans="1:70" ht="30" customHeight="1" x14ac:dyDescent="0.35">
      <c r="A379" s="95">
        <v>375</v>
      </c>
      <c r="B379" s="95" t="s">
        <v>247</v>
      </c>
      <c r="C379" s="95" t="s">
        <v>248</v>
      </c>
      <c r="D379" s="95" t="s">
        <v>249</v>
      </c>
      <c r="E379" s="95" t="s">
        <v>250</v>
      </c>
      <c r="F379" s="95" t="s">
        <v>250</v>
      </c>
      <c r="G379" s="95" t="s">
        <v>770</v>
      </c>
      <c r="H379" s="95" t="s">
        <v>250</v>
      </c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95"/>
      <c r="BJ379" s="123"/>
      <c r="BK379" s="95"/>
      <c r="BL379" s="95"/>
      <c r="BM379" s="98"/>
      <c r="BN379" s="99"/>
      <c r="BO379" s="95"/>
      <c r="BP379" s="123"/>
      <c r="BQ379" s="42"/>
      <c r="BR379" s="96"/>
    </row>
    <row r="380" spans="1:70" ht="30" customHeight="1" x14ac:dyDescent="0.35">
      <c r="A380" s="95">
        <v>376</v>
      </c>
      <c r="B380" s="95" t="s">
        <v>247</v>
      </c>
      <c r="C380" s="95" t="s">
        <v>248</v>
      </c>
      <c r="D380" s="95" t="s">
        <v>249</v>
      </c>
      <c r="E380" s="95" t="s">
        <v>250</v>
      </c>
      <c r="F380" s="95" t="s">
        <v>250</v>
      </c>
      <c r="G380" s="95" t="s">
        <v>771</v>
      </c>
      <c r="H380" s="95" t="s">
        <v>250</v>
      </c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95"/>
      <c r="BJ380" s="123"/>
      <c r="BK380" s="95"/>
      <c r="BL380" s="95"/>
      <c r="BM380" s="98"/>
      <c r="BN380" s="99"/>
      <c r="BO380" s="95"/>
      <c r="BP380" s="123"/>
      <c r="BQ380" s="42"/>
      <c r="BR380" s="96"/>
    </row>
    <row r="381" spans="1:70" ht="30" customHeight="1" x14ac:dyDescent="0.35">
      <c r="A381" s="95">
        <v>377</v>
      </c>
      <c r="B381" s="95" t="s">
        <v>247</v>
      </c>
      <c r="C381" s="95" t="s">
        <v>248</v>
      </c>
      <c r="D381" s="95" t="s">
        <v>249</v>
      </c>
      <c r="E381" s="95" t="s">
        <v>250</v>
      </c>
      <c r="F381" s="95" t="s">
        <v>250</v>
      </c>
      <c r="G381" s="95" t="s">
        <v>772</v>
      </c>
      <c r="H381" s="95" t="s">
        <v>250</v>
      </c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95"/>
      <c r="BJ381" s="123"/>
      <c r="BK381" s="95"/>
      <c r="BL381" s="95"/>
      <c r="BM381" s="98"/>
      <c r="BN381" s="99"/>
      <c r="BO381" s="95"/>
      <c r="BP381" s="123"/>
      <c r="BQ381" s="42"/>
      <c r="BR381" s="96"/>
    </row>
    <row r="382" spans="1:70" ht="30" customHeight="1" x14ac:dyDescent="0.35">
      <c r="A382" s="95">
        <v>378</v>
      </c>
      <c r="B382" s="95" t="s">
        <v>247</v>
      </c>
      <c r="C382" s="95" t="s">
        <v>248</v>
      </c>
      <c r="D382" s="95" t="s">
        <v>249</v>
      </c>
      <c r="E382" s="95" t="s">
        <v>250</v>
      </c>
      <c r="F382" s="95" t="s">
        <v>250</v>
      </c>
      <c r="G382" s="95" t="s">
        <v>773</v>
      </c>
      <c r="H382" s="95" t="s">
        <v>250</v>
      </c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95"/>
      <c r="BJ382" s="123"/>
      <c r="BK382" s="95"/>
      <c r="BL382" s="95"/>
      <c r="BM382" s="98"/>
      <c r="BN382" s="99"/>
      <c r="BO382" s="95"/>
      <c r="BP382" s="123"/>
      <c r="BQ382" s="42"/>
      <c r="BR382" s="96"/>
    </row>
    <row r="383" spans="1:70" ht="30" customHeight="1" x14ac:dyDescent="0.35">
      <c r="A383" s="95">
        <v>379</v>
      </c>
      <c r="B383" s="95" t="s">
        <v>247</v>
      </c>
      <c r="C383" s="95" t="s">
        <v>248</v>
      </c>
      <c r="D383" s="95" t="s">
        <v>249</v>
      </c>
      <c r="E383" s="95" t="s">
        <v>250</v>
      </c>
      <c r="F383" s="95" t="s">
        <v>250</v>
      </c>
      <c r="G383" s="95" t="s">
        <v>774</v>
      </c>
      <c r="H383" s="95" t="s">
        <v>250</v>
      </c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95"/>
      <c r="BJ383" s="123"/>
      <c r="BK383" s="95"/>
      <c r="BL383" s="95"/>
      <c r="BM383" s="98"/>
      <c r="BN383" s="99"/>
      <c r="BO383" s="95"/>
      <c r="BP383" s="123"/>
      <c r="BQ383" s="42"/>
      <c r="BR383" s="96"/>
    </row>
    <row r="384" spans="1:70" ht="30" customHeight="1" x14ac:dyDescent="0.35">
      <c r="A384" s="95">
        <v>380</v>
      </c>
      <c r="B384" s="95" t="s">
        <v>247</v>
      </c>
      <c r="C384" s="95" t="s">
        <v>248</v>
      </c>
      <c r="D384" s="95" t="s">
        <v>249</v>
      </c>
      <c r="E384" s="95" t="s">
        <v>250</v>
      </c>
      <c r="F384" s="95" t="s">
        <v>250</v>
      </c>
      <c r="G384" s="95" t="s">
        <v>775</v>
      </c>
      <c r="H384" s="95" t="s">
        <v>250</v>
      </c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95"/>
      <c r="BJ384" s="123"/>
      <c r="BK384" s="95"/>
      <c r="BL384" s="95"/>
      <c r="BM384" s="98"/>
      <c r="BN384" s="99"/>
      <c r="BO384" s="95"/>
      <c r="BP384" s="123"/>
      <c r="BQ384" s="42"/>
      <c r="BR384" s="96"/>
    </row>
    <row r="385" spans="1:70" ht="30" customHeight="1" x14ac:dyDescent="0.35">
      <c r="A385" s="95">
        <v>381</v>
      </c>
      <c r="B385" s="95" t="s">
        <v>247</v>
      </c>
      <c r="C385" s="95" t="s">
        <v>248</v>
      </c>
      <c r="D385" s="95" t="s">
        <v>249</v>
      </c>
      <c r="E385" s="95" t="s">
        <v>250</v>
      </c>
      <c r="F385" s="95" t="s">
        <v>250</v>
      </c>
      <c r="G385" s="95" t="s">
        <v>776</v>
      </c>
      <c r="H385" s="95" t="s">
        <v>250</v>
      </c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95"/>
      <c r="BJ385" s="123"/>
      <c r="BK385" s="95"/>
      <c r="BL385" s="95"/>
      <c r="BM385" s="98"/>
      <c r="BN385" s="99"/>
      <c r="BO385" s="95"/>
      <c r="BP385" s="123"/>
      <c r="BQ385" s="42"/>
      <c r="BR385" s="96"/>
    </row>
    <row r="386" spans="1:70" ht="30" customHeight="1" x14ac:dyDescent="0.35">
      <c r="A386" s="95">
        <v>382</v>
      </c>
      <c r="B386" s="95" t="s">
        <v>247</v>
      </c>
      <c r="C386" s="95" t="s">
        <v>248</v>
      </c>
      <c r="D386" s="95" t="s">
        <v>249</v>
      </c>
      <c r="E386" s="95" t="s">
        <v>250</v>
      </c>
      <c r="F386" s="95" t="s">
        <v>250</v>
      </c>
      <c r="G386" s="95" t="s">
        <v>777</v>
      </c>
      <c r="H386" s="95" t="s">
        <v>250</v>
      </c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95"/>
      <c r="BJ386" s="123"/>
      <c r="BK386" s="95"/>
      <c r="BL386" s="95"/>
      <c r="BM386" s="98"/>
      <c r="BN386" s="99"/>
      <c r="BO386" s="95"/>
      <c r="BP386" s="123"/>
      <c r="BQ386" s="42"/>
      <c r="BR386" s="96"/>
    </row>
    <row r="387" spans="1:70" ht="30" customHeight="1" x14ac:dyDescent="0.35">
      <c r="A387" s="95">
        <v>383</v>
      </c>
      <c r="B387" s="95" t="s">
        <v>247</v>
      </c>
      <c r="C387" s="95" t="s">
        <v>248</v>
      </c>
      <c r="D387" s="95" t="s">
        <v>249</v>
      </c>
      <c r="E387" s="95" t="s">
        <v>250</v>
      </c>
      <c r="F387" s="95" t="s">
        <v>250</v>
      </c>
      <c r="G387" s="95" t="s">
        <v>778</v>
      </c>
      <c r="H387" s="95" t="s">
        <v>250</v>
      </c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95"/>
      <c r="BJ387" s="123"/>
      <c r="BK387" s="95"/>
      <c r="BL387" s="95"/>
      <c r="BM387" s="98"/>
      <c r="BN387" s="99"/>
      <c r="BO387" s="95"/>
      <c r="BP387" s="123"/>
      <c r="BQ387" s="42"/>
      <c r="BR387" s="96"/>
    </row>
    <row r="388" spans="1:70" ht="30" customHeight="1" x14ac:dyDescent="0.35">
      <c r="A388" s="95">
        <v>384</v>
      </c>
      <c r="B388" s="95" t="s">
        <v>247</v>
      </c>
      <c r="C388" s="95" t="s">
        <v>248</v>
      </c>
      <c r="D388" s="95" t="s">
        <v>249</v>
      </c>
      <c r="E388" s="95" t="s">
        <v>250</v>
      </c>
      <c r="F388" s="95" t="s">
        <v>250</v>
      </c>
      <c r="G388" s="95" t="s">
        <v>779</v>
      </c>
      <c r="H388" s="95" t="s">
        <v>250</v>
      </c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95"/>
      <c r="BJ388" s="123"/>
      <c r="BK388" s="95"/>
      <c r="BL388" s="95"/>
      <c r="BM388" s="98"/>
      <c r="BN388" s="99"/>
      <c r="BO388" s="95"/>
      <c r="BP388" s="123"/>
      <c r="BQ388" s="42"/>
      <c r="BR388" s="96"/>
    </row>
    <row r="389" spans="1:70" ht="30" customHeight="1" x14ac:dyDescent="0.35">
      <c r="A389" s="95">
        <v>385</v>
      </c>
      <c r="B389" s="95" t="s">
        <v>247</v>
      </c>
      <c r="C389" s="95" t="s">
        <v>248</v>
      </c>
      <c r="D389" s="95" t="s">
        <v>249</v>
      </c>
      <c r="E389" s="95" t="s">
        <v>250</v>
      </c>
      <c r="F389" s="95" t="s">
        <v>250</v>
      </c>
      <c r="G389" s="95" t="s">
        <v>780</v>
      </c>
      <c r="H389" s="95" t="s">
        <v>250</v>
      </c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95"/>
      <c r="BJ389" s="123"/>
      <c r="BK389" s="95"/>
      <c r="BL389" s="95"/>
      <c r="BM389" s="98"/>
      <c r="BN389" s="99"/>
      <c r="BO389" s="95"/>
      <c r="BP389" s="123"/>
      <c r="BQ389" s="42"/>
      <c r="BR389" s="96"/>
    </row>
    <row r="390" spans="1:70" ht="30" customHeight="1" x14ac:dyDescent="0.35">
      <c r="A390" s="95">
        <v>386</v>
      </c>
      <c r="B390" s="95" t="s">
        <v>247</v>
      </c>
      <c r="C390" s="95" t="s">
        <v>248</v>
      </c>
      <c r="D390" s="95" t="s">
        <v>249</v>
      </c>
      <c r="E390" s="95" t="s">
        <v>250</v>
      </c>
      <c r="F390" s="95" t="s">
        <v>250</v>
      </c>
      <c r="G390" s="95" t="s">
        <v>781</v>
      </c>
      <c r="H390" s="95" t="s">
        <v>250</v>
      </c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95"/>
      <c r="BJ390" s="123"/>
      <c r="BK390" s="95"/>
      <c r="BL390" s="95"/>
      <c r="BM390" s="98"/>
      <c r="BN390" s="99"/>
      <c r="BO390" s="95"/>
      <c r="BP390" s="123"/>
      <c r="BQ390" s="42"/>
      <c r="BR390" s="96"/>
    </row>
    <row r="391" spans="1:70" ht="30" customHeight="1" x14ac:dyDescent="0.35">
      <c r="A391" s="95">
        <v>387</v>
      </c>
      <c r="B391" s="95" t="s">
        <v>247</v>
      </c>
      <c r="C391" s="95" t="s">
        <v>248</v>
      </c>
      <c r="D391" s="95" t="s">
        <v>249</v>
      </c>
      <c r="E391" s="95" t="s">
        <v>250</v>
      </c>
      <c r="F391" s="95" t="s">
        <v>250</v>
      </c>
      <c r="G391" s="95" t="s">
        <v>782</v>
      </c>
      <c r="H391" s="95" t="s">
        <v>250</v>
      </c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95"/>
      <c r="BJ391" s="123"/>
      <c r="BK391" s="95"/>
      <c r="BL391" s="95"/>
      <c r="BM391" s="98"/>
      <c r="BN391" s="99"/>
      <c r="BO391" s="95"/>
      <c r="BP391" s="123"/>
      <c r="BQ391" s="42"/>
      <c r="BR391" s="96"/>
    </row>
    <row r="392" spans="1:70" ht="30" customHeight="1" x14ac:dyDescent="0.35">
      <c r="A392" s="95">
        <v>388</v>
      </c>
      <c r="B392" s="95" t="s">
        <v>247</v>
      </c>
      <c r="C392" s="95" t="s">
        <v>248</v>
      </c>
      <c r="D392" s="95" t="s">
        <v>249</v>
      </c>
      <c r="E392" s="95" t="s">
        <v>250</v>
      </c>
      <c r="F392" s="95" t="s">
        <v>250</v>
      </c>
      <c r="G392" s="95" t="s">
        <v>783</v>
      </c>
      <c r="H392" s="95" t="s">
        <v>250</v>
      </c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95"/>
      <c r="BJ392" s="123"/>
      <c r="BK392" s="95"/>
      <c r="BL392" s="95"/>
      <c r="BM392" s="98"/>
      <c r="BN392" s="99"/>
      <c r="BO392" s="95"/>
      <c r="BP392" s="123"/>
      <c r="BQ392" s="42"/>
      <c r="BR392" s="96"/>
    </row>
    <row r="393" spans="1:70" ht="30" customHeight="1" x14ac:dyDescent="0.35">
      <c r="A393" s="95">
        <v>389</v>
      </c>
      <c r="B393" s="95" t="s">
        <v>247</v>
      </c>
      <c r="C393" s="95" t="s">
        <v>248</v>
      </c>
      <c r="D393" s="95" t="s">
        <v>249</v>
      </c>
      <c r="E393" s="95" t="s">
        <v>250</v>
      </c>
      <c r="F393" s="95" t="s">
        <v>250</v>
      </c>
      <c r="G393" s="95" t="s">
        <v>784</v>
      </c>
      <c r="H393" s="95" t="s">
        <v>250</v>
      </c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95"/>
      <c r="BJ393" s="123"/>
      <c r="BK393" s="95"/>
      <c r="BL393" s="95"/>
      <c r="BM393" s="98"/>
      <c r="BN393" s="99"/>
      <c r="BO393" s="95"/>
      <c r="BP393" s="123"/>
      <c r="BQ393" s="42"/>
      <c r="BR393" s="96"/>
    </row>
    <row r="394" spans="1:70" ht="30" customHeight="1" x14ac:dyDescent="0.35">
      <c r="A394" s="95">
        <v>390</v>
      </c>
      <c r="B394" s="95" t="s">
        <v>247</v>
      </c>
      <c r="C394" s="95" t="s">
        <v>248</v>
      </c>
      <c r="D394" s="95" t="s">
        <v>249</v>
      </c>
      <c r="E394" s="95" t="s">
        <v>250</v>
      </c>
      <c r="F394" s="95" t="s">
        <v>250</v>
      </c>
      <c r="G394" s="95" t="s">
        <v>785</v>
      </c>
      <c r="H394" s="95" t="s">
        <v>250</v>
      </c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95"/>
      <c r="BJ394" s="123"/>
      <c r="BK394" s="95"/>
      <c r="BL394" s="95"/>
      <c r="BM394" s="98"/>
      <c r="BN394" s="99"/>
      <c r="BO394" s="95"/>
      <c r="BP394" s="123"/>
      <c r="BQ394" s="42"/>
      <c r="BR394" s="96"/>
    </row>
    <row r="395" spans="1:70" ht="30" customHeight="1" x14ac:dyDescent="0.35">
      <c r="A395" s="95">
        <v>391</v>
      </c>
      <c r="B395" s="95" t="s">
        <v>247</v>
      </c>
      <c r="C395" s="95" t="s">
        <v>248</v>
      </c>
      <c r="D395" s="95" t="s">
        <v>249</v>
      </c>
      <c r="E395" s="95" t="s">
        <v>250</v>
      </c>
      <c r="F395" s="95" t="s">
        <v>250</v>
      </c>
      <c r="G395" s="95" t="s">
        <v>786</v>
      </c>
      <c r="H395" s="95" t="s">
        <v>250</v>
      </c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95"/>
      <c r="BJ395" s="123"/>
      <c r="BK395" s="95"/>
      <c r="BL395" s="95"/>
      <c r="BM395" s="98"/>
      <c r="BN395" s="99"/>
      <c r="BO395" s="95"/>
      <c r="BP395" s="123"/>
      <c r="BQ395" s="42"/>
      <c r="BR395" s="96"/>
    </row>
    <row r="396" spans="1:70" ht="30" customHeight="1" x14ac:dyDescent="0.35">
      <c r="A396" s="95">
        <v>392</v>
      </c>
      <c r="B396" s="95" t="s">
        <v>247</v>
      </c>
      <c r="C396" s="95" t="s">
        <v>248</v>
      </c>
      <c r="D396" s="95" t="s">
        <v>249</v>
      </c>
      <c r="E396" s="95" t="s">
        <v>250</v>
      </c>
      <c r="F396" s="95" t="s">
        <v>250</v>
      </c>
      <c r="G396" s="95" t="s">
        <v>787</v>
      </c>
      <c r="H396" s="95" t="s">
        <v>250</v>
      </c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95"/>
      <c r="BJ396" s="123"/>
      <c r="BK396" s="95"/>
      <c r="BL396" s="95"/>
      <c r="BM396" s="98"/>
      <c r="BN396" s="99"/>
      <c r="BO396" s="95"/>
      <c r="BP396" s="123"/>
      <c r="BQ396" s="42"/>
      <c r="BR396" s="96"/>
    </row>
    <row r="397" spans="1:70" ht="30" customHeight="1" x14ac:dyDescent="0.35">
      <c r="A397" s="95">
        <v>393</v>
      </c>
      <c r="B397" s="95" t="s">
        <v>247</v>
      </c>
      <c r="C397" s="95" t="s">
        <v>248</v>
      </c>
      <c r="D397" s="95" t="s">
        <v>249</v>
      </c>
      <c r="E397" s="95" t="s">
        <v>250</v>
      </c>
      <c r="F397" s="95" t="s">
        <v>250</v>
      </c>
      <c r="G397" s="95" t="s">
        <v>788</v>
      </c>
      <c r="H397" s="95" t="s">
        <v>250</v>
      </c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95"/>
      <c r="BJ397" s="123"/>
      <c r="BK397" s="95"/>
      <c r="BL397" s="95"/>
      <c r="BM397" s="98"/>
      <c r="BN397" s="99"/>
      <c r="BO397" s="95"/>
      <c r="BP397" s="123"/>
      <c r="BQ397" s="42"/>
      <c r="BR397" s="96"/>
    </row>
    <row r="398" spans="1:70" ht="30" customHeight="1" x14ac:dyDescent="0.35">
      <c r="A398" s="95">
        <v>394</v>
      </c>
      <c r="B398" s="95" t="s">
        <v>247</v>
      </c>
      <c r="C398" s="95" t="s">
        <v>248</v>
      </c>
      <c r="D398" s="95" t="s">
        <v>249</v>
      </c>
      <c r="E398" s="95" t="s">
        <v>250</v>
      </c>
      <c r="F398" s="95" t="s">
        <v>250</v>
      </c>
      <c r="G398" s="95" t="s">
        <v>789</v>
      </c>
      <c r="H398" s="95" t="s">
        <v>250</v>
      </c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95"/>
      <c r="BJ398" s="123"/>
      <c r="BK398" s="95"/>
      <c r="BL398" s="95"/>
      <c r="BM398" s="98"/>
      <c r="BN398" s="99"/>
      <c r="BO398" s="95"/>
      <c r="BP398" s="123"/>
      <c r="BQ398" s="42"/>
      <c r="BR398" s="96"/>
    </row>
    <row r="399" spans="1:70" ht="30" customHeight="1" x14ac:dyDescent="0.35">
      <c r="A399" s="95">
        <v>395</v>
      </c>
      <c r="B399" s="95" t="s">
        <v>247</v>
      </c>
      <c r="C399" s="95" t="s">
        <v>248</v>
      </c>
      <c r="D399" s="95" t="s">
        <v>249</v>
      </c>
      <c r="E399" s="95" t="s">
        <v>250</v>
      </c>
      <c r="F399" s="95" t="s">
        <v>250</v>
      </c>
      <c r="G399" s="95" t="s">
        <v>790</v>
      </c>
      <c r="H399" s="95" t="s">
        <v>250</v>
      </c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95"/>
      <c r="BJ399" s="123"/>
      <c r="BK399" s="95"/>
      <c r="BL399" s="95"/>
      <c r="BM399" s="98"/>
      <c r="BN399" s="99"/>
      <c r="BO399" s="95"/>
      <c r="BP399" s="123"/>
      <c r="BQ399" s="42"/>
      <c r="BR399" s="96"/>
    </row>
    <row r="400" spans="1:70" ht="30" customHeight="1" x14ac:dyDescent="0.35">
      <c r="A400" s="95">
        <v>396</v>
      </c>
      <c r="B400" s="95" t="s">
        <v>247</v>
      </c>
      <c r="C400" s="95" t="s">
        <v>248</v>
      </c>
      <c r="D400" s="95" t="s">
        <v>249</v>
      </c>
      <c r="E400" s="95" t="s">
        <v>250</v>
      </c>
      <c r="F400" s="95" t="s">
        <v>250</v>
      </c>
      <c r="G400" s="95" t="s">
        <v>791</v>
      </c>
      <c r="H400" s="95" t="s">
        <v>250</v>
      </c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95"/>
      <c r="BJ400" s="123"/>
      <c r="BK400" s="95"/>
      <c r="BL400" s="95"/>
      <c r="BM400" s="98"/>
      <c r="BN400" s="99"/>
      <c r="BO400" s="95"/>
      <c r="BP400" s="123"/>
      <c r="BQ400" s="42"/>
      <c r="BR400" s="96"/>
    </row>
    <row r="401" spans="1:70" ht="30" customHeight="1" x14ac:dyDescent="0.35">
      <c r="A401" s="95">
        <v>397</v>
      </c>
      <c r="B401" s="95" t="s">
        <v>247</v>
      </c>
      <c r="C401" s="95" t="s">
        <v>248</v>
      </c>
      <c r="D401" s="95" t="s">
        <v>249</v>
      </c>
      <c r="E401" s="95" t="s">
        <v>250</v>
      </c>
      <c r="F401" s="95" t="s">
        <v>250</v>
      </c>
      <c r="G401" s="95" t="s">
        <v>792</v>
      </c>
      <c r="H401" s="95" t="s">
        <v>250</v>
      </c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95"/>
      <c r="BJ401" s="123"/>
      <c r="BK401" s="95"/>
      <c r="BL401" s="95"/>
      <c r="BM401" s="98"/>
      <c r="BN401" s="99"/>
      <c r="BO401" s="95"/>
      <c r="BP401" s="123"/>
      <c r="BQ401" s="42"/>
      <c r="BR401" s="96"/>
    </row>
    <row r="402" spans="1:70" ht="30" customHeight="1" x14ac:dyDescent="0.35">
      <c r="A402" s="95">
        <v>398</v>
      </c>
      <c r="B402" s="95" t="s">
        <v>247</v>
      </c>
      <c r="C402" s="95" t="s">
        <v>248</v>
      </c>
      <c r="D402" s="95" t="s">
        <v>249</v>
      </c>
      <c r="E402" s="95" t="s">
        <v>250</v>
      </c>
      <c r="F402" s="95" t="s">
        <v>250</v>
      </c>
      <c r="G402" s="95" t="s">
        <v>793</v>
      </c>
      <c r="H402" s="95" t="s">
        <v>250</v>
      </c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95"/>
      <c r="BJ402" s="123"/>
      <c r="BK402" s="95"/>
      <c r="BL402" s="95"/>
      <c r="BM402" s="98"/>
      <c r="BN402" s="99"/>
      <c r="BO402" s="95"/>
      <c r="BP402" s="123"/>
      <c r="BQ402" s="42"/>
      <c r="BR402" s="96"/>
    </row>
    <row r="403" spans="1:70" ht="30" customHeight="1" x14ac:dyDescent="0.35">
      <c r="A403" s="95">
        <v>399</v>
      </c>
      <c r="B403" s="95" t="s">
        <v>247</v>
      </c>
      <c r="C403" s="95" t="s">
        <v>248</v>
      </c>
      <c r="D403" s="95" t="s">
        <v>249</v>
      </c>
      <c r="E403" s="95" t="s">
        <v>250</v>
      </c>
      <c r="F403" s="95" t="s">
        <v>250</v>
      </c>
      <c r="G403" s="95" t="s">
        <v>794</v>
      </c>
      <c r="H403" s="95" t="s">
        <v>250</v>
      </c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95"/>
      <c r="BJ403" s="123"/>
      <c r="BK403" s="95"/>
      <c r="BL403" s="95"/>
      <c r="BM403" s="98"/>
      <c r="BN403" s="99"/>
      <c r="BO403" s="95"/>
      <c r="BP403" s="123"/>
      <c r="BQ403" s="42"/>
      <c r="BR403" s="96"/>
    </row>
    <row r="404" spans="1:70" ht="30" customHeight="1" x14ac:dyDescent="0.35">
      <c r="A404" s="95">
        <v>400</v>
      </c>
      <c r="B404" s="95" t="s">
        <v>247</v>
      </c>
      <c r="C404" s="95" t="s">
        <v>248</v>
      </c>
      <c r="D404" s="95" t="s">
        <v>249</v>
      </c>
      <c r="E404" s="95" t="s">
        <v>250</v>
      </c>
      <c r="F404" s="95" t="s">
        <v>250</v>
      </c>
      <c r="G404" s="95" t="s">
        <v>795</v>
      </c>
      <c r="H404" s="95" t="s">
        <v>250</v>
      </c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95"/>
      <c r="BJ404" s="123"/>
      <c r="BK404" s="95"/>
      <c r="BL404" s="95"/>
      <c r="BM404" s="98"/>
      <c r="BN404" s="99"/>
      <c r="BO404" s="95"/>
      <c r="BP404" s="123"/>
      <c r="BQ404" s="42"/>
      <c r="BR404" s="96"/>
    </row>
    <row r="405" spans="1:70" ht="30" customHeight="1" x14ac:dyDescent="0.35">
      <c r="A405" s="95">
        <v>401</v>
      </c>
      <c r="B405" s="95" t="s">
        <v>247</v>
      </c>
      <c r="C405" s="95" t="s">
        <v>248</v>
      </c>
      <c r="D405" s="95" t="s">
        <v>249</v>
      </c>
      <c r="E405" s="95" t="s">
        <v>250</v>
      </c>
      <c r="F405" s="95" t="s">
        <v>250</v>
      </c>
      <c r="G405" s="95" t="s">
        <v>796</v>
      </c>
      <c r="H405" s="95" t="s">
        <v>250</v>
      </c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95"/>
      <c r="BJ405" s="123"/>
      <c r="BK405" s="95"/>
      <c r="BL405" s="95"/>
      <c r="BM405" s="98"/>
      <c r="BN405" s="99"/>
      <c r="BO405" s="95"/>
      <c r="BP405" s="123"/>
      <c r="BQ405" s="42"/>
      <c r="BR405" s="96"/>
    </row>
    <row r="406" spans="1:70" ht="30" customHeight="1" x14ac:dyDescent="0.35">
      <c r="A406" s="95">
        <v>402</v>
      </c>
      <c r="B406" s="95" t="s">
        <v>247</v>
      </c>
      <c r="C406" s="95" t="s">
        <v>248</v>
      </c>
      <c r="D406" s="95" t="s">
        <v>249</v>
      </c>
      <c r="E406" s="95" t="s">
        <v>250</v>
      </c>
      <c r="F406" s="95" t="s">
        <v>250</v>
      </c>
      <c r="G406" s="95" t="s">
        <v>797</v>
      </c>
      <c r="H406" s="95" t="s">
        <v>250</v>
      </c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95"/>
      <c r="BJ406" s="123"/>
      <c r="BK406" s="95"/>
      <c r="BL406" s="95"/>
      <c r="BM406" s="98"/>
      <c r="BN406" s="99"/>
      <c r="BO406" s="95"/>
      <c r="BP406" s="123"/>
      <c r="BQ406" s="42"/>
      <c r="BR406" s="96"/>
    </row>
    <row r="407" spans="1:70" ht="30" customHeight="1" x14ac:dyDescent="0.35">
      <c r="A407" s="95">
        <v>403</v>
      </c>
      <c r="B407" s="95" t="s">
        <v>247</v>
      </c>
      <c r="C407" s="95" t="s">
        <v>248</v>
      </c>
      <c r="D407" s="95" t="s">
        <v>249</v>
      </c>
      <c r="E407" s="95" t="s">
        <v>250</v>
      </c>
      <c r="F407" s="95" t="s">
        <v>250</v>
      </c>
      <c r="G407" s="95" t="s">
        <v>798</v>
      </c>
      <c r="H407" s="95" t="s">
        <v>250</v>
      </c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95"/>
      <c r="BJ407" s="123"/>
      <c r="BK407" s="95"/>
      <c r="BL407" s="95"/>
      <c r="BM407" s="98"/>
      <c r="BN407" s="99"/>
      <c r="BO407" s="95"/>
      <c r="BP407" s="123"/>
      <c r="BQ407" s="42"/>
      <c r="BR407" s="96"/>
    </row>
    <row r="408" spans="1:70" ht="30" customHeight="1" x14ac:dyDescent="0.35">
      <c r="A408" s="95">
        <v>404</v>
      </c>
      <c r="B408" s="95" t="s">
        <v>247</v>
      </c>
      <c r="C408" s="95" t="s">
        <v>248</v>
      </c>
      <c r="D408" s="95" t="s">
        <v>249</v>
      </c>
      <c r="E408" s="95" t="s">
        <v>250</v>
      </c>
      <c r="F408" s="95" t="s">
        <v>250</v>
      </c>
      <c r="G408" s="95" t="s">
        <v>799</v>
      </c>
      <c r="H408" s="95" t="s">
        <v>250</v>
      </c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95"/>
      <c r="BJ408" s="123"/>
      <c r="BK408" s="95"/>
      <c r="BL408" s="95"/>
      <c r="BM408" s="98"/>
      <c r="BN408" s="99"/>
      <c r="BO408" s="95"/>
      <c r="BP408" s="123"/>
      <c r="BQ408" s="42"/>
      <c r="BR408" s="96"/>
    </row>
    <row r="409" spans="1:70" ht="30" customHeight="1" x14ac:dyDescent="0.35">
      <c r="A409" s="95">
        <v>405</v>
      </c>
      <c r="B409" s="95" t="s">
        <v>247</v>
      </c>
      <c r="C409" s="95" t="s">
        <v>248</v>
      </c>
      <c r="D409" s="95" t="s">
        <v>249</v>
      </c>
      <c r="E409" s="95" t="s">
        <v>250</v>
      </c>
      <c r="F409" s="95" t="s">
        <v>250</v>
      </c>
      <c r="G409" s="95" t="s">
        <v>800</v>
      </c>
      <c r="H409" s="95" t="s">
        <v>250</v>
      </c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95"/>
      <c r="BJ409" s="123"/>
      <c r="BK409" s="95"/>
      <c r="BL409" s="95"/>
      <c r="BM409" s="98"/>
      <c r="BN409" s="99"/>
      <c r="BO409" s="95"/>
      <c r="BP409" s="123"/>
      <c r="BQ409" s="42"/>
      <c r="BR409" s="96"/>
    </row>
    <row r="410" spans="1:70" ht="30" customHeight="1" x14ac:dyDescent="0.35">
      <c r="A410" s="95">
        <v>406</v>
      </c>
      <c r="B410" s="95" t="s">
        <v>247</v>
      </c>
      <c r="C410" s="95" t="s">
        <v>248</v>
      </c>
      <c r="D410" s="95" t="s">
        <v>249</v>
      </c>
      <c r="E410" s="95" t="s">
        <v>250</v>
      </c>
      <c r="F410" s="95" t="s">
        <v>250</v>
      </c>
      <c r="G410" s="95" t="s">
        <v>801</v>
      </c>
      <c r="H410" s="95" t="s">
        <v>250</v>
      </c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95"/>
      <c r="BJ410" s="123"/>
      <c r="BK410" s="95"/>
      <c r="BL410" s="95"/>
      <c r="BM410" s="98"/>
      <c r="BN410" s="99"/>
      <c r="BO410" s="95"/>
      <c r="BP410" s="123"/>
      <c r="BQ410" s="42"/>
      <c r="BR410" s="96"/>
    </row>
    <row r="411" spans="1:70" ht="30" customHeight="1" x14ac:dyDescent="0.35">
      <c r="A411" s="95">
        <v>407</v>
      </c>
      <c r="B411" s="95" t="s">
        <v>247</v>
      </c>
      <c r="C411" s="95" t="s">
        <v>248</v>
      </c>
      <c r="D411" s="95" t="s">
        <v>249</v>
      </c>
      <c r="E411" s="95" t="s">
        <v>250</v>
      </c>
      <c r="F411" s="95" t="s">
        <v>250</v>
      </c>
      <c r="G411" s="95" t="s">
        <v>802</v>
      </c>
      <c r="H411" s="95" t="s">
        <v>250</v>
      </c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95"/>
      <c r="BJ411" s="123"/>
      <c r="BK411" s="95"/>
      <c r="BL411" s="95"/>
      <c r="BM411" s="98"/>
      <c r="BN411" s="99"/>
      <c r="BO411" s="95"/>
      <c r="BP411" s="123"/>
      <c r="BQ411" s="42"/>
      <c r="BR411" s="96"/>
    </row>
    <row r="412" spans="1:70" ht="30" customHeight="1" x14ac:dyDescent="0.35">
      <c r="A412" s="95">
        <v>408</v>
      </c>
      <c r="B412" s="95" t="s">
        <v>247</v>
      </c>
      <c r="C412" s="95" t="s">
        <v>248</v>
      </c>
      <c r="D412" s="95" t="s">
        <v>249</v>
      </c>
      <c r="E412" s="95" t="s">
        <v>250</v>
      </c>
      <c r="F412" s="95" t="s">
        <v>250</v>
      </c>
      <c r="G412" s="95" t="s">
        <v>803</v>
      </c>
      <c r="H412" s="95" t="s">
        <v>250</v>
      </c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95"/>
      <c r="BJ412" s="123"/>
      <c r="BK412" s="95"/>
      <c r="BL412" s="95"/>
      <c r="BM412" s="98"/>
      <c r="BN412" s="99"/>
      <c r="BO412" s="95"/>
      <c r="BP412" s="123"/>
      <c r="BQ412" s="42"/>
      <c r="BR412" s="96"/>
    </row>
    <row r="413" spans="1:70" ht="30" customHeight="1" x14ac:dyDescent="0.35">
      <c r="A413" s="95">
        <v>409</v>
      </c>
      <c r="B413" s="95" t="s">
        <v>247</v>
      </c>
      <c r="C413" s="95" t="s">
        <v>248</v>
      </c>
      <c r="D413" s="95" t="s">
        <v>249</v>
      </c>
      <c r="E413" s="95" t="s">
        <v>250</v>
      </c>
      <c r="F413" s="95" t="s">
        <v>250</v>
      </c>
      <c r="G413" s="95" t="s">
        <v>804</v>
      </c>
      <c r="H413" s="95" t="s">
        <v>250</v>
      </c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95"/>
      <c r="BJ413" s="123"/>
      <c r="BK413" s="95"/>
      <c r="BL413" s="95"/>
      <c r="BM413" s="98"/>
      <c r="BN413" s="99"/>
      <c r="BO413" s="95"/>
      <c r="BP413" s="123"/>
      <c r="BQ413" s="42"/>
      <c r="BR413" s="96"/>
    </row>
    <row r="414" spans="1:70" ht="30" customHeight="1" x14ac:dyDescent="0.35">
      <c r="A414" s="95">
        <v>410</v>
      </c>
      <c r="B414" s="95" t="s">
        <v>247</v>
      </c>
      <c r="C414" s="95" t="s">
        <v>248</v>
      </c>
      <c r="D414" s="95" t="s">
        <v>249</v>
      </c>
      <c r="E414" s="95" t="s">
        <v>250</v>
      </c>
      <c r="F414" s="95" t="s">
        <v>250</v>
      </c>
      <c r="G414" s="95" t="s">
        <v>805</v>
      </c>
      <c r="H414" s="95" t="s">
        <v>250</v>
      </c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95"/>
      <c r="BJ414" s="123"/>
      <c r="BK414" s="95"/>
      <c r="BL414" s="95"/>
      <c r="BM414" s="98"/>
      <c r="BN414" s="99"/>
      <c r="BO414" s="95"/>
      <c r="BP414" s="123"/>
      <c r="BQ414" s="42"/>
      <c r="BR414" s="96"/>
    </row>
    <row r="415" spans="1:70" ht="30" customHeight="1" x14ac:dyDescent="0.35">
      <c r="A415" s="95">
        <v>411</v>
      </c>
      <c r="B415" s="95" t="s">
        <v>247</v>
      </c>
      <c r="C415" s="95" t="s">
        <v>248</v>
      </c>
      <c r="D415" s="95" t="s">
        <v>249</v>
      </c>
      <c r="E415" s="95" t="s">
        <v>250</v>
      </c>
      <c r="F415" s="95" t="s">
        <v>250</v>
      </c>
      <c r="G415" s="95" t="s">
        <v>806</v>
      </c>
      <c r="H415" s="95" t="s">
        <v>250</v>
      </c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95"/>
      <c r="BJ415" s="123"/>
      <c r="BK415" s="95"/>
      <c r="BL415" s="95"/>
      <c r="BM415" s="98"/>
      <c r="BN415" s="99"/>
      <c r="BO415" s="95"/>
      <c r="BP415" s="123"/>
      <c r="BQ415" s="42"/>
      <c r="BR415" s="96"/>
    </row>
    <row r="416" spans="1:70" ht="30" customHeight="1" x14ac:dyDescent="0.35">
      <c r="A416" s="95">
        <v>412</v>
      </c>
      <c r="B416" s="95" t="s">
        <v>247</v>
      </c>
      <c r="C416" s="95" t="s">
        <v>248</v>
      </c>
      <c r="D416" s="95" t="s">
        <v>249</v>
      </c>
      <c r="E416" s="95" t="s">
        <v>250</v>
      </c>
      <c r="F416" s="95" t="s">
        <v>250</v>
      </c>
      <c r="G416" s="95" t="s">
        <v>807</v>
      </c>
      <c r="H416" s="95" t="s">
        <v>250</v>
      </c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95"/>
      <c r="BJ416" s="123"/>
      <c r="BK416" s="95"/>
      <c r="BL416" s="95"/>
      <c r="BM416" s="98"/>
      <c r="BN416" s="99"/>
      <c r="BO416" s="95"/>
      <c r="BP416" s="123"/>
      <c r="BQ416" s="42"/>
      <c r="BR416" s="96"/>
    </row>
    <row r="417" spans="1:70" ht="30" customHeight="1" x14ac:dyDescent="0.35">
      <c r="A417" s="95">
        <v>413</v>
      </c>
      <c r="B417" s="95" t="s">
        <v>247</v>
      </c>
      <c r="C417" s="95" t="s">
        <v>248</v>
      </c>
      <c r="D417" s="95" t="s">
        <v>249</v>
      </c>
      <c r="E417" s="95" t="s">
        <v>250</v>
      </c>
      <c r="F417" s="95" t="s">
        <v>250</v>
      </c>
      <c r="G417" s="95" t="s">
        <v>808</v>
      </c>
      <c r="H417" s="95" t="s">
        <v>250</v>
      </c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95"/>
      <c r="BJ417" s="123"/>
      <c r="BK417" s="95"/>
      <c r="BL417" s="95"/>
      <c r="BM417" s="98"/>
      <c r="BN417" s="99"/>
      <c r="BO417" s="95"/>
      <c r="BP417" s="123"/>
      <c r="BQ417" s="42"/>
      <c r="BR417" s="96"/>
    </row>
    <row r="418" spans="1:70" ht="30" customHeight="1" x14ac:dyDescent="0.35">
      <c r="A418" s="95">
        <v>414</v>
      </c>
      <c r="B418" s="95" t="s">
        <v>247</v>
      </c>
      <c r="C418" s="95" t="s">
        <v>248</v>
      </c>
      <c r="D418" s="95" t="s">
        <v>249</v>
      </c>
      <c r="E418" s="95" t="s">
        <v>250</v>
      </c>
      <c r="F418" s="95" t="s">
        <v>250</v>
      </c>
      <c r="G418" s="95" t="s">
        <v>809</v>
      </c>
      <c r="H418" s="95" t="s">
        <v>250</v>
      </c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95"/>
      <c r="BJ418" s="123"/>
      <c r="BK418" s="95"/>
      <c r="BL418" s="95"/>
      <c r="BM418" s="98"/>
      <c r="BN418" s="99"/>
      <c r="BO418" s="95"/>
      <c r="BP418" s="123"/>
      <c r="BQ418" s="42"/>
      <c r="BR418" s="96"/>
    </row>
    <row r="419" spans="1:70" ht="30" customHeight="1" x14ac:dyDescent="0.35">
      <c r="A419" s="95">
        <v>415</v>
      </c>
      <c r="B419" s="95" t="s">
        <v>247</v>
      </c>
      <c r="C419" s="95" t="s">
        <v>248</v>
      </c>
      <c r="D419" s="95" t="s">
        <v>249</v>
      </c>
      <c r="E419" s="95" t="s">
        <v>250</v>
      </c>
      <c r="F419" s="95" t="s">
        <v>250</v>
      </c>
      <c r="G419" s="95" t="s">
        <v>810</v>
      </c>
      <c r="H419" s="95" t="s">
        <v>250</v>
      </c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95"/>
      <c r="BJ419" s="123"/>
      <c r="BK419" s="95"/>
      <c r="BL419" s="95"/>
      <c r="BM419" s="98"/>
      <c r="BN419" s="99"/>
      <c r="BO419" s="95"/>
      <c r="BP419" s="123"/>
      <c r="BQ419" s="42"/>
      <c r="BR419" s="96"/>
    </row>
    <row r="420" spans="1:70" ht="30" customHeight="1" x14ac:dyDescent="0.35">
      <c r="A420" s="95">
        <v>416</v>
      </c>
      <c r="B420" s="95" t="s">
        <v>247</v>
      </c>
      <c r="C420" s="95" t="s">
        <v>248</v>
      </c>
      <c r="D420" s="95" t="s">
        <v>249</v>
      </c>
      <c r="E420" s="95" t="s">
        <v>250</v>
      </c>
      <c r="F420" s="95" t="s">
        <v>250</v>
      </c>
      <c r="G420" s="95" t="s">
        <v>811</v>
      </c>
      <c r="H420" s="95" t="s">
        <v>250</v>
      </c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95"/>
      <c r="BJ420" s="123"/>
      <c r="BK420" s="95"/>
      <c r="BL420" s="95"/>
      <c r="BM420" s="98"/>
      <c r="BN420" s="99"/>
      <c r="BO420" s="95"/>
      <c r="BP420" s="123"/>
      <c r="BQ420" s="42"/>
      <c r="BR420" s="96"/>
    </row>
    <row r="421" spans="1:70" ht="30" customHeight="1" x14ac:dyDescent="0.35">
      <c r="A421" s="95">
        <v>417</v>
      </c>
      <c r="B421" s="95" t="s">
        <v>247</v>
      </c>
      <c r="C421" s="95" t="s">
        <v>248</v>
      </c>
      <c r="D421" s="95" t="s">
        <v>249</v>
      </c>
      <c r="E421" s="95" t="s">
        <v>250</v>
      </c>
      <c r="F421" s="95" t="s">
        <v>250</v>
      </c>
      <c r="G421" s="95" t="s">
        <v>812</v>
      </c>
      <c r="H421" s="95" t="s">
        <v>250</v>
      </c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95"/>
      <c r="BJ421" s="123"/>
      <c r="BK421" s="95"/>
      <c r="BL421" s="95"/>
      <c r="BM421" s="98"/>
      <c r="BN421" s="99"/>
      <c r="BO421" s="95"/>
      <c r="BP421" s="123"/>
      <c r="BQ421" s="42"/>
      <c r="BR421" s="96"/>
    </row>
    <row r="422" spans="1:70" ht="30" customHeight="1" x14ac:dyDescent="0.35">
      <c r="A422" s="95">
        <v>418</v>
      </c>
      <c r="B422" s="95" t="s">
        <v>247</v>
      </c>
      <c r="C422" s="95" t="s">
        <v>248</v>
      </c>
      <c r="D422" s="95" t="s">
        <v>249</v>
      </c>
      <c r="E422" s="95" t="s">
        <v>250</v>
      </c>
      <c r="F422" s="95" t="s">
        <v>250</v>
      </c>
      <c r="G422" s="95" t="s">
        <v>813</v>
      </c>
      <c r="H422" s="95" t="s">
        <v>250</v>
      </c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95"/>
      <c r="BJ422" s="123"/>
      <c r="BK422" s="95"/>
      <c r="BL422" s="95"/>
      <c r="BM422" s="98"/>
      <c r="BN422" s="99"/>
      <c r="BO422" s="95"/>
      <c r="BP422" s="123"/>
      <c r="BQ422" s="42"/>
      <c r="BR422" s="96"/>
    </row>
    <row r="423" spans="1:70" ht="30" customHeight="1" x14ac:dyDescent="0.35">
      <c r="A423" s="95">
        <v>419</v>
      </c>
      <c r="B423" s="95" t="s">
        <v>247</v>
      </c>
      <c r="C423" s="95" t="s">
        <v>248</v>
      </c>
      <c r="D423" s="95" t="s">
        <v>249</v>
      </c>
      <c r="E423" s="95" t="s">
        <v>250</v>
      </c>
      <c r="F423" s="95" t="s">
        <v>250</v>
      </c>
      <c r="G423" s="95" t="s">
        <v>814</v>
      </c>
      <c r="H423" s="95" t="s">
        <v>250</v>
      </c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95"/>
      <c r="BJ423" s="123"/>
      <c r="BK423" s="95"/>
      <c r="BL423" s="95"/>
      <c r="BM423" s="98"/>
      <c r="BN423" s="99"/>
      <c r="BO423" s="95"/>
      <c r="BP423" s="123"/>
      <c r="BQ423" s="42"/>
      <c r="BR423" s="96"/>
    </row>
    <row r="424" spans="1:70" ht="30" customHeight="1" x14ac:dyDescent="0.35">
      <c r="A424" s="95">
        <v>420</v>
      </c>
      <c r="B424" s="95" t="s">
        <v>247</v>
      </c>
      <c r="C424" s="95" t="s">
        <v>248</v>
      </c>
      <c r="D424" s="95" t="s">
        <v>249</v>
      </c>
      <c r="E424" s="95" t="s">
        <v>250</v>
      </c>
      <c r="F424" s="95" t="s">
        <v>250</v>
      </c>
      <c r="G424" s="95" t="s">
        <v>815</v>
      </c>
      <c r="H424" s="95" t="s">
        <v>250</v>
      </c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95"/>
      <c r="BJ424" s="123"/>
      <c r="BK424" s="95"/>
      <c r="BL424" s="95"/>
      <c r="BM424" s="98"/>
      <c r="BN424" s="99"/>
      <c r="BO424" s="95"/>
      <c r="BP424" s="123"/>
      <c r="BQ424" s="42"/>
      <c r="BR424" s="96"/>
    </row>
    <row r="425" spans="1:70" ht="30" customHeight="1" x14ac:dyDescent="0.35">
      <c r="A425" s="95">
        <v>421</v>
      </c>
      <c r="B425" s="95" t="s">
        <v>247</v>
      </c>
      <c r="C425" s="95" t="s">
        <v>248</v>
      </c>
      <c r="D425" s="95" t="s">
        <v>249</v>
      </c>
      <c r="E425" s="95" t="s">
        <v>250</v>
      </c>
      <c r="F425" s="95" t="s">
        <v>250</v>
      </c>
      <c r="G425" s="95" t="s">
        <v>816</v>
      </c>
      <c r="H425" s="95" t="s">
        <v>250</v>
      </c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95"/>
      <c r="BJ425" s="123"/>
      <c r="BK425" s="95"/>
      <c r="BL425" s="95"/>
      <c r="BM425" s="98"/>
      <c r="BN425" s="99"/>
      <c r="BO425" s="95"/>
      <c r="BP425" s="123"/>
      <c r="BQ425" s="42"/>
      <c r="BR425" s="96"/>
    </row>
    <row r="426" spans="1:70" ht="30" customHeight="1" x14ac:dyDescent="0.35">
      <c r="A426" s="95">
        <v>422</v>
      </c>
      <c r="B426" s="95" t="s">
        <v>247</v>
      </c>
      <c r="C426" s="95" t="s">
        <v>248</v>
      </c>
      <c r="D426" s="95" t="s">
        <v>249</v>
      </c>
      <c r="E426" s="95" t="s">
        <v>250</v>
      </c>
      <c r="F426" s="95" t="s">
        <v>250</v>
      </c>
      <c r="G426" s="95" t="s">
        <v>817</v>
      </c>
      <c r="H426" s="95" t="s">
        <v>250</v>
      </c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95"/>
      <c r="BJ426" s="123"/>
      <c r="BK426" s="95"/>
      <c r="BL426" s="95"/>
      <c r="BM426" s="98"/>
      <c r="BN426" s="99"/>
      <c r="BO426" s="95"/>
      <c r="BP426" s="123"/>
      <c r="BQ426" s="42"/>
      <c r="BR426" s="96"/>
    </row>
    <row r="427" spans="1:70" ht="30" customHeight="1" x14ac:dyDescent="0.35">
      <c r="A427" s="95">
        <v>423</v>
      </c>
      <c r="B427" s="95" t="s">
        <v>247</v>
      </c>
      <c r="C427" s="95" t="s">
        <v>248</v>
      </c>
      <c r="D427" s="95" t="s">
        <v>249</v>
      </c>
      <c r="E427" s="95" t="s">
        <v>250</v>
      </c>
      <c r="F427" s="95" t="s">
        <v>250</v>
      </c>
      <c r="G427" s="95" t="s">
        <v>818</v>
      </c>
      <c r="H427" s="95" t="s">
        <v>250</v>
      </c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95"/>
      <c r="BJ427" s="123"/>
      <c r="BK427" s="95"/>
      <c r="BL427" s="95"/>
      <c r="BM427" s="98"/>
      <c r="BN427" s="99"/>
      <c r="BO427" s="95"/>
      <c r="BP427" s="123"/>
      <c r="BQ427" s="42"/>
      <c r="BR427" s="96"/>
    </row>
    <row r="428" spans="1:70" ht="30" customHeight="1" x14ac:dyDescent="0.35">
      <c r="A428" s="95">
        <v>424</v>
      </c>
      <c r="B428" s="95" t="s">
        <v>247</v>
      </c>
      <c r="C428" s="95" t="s">
        <v>248</v>
      </c>
      <c r="D428" s="95" t="s">
        <v>249</v>
      </c>
      <c r="E428" s="95" t="s">
        <v>250</v>
      </c>
      <c r="F428" s="95" t="s">
        <v>250</v>
      </c>
      <c r="G428" s="95" t="s">
        <v>819</v>
      </c>
      <c r="H428" s="95" t="s">
        <v>250</v>
      </c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95"/>
      <c r="BJ428" s="123"/>
      <c r="BK428" s="95"/>
      <c r="BL428" s="95"/>
      <c r="BM428" s="98"/>
      <c r="BN428" s="99"/>
      <c r="BO428" s="95"/>
      <c r="BP428" s="123"/>
      <c r="BQ428" s="42"/>
      <c r="BR428" s="96"/>
    </row>
    <row r="429" spans="1:70" ht="30" customHeight="1" x14ac:dyDescent="0.35">
      <c r="A429" s="95">
        <v>425</v>
      </c>
      <c r="B429" s="95" t="s">
        <v>247</v>
      </c>
      <c r="C429" s="95" t="s">
        <v>248</v>
      </c>
      <c r="D429" s="95" t="s">
        <v>249</v>
      </c>
      <c r="E429" s="95" t="s">
        <v>250</v>
      </c>
      <c r="F429" s="95" t="s">
        <v>250</v>
      </c>
      <c r="G429" s="95" t="s">
        <v>820</v>
      </c>
      <c r="H429" s="95" t="s">
        <v>250</v>
      </c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95"/>
      <c r="BJ429" s="123"/>
      <c r="BK429" s="95"/>
      <c r="BL429" s="95"/>
      <c r="BM429" s="98"/>
      <c r="BN429" s="99"/>
      <c r="BO429" s="95"/>
      <c r="BP429" s="123"/>
      <c r="BQ429" s="42"/>
      <c r="BR429" s="96"/>
    </row>
    <row r="430" spans="1:70" ht="30" customHeight="1" x14ac:dyDescent="0.35">
      <c r="A430" s="95">
        <v>426</v>
      </c>
      <c r="B430" s="95" t="s">
        <v>247</v>
      </c>
      <c r="C430" s="95" t="s">
        <v>248</v>
      </c>
      <c r="D430" s="95" t="s">
        <v>249</v>
      </c>
      <c r="E430" s="95" t="s">
        <v>250</v>
      </c>
      <c r="F430" s="95" t="s">
        <v>250</v>
      </c>
      <c r="G430" s="95" t="s">
        <v>821</v>
      </c>
      <c r="H430" s="95" t="s">
        <v>250</v>
      </c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95"/>
      <c r="BJ430" s="123"/>
      <c r="BK430" s="95"/>
      <c r="BL430" s="95"/>
      <c r="BM430" s="98"/>
      <c r="BN430" s="99"/>
      <c r="BO430" s="95"/>
      <c r="BP430" s="123"/>
      <c r="BQ430" s="42"/>
      <c r="BR430" s="96"/>
    </row>
    <row r="431" spans="1:70" ht="30" customHeight="1" x14ac:dyDescent="0.35">
      <c r="A431" s="95">
        <v>427</v>
      </c>
      <c r="B431" s="95" t="s">
        <v>247</v>
      </c>
      <c r="C431" s="95" t="s">
        <v>248</v>
      </c>
      <c r="D431" s="95" t="s">
        <v>249</v>
      </c>
      <c r="E431" s="95" t="s">
        <v>250</v>
      </c>
      <c r="F431" s="95" t="s">
        <v>250</v>
      </c>
      <c r="G431" s="95" t="s">
        <v>822</v>
      </c>
      <c r="H431" s="95" t="s">
        <v>250</v>
      </c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95"/>
      <c r="BJ431" s="123"/>
      <c r="BK431" s="95"/>
      <c r="BL431" s="95"/>
      <c r="BM431" s="98"/>
      <c r="BN431" s="99"/>
      <c r="BO431" s="95"/>
      <c r="BP431" s="123"/>
      <c r="BQ431" s="42"/>
      <c r="BR431" s="96"/>
    </row>
    <row r="432" spans="1:70" ht="30" customHeight="1" x14ac:dyDescent="0.35">
      <c r="A432" s="95">
        <v>428</v>
      </c>
      <c r="B432" s="95" t="s">
        <v>247</v>
      </c>
      <c r="C432" s="95" t="s">
        <v>248</v>
      </c>
      <c r="D432" s="95" t="s">
        <v>249</v>
      </c>
      <c r="E432" s="95" t="s">
        <v>250</v>
      </c>
      <c r="F432" s="95" t="s">
        <v>250</v>
      </c>
      <c r="G432" s="95" t="s">
        <v>823</v>
      </c>
      <c r="H432" s="95" t="s">
        <v>250</v>
      </c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95"/>
      <c r="BJ432" s="123"/>
      <c r="BK432" s="95"/>
      <c r="BL432" s="95"/>
      <c r="BM432" s="98"/>
      <c r="BN432" s="99"/>
      <c r="BO432" s="95"/>
      <c r="BP432" s="123"/>
      <c r="BQ432" s="42"/>
      <c r="BR432" s="96"/>
    </row>
    <row r="433" spans="1:70" ht="30" customHeight="1" x14ac:dyDescent="0.35">
      <c r="A433" s="95">
        <v>429</v>
      </c>
      <c r="B433" s="95" t="s">
        <v>247</v>
      </c>
      <c r="C433" s="95" t="s">
        <v>248</v>
      </c>
      <c r="D433" s="95" t="s">
        <v>249</v>
      </c>
      <c r="E433" s="95" t="s">
        <v>250</v>
      </c>
      <c r="F433" s="95" t="s">
        <v>250</v>
      </c>
      <c r="G433" s="95" t="s">
        <v>824</v>
      </c>
      <c r="H433" s="95" t="s">
        <v>250</v>
      </c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95"/>
      <c r="BJ433" s="123"/>
      <c r="BK433" s="95"/>
      <c r="BL433" s="95"/>
      <c r="BM433" s="98"/>
      <c r="BN433" s="99"/>
      <c r="BO433" s="95"/>
      <c r="BP433" s="123"/>
      <c r="BQ433" s="42"/>
      <c r="BR433" s="96"/>
    </row>
    <row r="434" spans="1:70" ht="30" customHeight="1" x14ac:dyDescent="0.35">
      <c r="A434" s="95">
        <v>430</v>
      </c>
      <c r="B434" s="95" t="s">
        <v>247</v>
      </c>
      <c r="C434" s="95" t="s">
        <v>248</v>
      </c>
      <c r="D434" s="95" t="s">
        <v>249</v>
      </c>
      <c r="E434" s="95" t="s">
        <v>250</v>
      </c>
      <c r="F434" s="95" t="s">
        <v>250</v>
      </c>
      <c r="G434" s="95" t="s">
        <v>825</v>
      </c>
      <c r="H434" s="95" t="s">
        <v>250</v>
      </c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95"/>
      <c r="BJ434" s="123"/>
      <c r="BK434" s="95"/>
      <c r="BL434" s="95"/>
      <c r="BM434" s="98"/>
      <c r="BN434" s="99"/>
      <c r="BO434" s="95"/>
      <c r="BP434" s="123"/>
      <c r="BQ434" s="42"/>
      <c r="BR434" s="96"/>
    </row>
    <row r="435" spans="1:70" ht="30" customHeight="1" x14ac:dyDescent="0.35">
      <c r="A435" s="95">
        <v>431</v>
      </c>
      <c r="B435" s="95" t="s">
        <v>247</v>
      </c>
      <c r="C435" s="95" t="s">
        <v>248</v>
      </c>
      <c r="D435" s="95" t="s">
        <v>249</v>
      </c>
      <c r="E435" s="95" t="s">
        <v>250</v>
      </c>
      <c r="F435" s="95" t="s">
        <v>250</v>
      </c>
      <c r="G435" s="95" t="s">
        <v>826</v>
      </c>
      <c r="H435" s="95" t="s">
        <v>250</v>
      </c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95"/>
      <c r="BJ435" s="123"/>
      <c r="BK435" s="95"/>
      <c r="BL435" s="95"/>
      <c r="BM435" s="98"/>
      <c r="BN435" s="99"/>
      <c r="BO435" s="95"/>
      <c r="BP435" s="123"/>
      <c r="BQ435" s="42"/>
      <c r="BR435" s="96"/>
    </row>
    <row r="436" spans="1:70" ht="30" customHeight="1" x14ac:dyDescent="0.35">
      <c r="A436" s="95">
        <v>432</v>
      </c>
      <c r="B436" s="95" t="s">
        <v>247</v>
      </c>
      <c r="C436" s="95" t="s">
        <v>248</v>
      </c>
      <c r="D436" s="95" t="s">
        <v>249</v>
      </c>
      <c r="E436" s="95" t="s">
        <v>250</v>
      </c>
      <c r="F436" s="95" t="s">
        <v>250</v>
      </c>
      <c r="G436" s="95" t="s">
        <v>827</v>
      </c>
      <c r="H436" s="95" t="s">
        <v>250</v>
      </c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95"/>
      <c r="BJ436" s="123"/>
      <c r="BK436" s="95"/>
      <c r="BL436" s="95"/>
      <c r="BM436" s="98"/>
      <c r="BN436" s="99"/>
      <c r="BO436" s="95"/>
      <c r="BP436" s="123"/>
      <c r="BQ436" s="42"/>
      <c r="BR436" s="96"/>
    </row>
    <row r="437" spans="1:70" ht="30" customHeight="1" x14ac:dyDescent="0.35">
      <c r="A437" s="95">
        <v>433</v>
      </c>
      <c r="B437" s="95" t="s">
        <v>247</v>
      </c>
      <c r="C437" s="95" t="s">
        <v>248</v>
      </c>
      <c r="D437" s="95" t="s">
        <v>249</v>
      </c>
      <c r="E437" s="95" t="s">
        <v>250</v>
      </c>
      <c r="F437" s="95" t="s">
        <v>250</v>
      </c>
      <c r="G437" s="95" t="s">
        <v>828</v>
      </c>
      <c r="H437" s="95" t="s">
        <v>250</v>
      </c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95"/>
      <c r="BJ437" s="123"/>
      <c r="BK437" s="95"/>
      <c r="BL437" s="95"/>
      <c r="BM437" s="98"/>
      <c r="BN437" s="99"/>
      <c r="BO437" s="95"/>
      <c r="BP437" s="123"/>
      <c r="BQ437" s="42"/>
      <c r="BR437" s="96"/>
    </row>
    <row r="438" spans="1:70" ht="30" customHeight="1" x14ac:dyDescent="0.35">
      <c r="A438" s="95">
        <v>434</v>
      </c>
      <c r="B438" s="95" t="s">
        <v>247</v>
      </c>
      <c r="C438" s="95" t="s">
        <v>248</v>
      </c>
      <c r="D438" s="95" t="s">
        <v>249</v>
      </c>
      <c r="E438" s="95" t="s">
        <v>250</v>
      </c>
      <c r="F438" s="95" t="s">
        <v>250</v>
      </c>
      <c r="G438" s="95" t="s">
        <v>829</v>
      </c>
      <c r="H438" s="95" t="s">
        <v>250</v>
      </c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95"/>
      <c r="BJ438" s="123"/>
      <c r="BK438" s="95"/>
      <c r="BL438" s="95"/>
      <c r="BM438" s="98"/>
      <c r="BN438" s="99"/>
      <c r="BO438" s="95"/>
      <c r="BP438" s="123"/>
      <c r="BQ438" s="42"/>
      <c r="BR438" s="96"/>
    </row>
    <row r="439" spans="1:70" ht="30" customHeight="1" x14ac:dyDescent="0.35">
      <c r="A439" s="95">
        <v>435</v>
      </c>
      <c r="B439" s="95" t="s">
        <v>247</v>
      </c>
      <c r="C439" s="95" t="s">
        <v>248</v>
      </c>
      <c r="D439" s="95" t="s">
        <v>249</v>
      </c>
      <c r="E439" s="95" t="s">
        <v>250</v>
      </c>
      <c r="F439" s="95" t="s">
        <v>250</v>
      </c>
      <c r="G439" s="95" t="s">
        <v>830</v>
      </c>
      <c r="H439" s="95" t="s">
        <v>250</v>
      </c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95"/>
      <c r="BJ439" s="123"/>
      <c r="BK439" s="95"/>
      <c r="BL439" s="95"/>
      <c r="BM439" s="98"/>
      <c r="BN439" s="99"/>
      <c r="BO439" s="95"/>
      <c r="BP439" s="123"/>
      <c r="BQ439" s="42"/>
      <c r="BR439" s="96"/>
    </row>
    <row r="440" spans="1:70" ht="30" customHeight="1" x14ac:dyDescent="0.35">
      <c r="A440" s="95">
        <v>436</v>
      </c>
      <c r="B440" s="95" t="s">
        <v>247</v>
      </c>
      <c r="C440" s="95" t="s">
        <v>248</v>
      </c>
      <c r="D440" s="95" t="s">
        <v>249</v>
      </c>
      <c r="E440" s="95" t="s">
        <v>250</v>
      </c>
      <c r="F440" s="95" t="s">
        <v>250</v>
      </c>
      <c r="G440" s="95" t="s">
        <v>831</v>
      </c>
      <c r="H440" s="95" t="s">
        <v>250</v>
      </c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95"/>
      <c r="BJ440" s="123"/>
      <c r="BK440" s="95"/>
      <c r="BL440" s="95"/>
      <c r="BM440" s="98"/>
      <c r="BN440" s="99"/>
      <c r="BO440" s="95"/>
      <c r="BP440" s="123"/>
      <c r="BQ440" s="42"/>
      <c r="BR440" s="96"/>
    </row>
    <row r="441" spans="1:70" ht="30" customHeight="1" x14ac:dyDescent="0.35">
      <c r="A441" s="95">
        <v>437</v>
      </c>
      <c r="B441" s="95" t="s">
        <v>247</v>
      </c>
      <c r="C441" s="95" t="s">
        <v>248</v>
      </c>
      <c r="D441" s="95" t="s">
        <v>249</v>
      </c>
      <c r="E441" s="95" t="s">
        <v>250</v>
      </c>
      <c r="F441" s="95" t="s">
        <v>250</v>
      </c>
      <c r="G441" s="95" t="s">
        <v>832</v>
      </c>
      <c r="H441" s="95" t="s">
        <v>250</v>
      </c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95"/>
      <c r="BJ441" s="123"/>
      <c r="BK441" s="95"/>
      <c r="BL441" s="95"/>
      <c r="BM441" s="98"/>
      <c r="BN441" s="99"/>
      <c r="BO441" s="95"/>
      <c r="BP441" s="123"/>
      <c r="BQ441" s="42"/>
      <c r="BR441" s="96"/>
    </row>
    <row r="442" spans="1:70" ht="30" customHeight="1" x14ac:dyDescent="0.35">
      <c r="A442" s="95">
        <v>438</v>
      </c>
      <c r="B442" s="95" t="s">
        <v>247</v>
      </c>
      <c r="C442" s="95" t="s">
        <v>248</v>
      </c>
      <c r="D442" s="95" t="s">
        <v>249</v>
      </c>
      <c r="E442" s="95" t="s">
        <v>250</v>
      </c>
      <c r="F442" s="95" t="s">
        <v>250</v>
      </c>
      <c r="G442" s="95" t="s">
        <v>833</v>
      </c>
      <c r="H442" s="95" t="s">
        <v>250</v>
      </c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95"/>
      <c r="BJ442" s="123"/>
      <c r="BK442" s="95"/>
      <c r="BL442" s="95"/>
      <c r="BM442" s="98"/>
      <c r="BN442" s="99"/>
      <c r="BO442" s="95"/>
      <c r="BP442" s="123"/>
      <c r="BQ442" s="42"/>
      <c r="BR442" s="96"/>
    </row>
    <row r="443" spans="1:70" ht="30" customHeight="1" x14ac:dyDescent="0.35">
      <c r="A443" s="95">
        <v>439</v>
      </c>
      <c r="B443" s="95" t="s">
        <v>247</v>
      </c>
      <c r="C443" s="95" t="s">
        <v>248</v>
      </c>
      <c r="D443" s="95" t="s">
        <v>249</v>
      </c>
      <c r="E443" s="95" t="s">
        <v>250</v>
      </c>
      <c r="F443" s="95" t="s">
        <v>250</v>
      </c>
      <c r="G443" s="95" t="s">
        <v>834</v>
      </c>
      <c r="H443" s="95" t="s">
        <v>250</v>
      </c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95"/>
      <c r="BJ443" s="123"/>
      <c r="BK443" s="95"/>
      <c r="BL443" s="95"/>
      <c r="BM443" s="98"/>
      <c r="BN443" s="99"/>
      <c r="BO443" s="95"/>
      <c r="BP443" s="123"/>
      <c r="BQ443" s="42"/>
      <c r="BR443" s="96"/>
    </row>
    <row r="444" spans="1:70" ht="30" customHeight="1" x14ac:dyDescent="0.35">
      <c r="A444" s="95">
        <v>440</v>
      </c>
      <c r="B444" s="95" t="s">
        <v>247</v>
      </c>
      <c r="C444" s="95" t="s">
        <v>248</v>
      </c>
      <c r="D444" s="95" t="s">
        <v>249</v>
      </c>
      <c r="E444" s="95" t="s">
        <v>250</v>
      </c>
      <c r="F444" s="95" t="s">
        <v>250</v>
      </c>
      <c r="G444" s="95" t="s">
        <v>835</v>
      </c>
      <c r="H444" s="95" t="s">
        <v>250</v>
      </c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95"/>
      <c r="BJ444" s="123"/>
      <c r="BK444" s="95"/>
      <c r="BL444" s="95"/>
      <c r="BM444" s="98"/>
      <c r="BN444" s="99"/>
      <c r="BO444" s="95"/>
      <c r="BP444" s="123"/>
      <c r="BQ444" s="42"/>
      <c r="BR444" s="96"/>
    </row>
    <row r="445" spans="1:70" ht="30" customHeight="1" x14ac:dyDescent="0.35">
      <c r="A445" s="95">
        <v>441</v>
      </c>
      <c r="B445" s="95" t="s">
        <v>247</v>
      </c>
      <c r="C445" s="95" t="s">
        <v>248</v>
      </c>
      <c r="D445" s="95" t="s">
        <v>249</v>
      </c>
      <c r="E445" s="95" t="s">
        <v>250</v>
      </c>
      <c r="F445" s="95" t="s">
        <v>250</v>
      </c>
      <c r="G445" s="95" t="s">
        <v>836</v>
      </c>
      <c r="H445" s="95" t="s">
        <v>250</v>
      </c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95"/>
      <c r="BJ445" s="123"/>
      <c r="BK445" s="95"/>
      <c r="BL445" s="95"/>
      <c r="BM445" s="98"/>
      <c r="BN445" s="99"/>
      <c r="BO445" s="95"/>
      <c r="BP445" s="123"/>
      <c r="BQ445" s="42"/>
      <c r="BR445" s="96"/>
    </row>
    <row r="446" spans="1:70" ht="30" customHeight="1" x14ac:dyDescent="0.35">
      <c r="A446" s="95">
        <v>442</v>
      </c>
      <c r="B446" s="95" t="s">
        <v>247</v>
      </c>
      <c r="C446" s="95" t="s">
        <v>248</v>
      </c>
      <c r="D446" s="95" t="s">
        <v>249</v>
      </c>
      <c r="E446" s="95" t="s">
        <v>250</v>
      </c>
      <c r="F446" s="95" t="s">
        <v>250</v>
      </c>
      <c r="G446" s="95" t="s">
        <v>837</v>
      </c>
      <c r="H446" s="95" t="s">
        <v>250</v>
      </c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95"/>
      <c r="BJ446" s="123"/>
      <c r="BK446" s="95"/>
      <c r="BL446" s="95"/>
      <c r="BM446" s="98"/>
      <c r="BN446" s="99"/>
      <c r="BO446" s="95"/>
      <c r="BP446" s="123"/>
      <c r="BQ446" s="42"/>
      <c r="BR446" s="96"/>
    </row>
    <row r="447" spans="1:70" ht="30" customHeight="1" x14ac:dyDescent="0.35">
      <c r="A447" s="95">
        <v>443</v>
      </c>
      <c r="B447" s="95" t="s">
        <v>247</v>
      </c>
      <c r="C447" s="95" t="s">
        <v>248</v>
      </c>
      <c r="D447" s="95" t="s">
        <v>249</v>
      </c>
      <c r="E447" s="95" t="s">
        <v>250</v>
      </c>
      <c r="F447" s="95" t="s">
        <v>250</v>
      </c>
      <c r="G447" s="95" t="s">
        <v>838</v>
      </c>
      <c r="H447" s="95" t="s">
        <v>250</v>
      </c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95"/>
      <c r="BJ447" s="123"/>
      <c r="BK447" s="95"/>
      <c r="BL447" s="95"/>
      <c r="BM447" s="98"/>
      <c r="BN447" s="99"/>
      <c r="BO447" s="95"/>
      <c r="BP447" s="123"/>
      <c r="BQ447" s="42"/>
      <c r="BR447" s="96"/>
    </row>
    <row r="448" spans="1:70" ht="30" customHeight="1" x14ac:dyDescent="0.35">
      <c r="A448" s="95">
        <v>444</v>
      </c>
      <c r="B448" s="95" t="s">
        <v>247</v>
      </c>
      <c r="C448" s="95" t="s">
        <v>248</v>
      </c>
      <c r="D448" s="95" t="s">
        <v>249</v>
      </c>
      <c r="E448" s="95" t="s">
        <v>250</v>
      </c>
      <c r="F448" s="95" t="s">
        <v>250</v>
      </c>
      <c r="G448" s="95" t="s">
        <v>839</v>
      </c>
      <c r="H448" s="95" t="s">
        <v>250</v>
      </c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95"/>
      <c r="BJ448" s="123"/>
      <c r="BK448" s="95"/>
      <c r="BL448" s="95"/>
      <c r="BM448" s="98"/>
      <c r="BN448" s="99"/>
      <c r="BO448" s="95"/>
      <c r="BP448" s="123"/>
      <c r="BQ448" s="42"/>
      <c r="BR448" s="96"/>
    </row>
    <row r="449" spans="1:70" ht="30" customHeight="1" x14ac:dyDescent="0.35">
      <c r="A449" s="95">
        <v>445</v>
      </c>
      <c r="B449" s="95" t="s">
        <v>247</v>
      </c>
      <c r="C449" s="95" t="s">
        <v>248</v>
      </c>
      <c r="D449" s="95" t="s">
        <v>249</v>
      </c>
      <c r="E449" s="95" t="s">
        <v>250</v>
      </c>
      <c r="F449" s="95" t="s">
        <v>250</v>
      </c>
      <c r="G449" s="95" t="s">
        <v>840</v>
      </c>
      <c r="H449" s="95" t="s">
        <v>250</v>
      </c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95"/>
      <c r="BJ449" s="123"/>
      <c r="BK449" s="95"/>
      <c r="BL449" s="95"/>
      <c r="BM449" s="98"/>
      <c r="BN449" s="99"/>
      <c r="BO449" s="95"/>
      <c r="BP449" s="123"/>
      <c r="BQ449" s="42"/>
      <c r="BR449" s="96"/>
    </row>
    <row r="450" spans="1:70" ht="30" customHeight="1" x14ac:dyDescent="0.35">
      <c r="A450" s="95">
        <v>446</v>
      </c>
      <c r="B450" s="95" t="s">
        <v>247</v>
      </c>
      <c r="C450" s="95" t="s">
        <v>248</v>
      </c>
      <c r="D450" s="95" t="s">
        <v>249</v>
      </c>
      <c r="E450" s="95" t="s">
        <v>250</v>
      </c>
      <c r="F450" s="95" t="s">
        <v>250</v>
      </c>
      <c r="G450" s="95" t="s">
        <v>841</v>
      </c>
      <c r="H450" s="95" t="s">
        <v>250</v>
      </c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95"/>
      <c r="BJ450" s="123"/>
      <c r="BK450" s="95"/>
      <c r="BL450" s="95"/>
      <c r="BM450" s="98"/>
      <c r="BN450" s="99"/>
      <c r="BO450" s="95"/>
      <c r="BP450" s="123"/>
      <c r="BQ450" s="42"/>
      <c r="BR450" s="96"/>
    </row>
    <row r="451" spans="1:70" ht="30" customHeight="1" x14ac:dyDescent="0.35">
      <c r="A451" s="95">
        <v>447</v>
      </c>
      <c r="B451" s="95" t="s">
        <v>247</v>
      </c>
      <c r="C451" s="95" t="s">
        <v>248</v>
      </c>
      <c r="D451" s="95" t="s">
        <v>249</v>
      </c>
      <c r="E451" s="95" t="s">
        <v>250</v>
      </c>
      <c r="F451" s="95" t="s">
        <v>250</v>
      </c>
      <c r="G451" s="95" t="s">
        <v>842</v>
      </c>
      <c r="H451" s="95" t="s">
        <v>250</v>
      </c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95"/>
      <c r="BJ451" s="123"/>
      <c r="BK451" s="95"/>
      <c r="BL451" s="95"/>
      <c r="BM451" s="98"/>
      <c r="BN451" s="99"/>
      <c r="BO451" s="95"/>
      <c r="BP451" s="123"/>
      <c r="BQ451" s="42"/>
      <c r="BR451" s="96"/>
    </row>
    <row r="452" spans="1:70" ht="30" customHeight="1" x14ac:dyDescent="0.35">
      <c r="A452" s="95">
        <v>448</v>
      </c>
      <c r="B452" s="95" t="s">
        <v>247</v>
      </c>
      <c r="C452" s="95" t="s">
        <v>248</v>
      </c>
      <c r="D452" s="95" t="s">
        <v>249</v>
      </c>
      <c r="E452" s="95" t="s">
        <v>250</v>
      </c>
      <c r="F452" s="95" t="s">
        <v>250</v>
      </c>
      <c r="G452" s="95" t="s">
        <v>843</v>
      </c>
      <c r="H452" s="95" t="s">
        <v>250</v>
      </c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95"/>
      <c r="BJ452" s="123"/>
      <c r="BK452" s="95"/>
      <c r="BL452" s="95"/>
      <c r="BM452" s="98"/>
      <c r="BN452" s="99"/>
      <c r="BO452" s="95"/>
      <c r="BP452" s="123"/>
      <c r="BQ452" s="42"/>
      <c r="BR452" s="96"/>
    </row>
    <row r="453" spans="1:70" ht="30" customHeight="1" x14ac:dyDescent="0.35">
      <c r="A453" s="95">
        <v>449</v>
      </c>
      <c r="B453" s="95" t="s">
        <v>247</v>
      </c>
      <c r="C453" s="95" t="s">
        <v>248</v>
      </c>
      <c r="D453" s="95" t="s">
        <v>249</v>
      </c>
      <c r="E453" s="95" t="s">
        <v>250</v>
      </c>
      <c r="F453" s="95" t="s">
        <v>250</v>
      </c>
      <c r="G453" s="95" t="s">
        <v>844</v>
      </c>
      <c r="H453" s="95" t="s">
        <v>250</v>
      </c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95"/>
      <c r="BJ453" s="123"/>
      <c r="BK453" s="95"/>
      <c r="BL453" s="95"/>
      <c r="BM453" s="98"/>
      <c r="BN453" s="99"/>
      <c r="BO453" s="95"/>
      <c r="BP453" s="123"/>
      <c r="BQ453" s="42"/>
      <c r="BR453" s="96"/>
    </row>
    <row r="454" spans="1:70" ht="30" customHeight="1" x14ac:dyDescent="0.35">
      <c r="A454" s="95">
        <v>450</v>
      </c>
      <c r="B454" s="95" t="s">
        <v>247</v>
      </c>
      <c r="C454" s="95" t="s">
        <v>248</v>
      </c>
      <c r="D454" s="95" t="s">
        <v>249</v>
      </c>
      <c r="E454" s="95" t="s">
        <v>250</v>
      </c>
      <c r="F454" s="95" t="s">
        <v>250</v>
      </c>
      <c r="G454" s="95" t="s">
        <v>845</v>
      </c>
      <c r="H454" s="95" t="s">
        <v>250</v>
      </c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95"/>
      <c r="BJ454" s="123"/>
      <c r="BK454" s="95"/>
      <c r="BL454" s="95"/>
      <c r="BM454" s="98"/>
      <c r="BN454" s="99"/>
      <c r="BO454" s="95"/>
      <c r="BP454" s="123"/>
      <c r="BQ454" s="42"/>
      <c r="BR454" s="96"/>
    </row>
    <row r="455" spans="1:70" ht="30" customHeight="1" x14ac:dyDescent="0.35">
      <c r="A455" s="95">
        <v>451</v>
      </c>
      <c r="B455" s="95" t="s">
        <v>247</v>
      </c>
      <c r="C455" s="95" t="s">
        <v>248</v>
      </c>
      <c r="D455" s="95" t="s">
        <v>249</v>
      </c>
      <c r="E455" s="95" t="s">
        <v>250</v>
      </c>
      <c r="F455" s="95" t="s">
        <v>250</v>
      </c>
      <c r="G455" s="95" t="s">
        <v>846</v>
      </c>
      <c r="H455" s="95" t="s">
        <v>250</v>
      </c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95"/>
      <c r="BJ455" s="123"/>
      <c r="BK455" s="95"/>
      <c r="BL455" s="95"/>
      <c r="BM455" s="98"/>
      <c r="BN455" s="99"/>
      <c r="BO455" s="95"/>
      <c r="BP455" s="123"/>
      <c r="BQ455" s="42"/>
      <c r="BR455" s="96"/>
    </row>
    <row r="456" spans="1:70" ht="30" customHeight="1" x14ac:dyDescent="0.35">
      <c r="A456" s="95">
        <v>452</v>
      </c>
      <c r="B456" s="95" t="s">
        <v>247</v>
      </c>
      <c r="C456" s="95" t="s">
        <v>248</v>
      </c>
      <c r="D456" s="95" t="s">
        <v>249</v>
      </c>
      <c r="E456" s="95" t="s">
        <v>250</v>
      </c>
      <c r="F456" s="95" t="s">
        <v>250</v>
      </c>
      <c r="G456" s="95" t="s">
        <v>847</v>
      </c>
      <c r="H456" s="95" t="s">
        <v>250</v>
      </c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95"/>
      <c r="BJ456" s="123"/>
      <c r="BK456" s="95"/>
      <c r="BL456" s="95"/>
      <c r="BM456" s="98"/>
      <c r="BN456" s="99"/>
      <c r="BO456" s="95"/>
      <c r="BP456" s="123"/>
      <c r="BQ456" s="42"/>
      <c r="BR456" s="96"/>
    </row>
    <row r="457" spans="1:70" ht="30" customHeight="1" x14ac:dyDescent="0.35">
      <c r="A457" s="95">
        <v>453</v>
      </c>
      <c r="B457" s="95" t="s">
        <v>247</v>
      </c>
      <c r="C457" s="95" t="s">
        <v>248</v>
      </c>
      <c r="D457" s="95" t="s">
        <v>249</v>
      </c>
      <c r="E457" s="95" t="s">
        <v>250</v>
      </c>
      <c r="F457" s="95" t="s">
        <v>250</v>
      </c>
      <c r="G457" s="95" t="s">
        <v>848</v>
      </c>
      <c r="H457" s="95" t="s">
        <v>250</v>
      </c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95"/>
      <c r="BJ457" s="123"/>
      <c r="BK457" s="95"/>
      <c r="BL457" s="95"/>
      <c r="BM457" s="98"/>
      <c r="BN457" s="99"/>
      <c r="BO457" s="95"/>
      <c r="BP457" s="123"/>
      <c r="BQ457" s="42"/>
      <c r="BR457" s="96"/>
    </row>
    <row r="458" spans="1:70" ht="30" customHeight="1" x14ac:dyDescent="0.35">
      <c r="A458" s="95">
        <v>454</v>
      </c>
      <c r="B458" s="95" t="s">
        <v>247</v>
      </c>
      <c r="C458" s="95" t="s">
        <v>248</v>
      </c>
      <c r="D458" s="95" t="s">
        <v>249</v>
      </c>
      <c r="E458" s="95" t="s">
        <v>250</v>
      </c>
      <c r="F458" s="95" t="s">
        <v>250</v>
      </c>
      <c r="G458" s="95" t="s">
        <v>849</v>
      </c>
      <c r="H458" s="95" t="s">
        <v>250</v>
      </c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95"/>
      <c r="BJ458" s="123"/>
      <c r="BK458" s="95"/>
      <c r="BL458" s="95"/>
      <c r="BM458" s="98"/>
      <c r="BN458" s="99"/>
      <c r="BO458" s="95"/>
      <c r="BP458" s="123"/>
      <c r="BQ458" s="42"/>
      <c r="BR458" s="96"/>
    </row>
    <row r="459" spans="1:70" ht="30" customHeight="1" x14ac:dyDescent="0.35">
      <c r="A459" s="95">
        <v>455</v>
      </c>
      <c r="B459" s="95" t="s">
        <v>247</v>
      </c>
      <c r="C459" s="95" t="s">
        <v>248</v>
      </c>
      <c r="D459" s="95" t="s">
        <v>249</v>
      </c>
      <c r="E459" s="95" t="s">
        <v>250</v>
      </c>
      <c r="F459" s="95" t="s">
        <v>250</v>
      </c>
      <c r="G459" s="95" t="s">
        <v>850</v>
      </c>
      <c r="H459" s="95" t="s">
        <v>250</v>
      </c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95"/>
      <c r="BJ459" s="123"/>
      <c r="BK459" s="95"/>
      <c r="BL459" s="95"/>
      <c r="BM459" s="98"/>
      <c r="BN459" s="99"/>
      <c r="BO459" s="95"/>
      <c r="BP459" s="123"/>
      <c r="BQ459" s="42"/>
      <c r="BR459" s="96"/>
    </row>
    <row r="460" spans="1:70" ht="30" customHeight="1" x14ac:dyDescent="0.35">
      <c r="A460" s="95">
        <v>456</v>
      </c>
      <c r="B460" s="95" t="s">
        <v>247</v>
      </c>
      <c r="C460" s="95" t="s">
        <v>248</v>
      </c>
      <c r="D460" s="95" t="s">
        <v>249</v>
      </c>
      <c r="E460" s="95" t="s">
        <v>250</v>
      </c>
      <c r="F460" s="95" t="s">
        <v>250</v>
      </c>
      <c r="G460" s="95" t="s">
        <v>851</v>
      </c>
      <c r="H460" s="95" t="s">
        <v>250</v>
      </c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95"/>
      <c r="BJ460" s="123"/>
      <c r="BK460" s="95"/>
      <c r="BL460" s="95"/>
      <c r="BM460" s="98"/>
      <c r="BN460" s="99"/>
      <c r="BO460" s="95"/>
      <c r="BP460" s="123"/>
      <c r="BQ460" s="42"/>
      <c r="BR460" s="96"/>
    </row>
    <row r="461" spans="1:70" ht="30" customHeight="1" x14ac:dyDescent="0.35">
      <c r="A461" s="95">
        <v>457</v>
      </c>
      <c r="B461" s="95" t="s">
        <v>247</v>
      </c>
      <c r="C461" s="95" t="s">
        <v>248</v>
      </c>
      <c r="D461" s="95" t="s">
        <v>249</v>
      </c>
      <c r="E461" s="95" t="s">
        <v>250</v>
      </c>
      <c r="F461" s="95" t="s">
        <v>250</v>
      </c>
      <c r="G461" s="95" t="s">
        <v>852</v>
      </c>
      <c r="H461" s="95" t="s">
        <v>250</v>
      </c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95"/>
      <c r="BJ461" s="123"/>
      <c r="BK461" s="95"/>
      <c r="BL461" s="95"/>
      <c r="BM461" s="98"/>
      <c r="BN461" s="99"/>
      <c r="BO461" s="95"/>
      <c r="BP461" s="123"/>
      <c r="BQ461" s="42"/>
      <c r="BR461" s="96"/>
    </row>
    <row r="462" spans="1:70" ht="30" customHeight="1" x14ac:dyDescent="0.35">
      <c r="A462" s="95">
        <v>458</v>
      </c>
      <c r="B462" s="95" t="s">
        <v>247</v>
      </c>
      <c r="C462" s="95" t="s">
        <v>248</v>
      </c>
      <c r="D462" s="95" t="s">
        <v>249</v>
      </c>
      <c r="E462" s="95" t="s">
        <v>250</v>
      </c>
      <c r="F462" s="95" t="s">
        <v>250</v>
      </c>
      <c r="G462" s="95" t="s">
        <v>853</v>
      </c>
      <c r="H462" s="95" t="s">
        <v>250</v>
      </c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95"/>
      <c r="BJ462" s="123"/>
      <c r="BK462" s="95"/>
      <c r="BL462" s="95"/>
      <c r="BM462" s="98"/>
      <c r="BN462" s="99"/>
      <c r="BO462" s="95"/>
      <c r="BP462" s="123"/>
      <c r="BQ462" s="42"/>
      <c r="BR462" s="96"/>
    </row>
    <row r="463" spans="1:70" ht="30" customHeight="1" x14ac:dyDescent="0.35">
      <c r="A463" s="95">
        <v>459</v>
      </c>
      <c r="B463" s="95" t="s">
        <v>247</v>
      </c>
      <c r="C463" s="95" t="s">
        <v>248</v>
      </c>
      <c r="D463" s="95" t="s">
        <v>249</v>
      </c>
      <c r="E463" s="95" t="s">
        <v>250</v>
      </c>
      <c r="F463" s="95" t="s">
        <v>250</v>
      </c>
      <c r="G463" s="95" t="s">
        <v>854</v>
      </c>
      <c r="H463" s="95" t="s">
        <v>250</v>
      </c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95"/>
      <c r="BJ463" s="123"/>
      <c r="BK463" s="95"/>
      <c r="BL463" s="95"/>
      <c r="BM463" s="98"/>
      <c r="BN463" s="99"/>
      <c r="BO463" s="95"/>
      <c r="BP463" s="123"/>
      <c r="BQ463" s="42"/>
      <c r="BR463" s="96"/>
    </row>
    <row r="464" spans="1:70" ht="30" customHeight="1" x14ac:dyDescent="0.35">
      <c r="A464" s="95">
        <v>460</v>
      </c>
      <c r="B464" s="95" t="s">
        <v>247</v>
      </c>
      <c r="C464" s="95" t="s">
        <v>248</v>
      </c>
      <c r="D464" s="95" t="s">
        <v>249</v>
      </c>
      <c r="E464" s="95" t="s">
        <v>250</v>
      </c>
      <c r="F464" s="95" t="s">
        <v>250</v>
      </c>
      <c r="G464" s="95" t="s">
        <v>855</v>
      </c>
      <c r="H464" s="95" t="s">
        <v>250</v>
      </c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95"/>
      <c r="BJ464" s="123"/>
      <c r="BK464" s="95"/>
      <c r="BL464" s="95"/>
      <c r="BM464" s="98"/>
      <c r="BN464" s="99"/>
      <c r="BO464" s="95"/>
      <c r="BP464" s="123"/>
      <c r="BQ464" s="42"/>
      <c r="BR464" s="96"/>
    </row>
    <row r="465" spans="1:70" ht="30" customHeight="1" x14ac:dyDescent="0.35">
      <c r="A465" s="95">
        <v>461</v>
      </c>
      <c r="B465" s="95" t="s">
        <v>247</v>
      </c>
      <c r="C465" s="95" t="s">
        <v>248</v>
      </c>
      <c r="D465" s="95" t="s">
        <v>249</v>
      </c>
      <c r="E465" s="95" t="s">
        <v>250</v>
      </c>
      <c r="F465" s="95" t="s">
        <v>250</v>
      </c>
      <c r="G465" s="95" t="s">
        <v>856</v>
      </c>
      <c r="H465" s="95" t="s">
        <v>250</v>
      </c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95"/>
      <c r="BJ465" s="123"/>
      <c r="BK465" s="95"/>
      <c r="BL465" s="95"/>
      <c r="BM465" s="98"/>
      <c r="BN465" s="99"/>
      <c r="BO465" s="95"/>
      <c r="BP465" s="123"/>
      <c r="BQ465" s="42"/>
      <c r="BR465" s="96"/>
    </row>
    <row r="466" spans="1:70" ht="30" customHeight="1" x14ac:dyDescent="0.35">
      <c r="A466" s="95">
        <v>462</v>
      </c>
      <c r="B466" s="95" t="s">
        <v>247</v>
      </c>
      <c r="C466" s="95" t="s">
        <v>248</v>
      </c>
      <c r="D466" s="95" t="s">
        <v>249</v>
      </c>
      <c r="E466" s="95" t="s">
        <v>250</v>
      </c>
      <c r="F466" s="95" t="s">
        <v>250</v>
      </c>
      <c r="G466" s="95" t="s">
        <v>857</v>
      </c>
      <c r="H466" s="95" t="s">
        <v>250</v>
      </c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95"/>
      <c r="BJ466" s="123"/>
      <c r="BK466" s="95"/>
      <c r="BL466" s="95"/>
      <c r="BM466" s="98"/>
      <c r="BN466" s="99"/>
      <c r="BO466" s="95"/>
      <c r="BP466" s="123"/>
      <c r="BQ466" s="42"/>
      <c r="BR466" s="96"/>
    </row>
    <row r="467" spans="1:70" ht="30" customHeight="1" x14ac:dyDescent="0.35">
      <c r="A467" s="95">
        <v>463</v>
      </c>
      <c r="B467" s="95" t="s">
        <v>247</v>
      </c>
      <c r="C467" s="95" t="s">
        <v>248</v>
      </c>
      <c r="D467" s="95" t="s">
        <v>249</v>
      </c>
      <c r="E467" s="95" t="s">
        <v>250</v>
      </c>
      <c r="F467" s="95" t="s">
        <v>250</v>
      </c>
      <c r="G467" s="95" t="s">
        <v>858</v>
      </c>
      <c r="H467" s="95" t="s">
        <v>250</v>
      </c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95"/>
      <c r="BJ467" s="123"/>
      <c r="BK467" s="95"/>
      <c r="BL467" s="95"/>
      <c r="BM467" s="98"/>
      <c r="BN467" s="99"/>
      <c r="BO467" s="95"/>
      <c r="BP467" s="123"/>
      <c r="BQ467" s="42"/>
      <c r="BR467" s="96"/>
    </row>
    <row r="468" spans="1:70" ht="30" customHeight="1" x14ac:dyDescent="0.35">
      <c r="A468" s="95">
        <v>464</v>
      </c>
      <c r="B468" s="95" t="s">
        <v>247</v>
      </c>
      <c r="C468" s="95" t="s">
        <v>248</v>
      </c>
      <c r="D468" s="95" t="s">
        <v>249</v>
      </c>
      <c r="E468" s="95" t="s">
        <v>250</v>
      </c>
      <c r="F468" s="95" t="s">
        <v>250</v>
      </c>
      <c r="G468" s="95" t="s">
        <v>859</v>
      </c>
      <c r="H468" s="95" t="s">
        <v>250</v>
      </c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95"/>
      <c r="BJ468" s="123"/>
      <c r="BK468" s="95"/>
      <c r="BL468" s="95"/>
      <c r="BM468" s="98"/>
      <c r="BN468" s="99"/>
      <c r="BO468" s="95"/>
      <c r="BP468" s="123"/>
      <c r="BQ468" s="42"/>
      <c r="BR468" s="96"/>
    </row>
    <row r="469" spans="1:70" ht="30" customHeight="1" x14ac:dyDescent="0.35">
      <c r="A469" s="95">
        <v>465</v>
      </c>
      <c r="B469" s="95" t="s">
        <v>247</v>
      </c>
      <c r="C469" s="95" t="s">
        <v>248</v>
      </c>
      <c r="D469" s="95" t="s">
        <v>249</v>
      </c>
      <c r="E469" s="95" t="s">
        <v>250</v>
      </c>
      <c r="F469" s="95" t="s">
        <v>250</v>
      </c>
      <c r="G469" s="95" t="s">
        <v>860</v>
      </c>
      <c r="H469" s="95" t="s">
        <v>250</v>
      </c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95"/>
      <c r="BJ469" s="123"/>
      <c r="BK469" s="95"/>
      <c r="BL469" s="95"/>
      <c r="BM469" s="98"/>
      <c r="BN469" s="99"/>
      <c r="BO469" s="95"/>
      <c r="BP469" s="123"/>
      <c r="BQ469" s="42"/>
      <c r="BR469" s="96"/>
    </row>
    <row r="470" spans="1:70" ht="30" customHeight="1" x14ac:dyDescent="0.35">
      <c r="A470" s="95">
        <v>466</v>
      </c>
      <c r="B470" s="95" t="s">
        <v>247</v>
      </c>
      <c r="C470" s="95" t="s">
        <v>248</v>
      </c>
      <c r="D470" s="95" t="s">
        <v>249</v>
      </c>
      <c r="E470" s="95" t="s">
        <v>250</v>
      </c>
      <c r="F470" s="95" t="s">
        <v>250</v>
      </c>
      <c r="G470" s="95" t="s">
        <v>861</v>
      </c>
      <c r="H470" s="95" t="s">
        <v>250</v>
      </c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95"/>
      <c r="BJ470" s="123"/>
      <c r="BK470" s="95"/>
      <c r="BL470" s="95"/>
      <c r="BM470" s="98"/>
      <c r="BN470" s="99"/>
      <c r="BO470" s="95"/>
      <c r="BP470" s="123"/>
      <c r="BQ470" s="42"/>
      <c r="BR470" s="96"/>
    </row>
    <row r="471" spans="1:70" ht="30" customHeight="1" x14ac:dyDescent="0.35">
      <c r="A471" s="95">
        <v>467</v>
      </c>
      <c r="B471" s="95" t="s">
        <v>247</v>
      </c>
      <c r="C471" s="95" t="s">
        <v>248</v>
      </c>
      <c r="D471" s="95" t="s">
        <v>249</v>
      </c>
      <c r="E471" s="95" t="s">
        <v>250</v>
      </c>
      <c r="F471" s="95" t="s">
        <v>250</v>
      </c>
      <c r="G471" s="95" t="s">
        <v>862</v>
      </c>
      <c r="H471" s="95" t="s">
        <v>250</v>
      </c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95"/>
      <c r="BJ471" s="123"/>
      <c r="BK471" s="95"/>
      <c r="BL471" s="95"/>
      <c r="BM471" s="98"/>
      <c r="BN471" s="99"/>
      <c r="BO471" s="95"/>
      <c r="BP471" s="123"/>
      <c r="BQ471" s="42"/>
      <c r="BR471" s="96"/>
    </row>
    <row r="472" spans="1:70" ht="30" customHeight="1" x14ac:dyDescent="0.35">
      <c r="A472" s="95">
        <v>468</v>
      </c>
      <c r="B472" s="95" t="s">
        <v>247</v>
      </c>
      <c r="C472" s="95" t="s">
        <v>248</v>
      </c>
      <c r="D472" s="95" t="s">
        <v>249</v>
      </c>
      <c r="E472" s="95" t="s">
        <v>250</v>
      </c>
      <c r="F472" s="95" t="s">
        <v>250</v>
      </c>
      <c r="G472" s="95" t="s">
        <v>863</v>
      </c>
      <c r="H472" s="95" t="s">
        <v>250</v>
      </c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95"/>
      <c r="BJ472" s="123"/>
      <c r="BK472" s="95"/>
      <c r="BL472" s="95"/>
      <c r="BM472" s="98"/>
      <c r="BN472" s="99"/>
      <c r="BO472" s="95"/>
      <c r="BP472" s="123"/>
      <c r="BQ472" s="42"/>
      <c r="BR472" s="96"/>
    </row>
    <row r="473" spans="1:70" ht="30" customHeight="1" x14ac:dyDescent="0.35">
      <c r="A473" s="95">
        <v>469</v>
      </c>
      <c r="B473" s="95" t="s">
        <v>247</v>
      </c>
      <c r="C473" s="95" t="s">
        <v>248</v>
      </c>
      <c r="D473" s="95" t="s">
        <v>249</v>
      </c>
      <c r="E473" s="95" t="s">
        <v>250</v>
      </c>
      <c r="F473" s="95" t="s">
        <v>250</v>
      </c>
      <c r="G473" s="95" t="s">
        <v>864</v>
      </c>
      <c r="H473" s="95" t="s">
        <v>250</v>
      </c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95"/>
      <c r="BJ473" s="123"/>
      <c r="BK473" s="95"/>
      <c r="BL473" s="95"/>
      <c r="BM473" s="98"/>
      <c r="BN473" s="99"/>
      <c r="BO473" s="95"/>
      <c r="BP473" s="123"/>
      <c r="BQ473" s="42"/>
      <c r="BR473" s="96"/>
    </row>
    <row r="474" spans="1:70" ht="30" customHeight="1" x14ac:dyDescent="0.35">
      <c r="A474" s="95">
        <v>470</v>
      </c>
      <c r="B474" s="95" t="s">
        <v>247</v>
      </c>
      <c r="C474" s="95" t="s">
        <v>248</v>
      </c>
      <c r="D474" s="95" t="s">
        <v>249</v>
      </c>
      <c r="E474" s="95" t="s">
        <v>250</v>
      </c>
      <c r="F474" s="95" t="s">
        <v>250</v>
      </c>
      <c r="G474" s="95" t="s">
        <v>865</v>
      </c>
      <c r="H474" s="95" t="s">
        <v>250</v>
      </c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95"/>
      <c r="BJ474" s="123"/>
      <c r="BK474" s="95"/>
      <c r="BL474" s="95"/>
      <c r="BM474" s="98"/>
      <c r="BN474" s="99"/>
      <c r="BO474" s="95"/>
      <c r="BP474" s="123"/>
      <c r="BQ474" s="42"/>
      <c r="BR474" s="96"/>
    </row>
    <row r="475" spans="1:70" ht="30" customHeight="1" x14ac:dyDescent="0.35">
      <c r="A475" s="95">
        <v>471</v>
      </c>
      <c r="B475" s="95" t="s">
        <v>247</v>
      </c>
      <c r="C475" s="95" t="s">
        <v>248</v>
      </c>
      <c r="D475" s="95" t="s">
        <v>249</v>
      </c>
      <c r="E475" s="95" t="s">
        <v>250</v>
      </c>
      <c r="F475" s="95" t="s">
        <v>250</v>
      </c>
      <c r="G475" s="95" t="s">
        <v>866</v>
      </c>
      <c r="H475" s="95" t="s">
        <v>250</v>
      </c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95"/>
      <c r="BJ475" s="123"/>
      <c r="BK475" s="95"/>
      <c r="BL475" s="95"/>
      <c r="BM475" s="98"/>
      <c r="BN475" s="99"/>
      <c r="BO475" s="95"/>
      <c r="BP475" s="123"/>
      <c r="BQ475" s="42"/>
      <c r="BR475" s="96"/>
    </row>
    <row r="476" spans="1:70" ht="30" customHeight="1" x14ac:dyDescent="0.35">
      <c r="A476" s="95">
        <v>472</v>
      </c>
      <c r="B476" s="95" t="s">
        <v>247</v>
      </c>
      <c r="C476" s="95" t="s">
        <v>248</v>
      </c>
      <c r="D476" s="95" t="s">
        <v>249</v>
      </c>
      <c r="E476" s="95" t="s">
        <v>250</v>
      </c>
      <c r="F476" s="95" t="s">
        <v>250</v>
      </c>
      <c r="G476" s="95" t="s">
        <v>867</v>
      </c>
      <c r="H476" s="95" t="s">
        <v>250</v>
      </c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95"/>
      <c r="BJ476" s="123"/>
      <c r="BK476" s="95"/>
      <c r="BL476" s="95"/>
      <c r="BM476" s="98"/>
      <c r="BN476" s="99"/>
      <c r="BO476" s="95"/>
      <c r="BP476" s="123"/>
      <c r="BQ476" s="42"/>
      <c r="BR476" s="96"/>
    </row>
    <row r="477" spans="1:70" ht="30" customHeight="1" x14ac:dyDescent="0.35">
      <c r="A477" s="95">
        <v>473</v>
      </c>
      <c r="B477" s="95" t="s">
        <v>247</v>
      </c>
      <c r="C477" s="95" t="s">
        <v>248</v>
      </c>
      <c r="D477" s="95" t="s">
        <v>249</v>
      </c>
      <c r="E477" s="95" t="s">
        <v>250</v>
      </c>
      <c r="F477" s="95" t="s">
        <v>250</v>
      </c>
      <c r="G477" s="95" t="s">
        <v>868</v>
      </c>
      <c r="H477" s="95" t="s">
        <v>250</v>
      </c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95"/>
      <c r="BJ477" s="123"/>
      <c r="BK477" s="95"/>
      <c r="BL477" s="95"/>
      <c r="BM477" s="98"/>
      <c r="BN477" s="99"/>
      <c r="BO477" s="95"/>
      <c r="BP477" s="123"/>
      <c r="BQ477" s="42"/>
      <c r="BR477" s="96"/>
    </row>
    <row r="478" spans="1:70" ht="30" customHeight="1" x14ac:dyDescent="0.35">
      <c r="A478" s="95">
        <v>474</v>
      </c>
      <c r="B478" s="95" t="s">
        <v>247</v>
      </c>
      <c r="C478" s="95" t="s">
        <v>248</v>
      </c>
      <c r="D478" s="95" t="s">
        <v>249</v>
      </c>
      <c r="E478" s="95" t="s">
        <v>250</v>
      </c>
      <c r="F478" s="95" t="s">
        <v>250</v>
      </c>
      <c r="G478" s="95" t="s">
        <v>869</v>
      </c>
      <c r="H478" s="95" t="s">
        <v>250</v>
      </c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95"/>
      <c r="BJ478" s="123"/>
      <c r="BK478" s="95"/>
      <c r="BL478" s="95"/>
      <c r="BM478" s="98"/>
      <c r="BN478" s="99"/>
      <c r="BO478" s="95"/>
      <c r="BP478" s="123"/>
      <c r="BQ478" s="42"/>
      <c r="BR478" s="96"/>
    </row>
    <row r="479" spans="1:70" ht="30" customHeight="1" x14ac:dyDescent="0.35">
      <c r="A479" s="95">
        <v>475</v>
      </c>
      <c r="B479" s="95" t="s">
        <v>247</v>
      </c>
      <c r="C479" s="95" t="s">
        <v>248</v>
      </c>
      <c r="D479" s="95" t="s">
        <v>249</v>
      </c>
      <c r="E479" s="95" t="s">
        <v>250</v>
      </c>
      <c r="F479" s="95" t="s">
        <v>250</v>
      </c>
      <c r="G479" s="95" t="s">
        <v>870</v>
      </c>
      <c r="H479" s="95" t="s">
        <v>250</v>
      </c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95"/>
      <c r="BJ479" s="123"/>
      <c r="BK479" s="95"/>
      <c r="BL479" s="95"/>
      <c r="BM479" s="98"/>
      <c r="BN479" s="99"/>
      <c r="BO479" s="95"/>
      <c r="BP479" s="123"/>
      <c r="BQ479" s="42"/>
      <c r="BR479" s="96"/>
    </row>
    <row r="480" spans="1:70" ht="30" customHeight="1" x14ac:dyDescent="0.35">
      <c r="A480" s="95">
        <v>476</v>
      </c>
      <c r="B480" s="95" t="s">
        <v>247</v>
      </c>
      <c r="C480" s="95" t="s">
        <v>248</v>
      </c>
      <c r="D480" s="95" t="s">
        <v>249</v>
      </c>
      <c r="E480" s="95" t="s">
        <v>250</v>
      </c>
      <c r="F480" s="95" t="s">
        <v>250</v>
      </c>
      <c r="G480" s="95" t="s">
        <v>871</v>
      </c>
      <c r="H480" s="95" t="s">
        <v>250</v>
      </c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95"/>
      <c r="BJ480" s="123"/>
      <c r="BK480" s="95"/>
      <c r="BL480" s="95"/>
      <c r="BM480" s="98"/>
      <c r="BN480" s="99"/>
      <c r="BO480" s="95"/>
      <c r="BP480" s="123"/>
      <c r="BQ480" s="42"/>
      <c r="BR480" s="96"/>
    </row>
    <row r="481" spans="1:70" ht="30" customHeight="1" x14ac:dyDescent="0.35">
      <c r="A481" s="95">
        <v>477</v>
      </c>
      <c r="B481" s="95" t="s">
        <v>247</v>
      </c>
      <c r="C481" s="95" t="s">
        <v>248</v>
      </c>
      <c r="D481" s="95" t="s">
        <v>249</v>
      </c>
      <c r="E481" s="95" t="s">
        <v>250</v>
      </c>
      <c r="F481" s="95" t="s">
        <v>250</v>
      </c>
      <c r="G481" s="95" t="s">
        <v>872</v>
      </c>
      <c r="H481" s="95" t="s">
        <v>250</v>
      </c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95"/>
      <c r="BJ481" s="123"/>
      <c r="BK481" s="95"/>
      <c r="BL481" s="95"/>
      <c r="BM481" s="98"/>
      <c r="BN481" s="99"/>
      <c r="BO481" s="95"/>
      <c r="BP481" s="123"/>
      <c r="BQ481" s="42"/>
      <c r="BR481" s="96"/>
    </row>
    <row r="482" spans="1:70" ht="30" customHeight="1" x14ac:dyDescent="0.35">
      <c r="A482" s="95">
        <v>478</v>
      </c>
      <c r="B482" s="95" t="s">
        <v>247</v>
      </c>
      <c r="C482" s="95" t="s">
        <v>248</v>
      </c>
      <c r="D482" s="95" t="s">
        <v>249</v>
      </c>
      <c r="E482" s="95" t="s">
        <v>250</v>
      </c>
      <c r="F482" s="95" t="s">
        <v>250</v>
      </c>
      <c r="G482" s="95" t="s">
        <v>873</v>
      </c>
      <c r="H482" s="95" t="s">
        <v>250</v>
      </c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95"/>
      <c r="BJ482" s="123"/>
      <c r="BK482" s="95"/>
      <c r="BL482" s="95"/>
      <c r="BM482" s="98"/>
      <c r="BN482" s="99"/>
      <c r="BO482" s="95"/>
      <c r="BP482" s="123"/>
      <c r="BQ482" s="42"/>
      <c r="BR482" s="96"/>
    </row>
    <row r="483" spans="1:70" ht="30" customHeight="1" x14ac:dyDescent="0.35">
      <c r="A483" s="95">
        <v>479</v>
      </c>
      <c r="B483" s="95" t="s">
        <v>247</v>
      </c>
      <c r="C483" s="95" t="s">
        <v>248</v>
      </c>
      <c r="D483" s="95" t="s">
        <v>249</v>
      </c>
      <c r="E483" s="95" t="s">
        <v>250</v>
      </c>
      <c r="F483" s="95" t="s">
        <v>250</v>
      </c>
      <c r="G483" s="95" t="s">
        <v>874</v>
      </c>
      <c r="H483" s="95" t="s">
        <v>250</v>
      </c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95"/>
      <c r="BJ483" s="123"/>
      <c r="BK483" s="95"/>
      <c r="BL483" s="95"/>
      <c r="BM483" s="98"/>
      <c r="BN483" s="99"/>
      <c r="BO483" s="95"/>
      <c r="BP483" s="123"/>
      <c r="BQ483" s="42"/>
      <c r="BR483" s="96"/>
    </row>
    <row r="484" spans="1:70" ht="30" customHeight="1" x14ac:dyDescent="0.35">
      <c r="A484" s="95">
        <v>480</v>
      </c>
      <c r="B484" s="95" t="s">
        <v>247</v>
      </c>
      <c r="C484" s="95" t="s">
        <v>248</v>
      </c>
      <c r="D484" s="95" t="s">
        <v>249</v>
      </c>
      <c r="E484" s="95" t="s">
        <v>250</v>
      </c>
      <c r="F484" s="95" t="s">
        <v>250</v>
      </c>
      <c r="G484" s="95" t="s">
        <v>875</v>
      </c>
      <c r="H484" s="95" t="s">
        <v>250</v>
      </c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95"/>
      <c r="BJ484" s="123"/>
      <c r="BK484" s="95"/>
      <c r="BL484" s="95"/>
      <c r="BM484" s="98"/>
      <c r="BN484" s="99"/>
      <c r="BO484" s="95"/>
      <c r="BP484" s="123"/>
      <c r="BQ484" s="42"/>
      <c r="BR484" s="96"/>
    </row>
    <row r="485" spans="1:70" ht="30" customHeight="1" x14ac:dyDescent="0.35">
      <c r="A485" s="95">
        <v>481</v>
      </c>
      <c r="B485" s="95" t="s">
        <v>247</v>
      </c>
      <c r="C485" s="95" t="s">
        <v>248</v>
      </c>
      <c r="D485" s="95" t="s">
        <v>249</v>
      </c>
      <c r="E485" s="95" t="s">
        <v>250</v>
      </c>
      <c r="F485" s="95" t="s">
        <v>250</v>
      </c>
      <c r="G485" s="95" t="s">
        <v>876</v>
      </c>
      <c r="H485" s="95" t="s">
        <v>250</v>
      </c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95"/>
      <c r="BJ485" s="123"/>
      <c r="BK485" s="95"/>
      <c r="BL485" s="95"/>
      <c r="BM485" s="98"/>
      <c r="BN485" s="99"/>
      <c r="BO485" s="95"/>
      <c r="BP485" s="123"/>
      <c r="BQ485" s="42"/>
      <c r="BR485" s="96"/>
    </row>
    <row r="486" spans="1:70" ht="30" customHeight="1" x14ac:dyDescent="0.35">
      <c r="A486" s="95">
        <v>482</v>
      </c>
      <c r="B486" s="95" t="s">
        <v>247</v>
      </c>
      <c r="C486" s="95" t="s">
        <v>248</v>
      </c>
      <c r="D486" s="95" t="s">
        <v>249</v>
      </c>
      <c r="E486" s="95" t="s">
        <v>250</v>
      </c>
      <c r="F486" s="95" t="s">
        <v>250</v>
      </c>
      <c r="G486" s="95" t="s">
        <v>877</v>
      </c>
      <c r="H486" s="95" t="s">
        <v>250</v>
      </c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95"/>
      <c r="BJ486" s="123"/>
      <c r="BK486" s="95"/>
      <c r="BL486" s="95"/>
      <c r="BM486" s="98"/>
      <c r="BN486" s="99"/>
      <c r="BO486" s="95"/>
      <c r="BP486" s="123"/>
      <c r="BQ486" s="42"/>
      <c r="BR486" s="96"/>
    </row>
    <row r="487" spans="1:70" ht="30" customHeight="1" x14ac:dyDescent="0.35">
      <c r="A487" s="95">
        <v>483</v>
      </c>
      <c r="B487" s="95" t="s">
        <v>247</v>
      </c>
      <c r="C487" s="95" t="s">
        <v>248</v>
      </c>
      <c r="D487" s="95" t="s">
        <v>249</v>
      </c>
      <c r="E487" s="95" t="s">
        <v>250</v>
      </c>
      <c r="F487" s="95" t="s">
        <v>250</v>
      </c>
      <c r="G487" s="95" t="s">
        <v>878</v>
      </c>
      <c r="H487" s="95" t="s">
        <v>250</v>
      </c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95"/>
      <c r="BJ487" s="123"/>
      <c r="BK487" s="95"/>
      <c r="BL487" s="95"/>
      <c r="BM487" s="98"/>
      <c r="BN487" s="99"/>
      <c r="BO487" s="95"/>
      <c r="BP487" s="123"/>
      <c r="BQ487" s="42"/>
      <c r="BR487" s="96"/>
    </row>
    <row r="488" spans="1:70" ht="30" customHeight="1" x14ac:dyDescent="0.35">
      <c r="A488" s="95">
        <v>484</v>
      </c>
      <c r="B488" s="95" t="s">
        <v>247</v>
      </c>
      <c r="C488" s="95" t="s">
        <v>248</v>
      </c>
      <c r="D488" s="95" t="s">
        <v>249</v>
      </c>
      <c r="E488" s="95" t="s">
        <v>250</v>
      </c>
      <c r="F488" s="95" t="s">
        <v>250</v>
      </c>
      <c r="G488" s="95" t="s">
        <v>879</v>
      </c>
      <c r="H488" s="95" t="s">
        <v>250</v>
      </c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95"/>
      <c r="BJ488" s="123"/>
      <c r="BK488" s="95"/>
      <c r="BL488" s="95"/>
      <c r="BM488" s="98"/>
      <c r="BN488" s="99"/>
      <c r="BO488" s="95"/>
      <c r="BP488" s="123"/>
      <c r="BQ488" s="42"/>
      <c r="BR488" s="96"/>
    </row>
    <row r="489" spans="1:70" ht="30" customHeight="1" x14ac:dyDescent="0.35">
      <c r="A489" s="95">
        <v>485</v>
      </c>
      <c r="B489" s="95" t="s">
        <v>247</v>
      </c>
      <c r="C489" s="95" t="s">
        <v>248</v>
      </c>
      <c r="D489" s="95" t="s">
        <v>249</v>
      </c>
      <c r="E489" s="95" t="s">
        <v>250</v>
      </c>
      <c r="F489" s="95" t="s">
        <v>250</v>
      </c>
      <c r="G489" s="95" t="s">
        <v>880</v>
      </c>
      <c r="H489" s="95" t="s">
        <v>250</v>
      </c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95"/>
      <c r="BJ489" s="123"/>
      <c r="BK489" s="95"/>
      <c r="BL489" s="95"/>
      <c r="BM489" s="98"/>
      <c r="BN489" s="99"/>
      <c r="BO489" s="95"/>
      <c r="BP489" s="123"/>
      <c r="BQ489" s="42"/>
      <c r="BR489" s="96"/>
    </row>
    <row r="490" spans="1:70" ht="30" customHeight="1" x14ac:dyDescent="0.35">
      <c r="A490" s="95">
        <v>486</v>
      </c>
      <c r="B490" s="95" t="s">
        <v>247</v>
      </c>
      <c r="C490" s="95" t="s">
        <v>248</v>
      </c>
      <c r="D490" s="95" t="s">
        <v>249</v>
      </c>
      <c r="E490" s="95" t="s">
        <v>250</v>
      </c>
      <c r="F490" s="95" t="s">
        <v>250</v>
      </c>
      <c r="G490" s="95" t="s">
        <v>881</v>
      </c>
      <c r="H490" s="95" t="s">
        <v>250</v>
      </c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95"/>
      <c r="BJ490" s="123"/>
      <c r="BK490" s="95"/>
      <c r="BL490" s="95"/>
      <c r="BM490" s="98"/>
      <c r="BN490" s="99"/>
      <c r="BO490" s="95"/>
      <c r="BP490" s="123"/>
      <c r="BQ490" s="42"/>
      <c r="BR490" s="96"/>
    </row>
    <row r="491" spans="1:70" ht="30" customHeight="1" x14ac:dyDescent="0.35">
      <c r="A491" s="95">
        <v>487</v>
      </c>
      <c r="B491" s="95" t="s">
        <v>247</v>
      </c>
      <c r="C491" s="95" t="s">
        <v>248</v>
      </c>
      <c r="D491" s="95" t="s">
        <v>249</v>
      </c>
      <c r="E491" s="95" t="s">
        <v>250</v>
      </c>
      <c r="F491" s="95" t="s">
        <v>250</v>
      </c>
      <c r="G491" s="95" t="s">
        <v>882</v>
      </c>
      <c r="H491" s="95" t="s">
        <v>250</v>
      </c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95"/>
      <c r="BJ491" s="123"/>
      <c r="BK491" s="95"/>
      <c r="BL491" s="95"/>
      <c r="BM491" s="98"/>
      <c r="BN491" s="99"/>
      <c r="BO491" s="95"/>
      <c r="BP491" s="123"/>
      <c r="BQ491" s="42"/>
      <c r="BR491" s="96"/>
    </row>
    <row r="492" spans="1:70" ht="30" customHeight="1" x14ac:dyDescent="0.35">
      <c r="A492" s="95">
        <v>488</v>
      </c>
      <c r="B492" s="95" t="s">
        <v>247</v>
      </c>
      <c r="C492" s="95" t="s">
        <v>248</v>
      </c>
      <c r="D492" s="95" t="s">
        <v>249</v>
      </c>
      <c r="E492" s="95" t="s">
        <v>250</v>
      </c>
      <c r="F492" s="95" t="s">
        <v>250</v>
      </c>
      <c r="G492" s="95" t="s">
        <v>883</v>
      </c>
      <c r="H492" s="95" t="s">
        <v>250</v>
      </c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95"/>
      <c r="BJ492" s="123"/>
      <c r="BK492" s="95"/>
      <c r="BL492" s="95"/>
      <c r="BM492" s="98"/>
      <c r="BN492" s="99"/>
      <c r="BO492" s="95"/>
      <c r="BP492" s="123"/>
      <c r="BQ492" s="42"/>
      <c r="BR492" s="96"/>
    </row>
    <row r="493" spans="1:70" ht="30" customHeight="1" x14ac:dyDescent="0.35">
      <c r="A493" s="95">
        <v>489</v>
      </c>
      <c r="B493" s="95" t="s">
        <v>247</v>
      </c>
      <c r="C493" s="95" t="s">
        <v>248</v>
      </c>
      <c r="D493" s="95" t="s">
        <v>249</v>
      </c>
      <c r="E493" s="95" t="s">
        <v>250</v>
      </c>
      <c r="F493" s="95" t="s">
        <v>250</v>
      </c>
      <c r="G493" s="95" t="s">
        <v>884</v>
      </c>
      <c r="H493" s="95" t="s">
        <v>250</v>
      </c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95"/>
      <c r="BJ493" s="123"/>
      <c r="BK493" s="95"/>
      <c r="BL493" s="95"/>
      <c r="BM493" s="98"/>
      <c r="BN493" s="99"/>
      <c r="BO493" s="95"/>
      <c r="BP493" s="123"/>
      <c r="BQ493" s="42"/>
      <c r="BR493" s="96"/>
    </row>
    <row r="494" spans="1:70" ht="30" customHeight="1" x14ac:dyDescent="0.35">
      <c r="A494" s="95">
        <v>490</v>
      </c>
      <c r="B494" s="95" t="s">
        <v>247</v>
      </c>
      <c r="C494" s="95" t="s">
        <v>248</v>
      </c>
      <c r="D494" s="95" t="s">
        <v>249</v>
      </c>
      <c r="E494" s="95" t="s">
        <v>250</v>
      </c>
      <c r="F494" s="95" t="s">
        <v>250</v>
      </c>
      <c r="G494" s="95" t="s">
        <v>885</v>
      </c>
      <c r="H494" s="95" t="s">
        <v>250</v>
      </c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95"/>
      <c r="BJ494" s="123"/>
      <c r="BK494" s="95"/>
      <c r="BL494" s="95"/>
      <c r="BM494" s="98"/>
      <c r="BN494" s="99"/>
      <c r="BO494" s="95"/>
      <c r="BP494" s="123"/>
      <c r="BQ494" s="42"/>
      <c r="BR494" s="96"/>
    </row>
    <row r="495" spans="1:70" ht="30" customHeight="1" x14ac:dyDescent="0.35">
      <c r="A495" s="95">
        <v>491</v>
      </c>
      <c r="B495" s="95" t="s">
        <v>247</v>
      </c>
      <c r="C495" s="95" t="s">
        <v>248</v>
      </c>
      <c r="D495" s="95" t="s">
        <v>249</v>
      </c>
      <c r="E495" s="95" t="s">
        <v>250</v>
      </c>
      <c r="F495" s="95" t="s">
        <v>250</v>
      </c>
      <c r="G495" s="95" t="s">
        <v>886</v>
      </c>
      <c r="H495" s="95" t="s">
        <v>250</v>
      </c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95"/>
      <c r="BJ495" s="123"/>
      <c r="BK495" s="95"/>
      <c r="BL495" s="95"/>
      <c r="BM495" s="98"/>
      <c r="BN495" s="99"/>
      <c r="BO495" s="95"/>
      <c r="BP495" s="123"/>
      <c r="BQ495" s="42"/>
      <c r="BR495" s="96"/>
    </row>
    <row r="496" spans="1:70" ht="30" customHeight="1" x14ac:dyDescent="0.35">
      <c r="A496" s="95">
        <v>492</v>
      </c>
      <c r="B496" s="95" t="s">
        <v>247</v>
      </c>
      <c r="C496" s="95" t="s">
        <v>248</v>
      </c>
      <c r="D496" s="95" t="s">
        <v>249</v>
      </c>
      <c r="E496" s="95" t="s">
        <v>250</v>
      </c>
      <c r="F496" s="95" t="s">
        <v>250</v>
      </c>
      <c r="G496" s="95" t="s">
        <v>887</v>
      </c>
      <c r="H496" s="95" t="s">
        <v>250</v>
      </c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95"/>
      <c r="BJ496" s="123"/>
      <c r="BK496" s="95"/>
      <c r="BL496" s="95"/>
      <c r="BM496" s="98"/>
      <c r="BN496" s="99"/>
      <c r="BO496" s="95"/>
      <c r="BP496" s="123"/>
      <c r="BQ496" s="42"/>
      <c r="BR496" s="96"/>
    </row>
    <row r="497" spans="1:70" ht="30" customHeight="1" x14ac:dyDescent="0.35">
      <c r="A497" s="95">
        <v>493</v>
      </c>
      <c r="B497" s="95" t="s">
        <v>247</v>
      </c>
      <c r="C497" s="95" t="s">
        <v>248</v>
      </c>
      <c r="D497" s="95" t="s">
        <v>249</v>
      </c>
      <c r="E497" s="95" t="s">
        <v>250</v>
      </c>
      <c r="F497" s="95" t="s">
        <v>250</v>
      </c>
      <c r="G497" s="95" t="s">
        <v>888</v>
      </c>
      <c r="H497" s="95" t="s">
        <v>250</v>
      </c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95"/>
      <c r="BJ497" s="123"/>
      <c r="BK497" s="95"/>
      <c r="BL497" s="95"/>
      <c r="BM497" s="98"/>
      <c r="BN497" s="99"/>
      <c r="BO497" s="95"/>
      <c r="BP497" s="123"/>
      <c r="BQ497" s="42"/>
      <c r="BR497" s="96"/>
    </row>
    <row r="498" spans="1:70" ht="30" customHeight="1" x14ac:dyDescent="0.35">
      <c r="A498" s="95">
        <v>494</v>
      </c>
      <c r="B498" s="95" t="s">
        <v>247</v>
      </c>
      <c r="C498" s="95" t="s">
        <v>248</v>
      </c>
      <c r="D498" s="95" t="s">
        <v>249</v>
      </c>
      <c r="E498" s="95" t="s">
        <v>250</v>
      </c>
      <c r="F498" s="95" t="s">
        <v>250</v>
      </c>
      <c r="G498" s="95" t="s">
        <v>889</v>
      </c>
      <c r="H498" s="95" t="s">
        <v>250</v>
      </c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95"/>
      <c r="BJ498" s="123"/>
      <c r="BK498" s="95"/>
      <c r="BL498" s="95"/>
      <c r="BM498" s="98"/>
      <c r="BN498" s="99"/>
      <c r="BO498" s="95"/>
      <c r="BP498" s="123"/>
      <c r="BQ498" s="42"/>
      <c r="BR498" s="96"/>
    </row>
    <row r="499" spans="1:70" ht="30" customHeight="1" x14ac:dyDescent="0.35">
      <c r="A499" s="95">
        <v>495</v>
      </c>
      <c r="B499" s="95" t="s">
        <v>247</v>
      </c>
      <c r="C499" s="95" t="s">
        <v>248</v>
      </c>
      <c r="D499" s="95" t="s">
        <v>249</v>
      </c>
      <c r="E499" s="95" t="s">
        <v>250</v>
      </c>
      <c r="F499" s="95" t="s">
        <v>250</v>
      </c>
      <c r="G499" s="95" t="s">
        <v>890</v>
      </c>
      <c r="H499" s="95" t="s">
        <v>250</v>
      </c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95"/>
      <c r="BJ499" s="123"/>
      <c r="BK499" s="95"/>
      <c r="BL499" s="95"/>
      <c r="BM499" s="98"/>
      <c r="BN499" s="99"/>
      <c r="BO499" s="95"/>
      <c r="BP499" s="123"/>
      <c r="BQ499" s="42"/>
      <c r="BR499" s="96"/>
    </row>
    <row r="500" spans="1:70" ht="30" customHeight="1" x14ac:dyDescent="0.35">
      <c r="A500" s="95">
        <v>496</v>
      </c>
      <c r="B500" s="95" t="s">
        <v>247</v>
      </c>
      <c r="C500" s="95" t="s">
        <v>248</v>
      </c>
      <c r="D500" s="95" t="s">
        <v>249</v>
      </c>
      <c r="E500" s="95" t="s">
        <v>250</v>
      </c>
      <c r="F500" s="95" t="s">
        <v>250</v>
      </c>
      <c r="G500" s="95" t="s">
        <v>891</v>
      </c>
      <c r="H500" s="95" t="s">
        <v>250</v>
      </c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95"/>
      <c r="BJ500" s="123"/>
      <c r="BK500" s="95"/>
      <c r="BL500" s="95"/>
      <c r="BM500" s="98"/>
      <c r="BN500" s="99"/>
      <c r="BO500" s="95"/>
      <c r="BP500" s="123"/>
      <c r="BQ500" s="42"/>
      <c r="BR500" s="96"/>
    </row>
    <row r="501" spans="1:70" ht="30" customHeight="1" x14ac:dyDescent="0.35">
      <c r="A501" s="95">
        <v>497</v>
      </c>
      <c r="B501" s="95" t="s">
        <v>247</v>
      </c>
      <c r="C501" s="95" t="s">
        <v>248</v>
      </c>
      <c r="D501" s="95" t="s">
        <v>249</v>
      </c>
      <c r="E501" s="95" t="s">
        <v>250</v>
      </c>
      <c r="F501" s="95" t="s">
        <v>250</v>
      </c>
      <c r="G501" s="95" t="s">
        <v>892</v>
      </c>
      <c r="H501" s="95" t="s">
        <v>250</v>
      </c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95"/>
      <c r="BJ501" s="123"/>
      <c r="BK501" s="95"/>
      <c r="BL501" s="95"/>
      <c r="BM501" s="98"/>
      <c r="BN501" s="99"/>
      <c r="BO501" s="95"/>
      <c r="BP501" s="123"/>
      <c r="BQ501" s="42"/>
      <c r="BR501" s="96"/>
    </row>
    <row r="502" spans="1:70" ht="30" customHeight="1" x14ac:dyDescent="0.35">
      <c r="A502" s="95">
        <v>498</v>
      </c>
      <c r="B502" s="95" t="s">
        <v>247</v>
      </c>
      <c r="C502" s="95" t="s">
        <v>248</v>
      </c>
      <c r="D502" s="95" t="s">
        <v>249</v>
      </c>
      <c r="E502" s="95" t="s">
        <v>250</v>
      </c>
      <c r="F502" s="95" t="s">
        <v>250</v>
      </c>
      <c r="G502" s="95" t="s">
        <v>893</v>
      </c>
      <c r="H502" s="95" t="s">
        <v>250</v>
      </c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95"/>
      <c r="BJ502" s="123"/>
      <c r="BK502" s="95"/>
      <c r="BL502" s="95"/>
      <c r="BM502" s="98"/>
      <c r="BN502" s="99"/>
      <c r="BO502" s="95"/>
      <c r="BP502" s="123"/>
      <c r="BQ502" s="42"/>
      <c r="BR502" s="96"/>
    </row>
    <row r="503" spans="1:70" ht="30" customHeight="1" x14ac:dyDescent="0.35">
      <c r="A503" s="95">
        <v>499</v>
      </c>
      <c r="B503" s="95" t="s">
        <v>247</v>
      </c>
      <c r="C503" s="95" t="s">
        <v>248</v>
      </c>
      <c r="D503" s="95" t="s">
        <v>249</v>
      </c>
      <c r="E503" s="95" t="s">
        <v>250</v>
      </c>
      <c r="F503" s="95" t="s">
        <v>250</v>
      </c>
      <c r="G503" s="95" t="s">
        <v>894</v>
      </c>
      <c r="H503" s="95" t="s">
        <v>250</v>
      </c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95"/>
      <c r="BJ503" s="123"/>
      <c r="BK503" s="95"/>
      <c r="BL503" s="95"/>
      <c r="BM503" s="98"/>
      <c r="BN503" s="99"/>
      <c r="BO503" s="95"/>
      <c r="BP503" s="123"/>
      <c r="BQ503" s="42"/>
      <c r="BR503" s="96"/>
    </row>
    <row r="504" spans="1:70" ht="30" customHeight="1" x14ac:dyDescent="0.35">
      <c r="A504" s="95">
        <v>500</v>
      </c>
      <c r="B504" s="95" t="s">
        <v>247</v>
      </c>
      <c r="C504" s="95" t="s">
        <v>248</v>
      </c>
      <c r="D504" s="95" t="s">
        <v>249</v>
      </c>
      <c r="E504" s="95" t="s">
        <v>250</v>
      </c>
      <c r="F504" s="95" t="s">
        <v>250</v>
      </c>
      <c r="G504" s="95" t="s">
        <v>895</v>
      </c>
      <c r="H504" s="95" t="s">
        <v>250</v>
      </c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95"/>
      <c r="BJ504" s="123"/>
      <c r="BK504" s="95"/>
      <c r="BL504" s="95"/>
      <c r="BM504" s="98"/>
      <c r="BN504" s="99"/>
      <c r="BO504" s="95"/>
      <c r="BP504" s="123"/>
      <c r="BQ504" s="42"/>
      <c r="BR504" s="96"/>
    </row>
    <row r="505" spans="1:70" ht="30" customHeight="1" x14ac:dyDescent="0.35">
      <c r="A505" s="95">
        <v>501</v>
      </c>
      <c r="B505" s="95" t="s">
        <v>247</v>
      </c>
      <c r="C505" s="95" t="s">
        <v>248</v>
      </c>
      <c r="D505" s="95" t="s">
        <v>249</v>
      </c>
      <c r="E505" s="95" t="s">
        <v>250</v>
      </c>
      <c r="F505" s="95" t="s">
        <v>250</v>
      </c>
      <c r="G505" s="95" t="s">
        <v>896</v>
      </c>
      <c r="H505" s="95" t="s">
        <v>250</v>
      </c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95"/>
      <c r="BJ505" s="123"/>
      <c r="BK505" s="95"/>
      <c r="BL505" s="95"/>
      <c r="BM505" s="98"/>
      <c r="BN505" s="99"/>
      <c r="BO505" s="95"/>
      <c r="BP505" s="123"/>
      <c r="BQ505" s="42"/>
      <c r="BR505" s="96"/>
    </row>
    <row r="506" spans="1:70" ht="30" customHeight="1" x14ac:dyDescent="0.35">
      <c r="A506" s="95">
        <v>502</v>
      </c>
      <c r="B506" s="95" t="s">
        <v>247</v>
      </c>
      <c r="C506" s="95" t="s">
        <v>248</v>
      </c>
      <c r="D506" s="95" t="s">
        <v>249</v>
      </c>
      <c r="E506" s="95" t="s">
        <v>250</v>
      </c>
      <c r="F506" s="95" t="s">
        <v>250</v>
      </c>
      <c r="G506" s="95" t="s">
        <v>897</v>
      </c>
      <c r="H506" s="95" t="s">
        <v>250</v>
      </c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95"/>
      <c r="BJ506" s="123"/>
      <c r="BK506" s="95"/>
      <c r="BL506" s="95"/>
      <c r="BM506" s="98"/>
      <c r="BN506" s="99"/>
      <c r="BO506" s="95"/>
      <c r="BP506" s="123"/>
      <c r="BQ506" s="42"/>
      <c r="BR506" s="96"/>
    </row>
    <row r="507" spans="1:70" ht="30" customHeight="1" x14ac:dyDescent="0.35">
      <c r="A507" s="95">
        <v>503</v>
      </c>
      <c r="B507" s="95" t="s">
        <v>247</v>
      </c>
      <c r="C507" s="95" t="s">
        <v>248</v>
      </c>
      <c r="D507" s="95" t="s">
        <v>249</v>
      </c>
      <c r="E507" s="95" t="s">
        <v>250</v>
      </c>
      <c r="F507" s="95" t="s">
        <v>250</v>
      </c>
      <c r="G507" s="95" t="s">
        <v>898</v>
      </c>
      <c r="H507" s="95" t="s">
        <v>250</v>
      </c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95"/>
      <c r="BJ507" s="123"/>
      <c r="BK507" s="95"/>
      <c r="BL507" s="95"/>
      <c r="BM507" s="98"/>
      <c r="BN507" s="99"/>
      <c r="BO507" s="95"/>
      <c r="BP507" s="123"/>
      <c r="BQ507" s="42"/>
      <c r="BR507" s="96"/>
    </row>
    <row r="508" spans="1:70" ht="30" customHeight="1" x14ac:dyDescent="0.35">
      <c r="A508" s="95">
        <v>504</v>
      </c>
      <c r="B508" s="95" t="s">
        <v>247</v>
      </c>
      <c r="C508" s="95" t="s">
        <v>248</v>
      </c>
      <c r="D508" s="95" t="s">
        <v>249</v>
      </c>
      <c r="E508" s="95" t="s">
        <v>250</v>
      </c>
      <c r="F508" s="95" t="s">
        <v>250</v>
      </c>
      <c r="G508" s="95" t="s">
        <v>899</v>
      </c>
      <c r="H508" s="95" t="s">
        <v>250</v>
      </c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95"/>
      <c r="BJ508" s="123"/>
      <c r="BK508" s="95"/>
      <c r="BL508" s="95"/>
      <c r="BM508" s="98"/>
      <c r="BN508" s="99"/>
      <c r="BO508" s="95"/>
      <c r="BP508" s="123"/>
      <c r="BQ508" s="42"/>
      <c r="BR508" s="96"/>
    </row>
    <row r="509" spans="1:70" ht="30" customHeight="1" x14ac:dyDescent="0.35">
      <c r="A509" s="95">
        <v>505</v>
      </c>
      <c r="B509" s="95" t="s">
        <v>247</v>
      </c>
      <c r="C509" s="95" t="s">
        <v>248</v>
      </c>
      <c r="D509" s="95" t="s">
        <v>249</v>
      </c>
      <c r="E509" s="95" t="s">
        <v>250</v>
      </c>
      <c r="F509" s="95" t="s">
        <v>250</v>
      </c>
      <c r="G509" s="95" t="s">
        <v>900</v>
      </c>
      <c r="H509" s="95" t="s">
        <v>250</v>
      </c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95"/>
      <c r="BJ509" s="123"/>
      <c r="BK509" s="95"/>
      <c r="BL509" s="95"/>
      <c r="BM509" s="98"/>
      <c r="BN509" s="99"/>
      <c r="BO509" s="95"/>
      <c r="BP509" s="123"/>
      <c r="BQ509" s="42"/>
      <c r="BR509" s="96"/>
    </row>
    <row r="510" spans="1:70" ht="30" customHeight="1" x14ac:dyDescent="0.35">
      <c r="A510" s="95">
        <v>506</v>
      </c>
      <c r="B510" s="95" t="s">
        <v>247</v>
      </c>
      <c r="C510" s="95" t="s">
        <v>248</v>
      </c>
      <c r="D510" s="95" t="s">
        <v>249</v>
      </c>
      <c r="E510" s="95" t="s">
        <v>250</v>
      </c>
      <c r="F510" s="95" t="s">
        <v>250</v>
      </c>
      <c r="G510" s="95" t="s">
        <v>901</v>
      </c>
      <c r="H510" s="95" t="s">
        <v>250</v>
      </c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95"/>
      <c r="BJ510" s="123"/>
      <c r="BK510" s="95"/>
      <c r="BL510" s="95"/>
      <c r="BM510" s="98"/>
      <c r="BN510" s="99"/>
      <c r="BO510" s="95"/>
      <c r="BP510" s="123"/>
      <c r="BQ510" s="42"/>
      <c r="BR510" s="96"/>
    </row>
    <row r="511" spans="1:70" ht="30" customHeight="1" x14ac:dyDescent="0.35">
      <c r="A511" s="95">
        <v>507</v>
      </c>
      <c r="B511" s="95" t="s">
        <v>247</v>
      </c>
      <c r="C511" s="95" t="s">
        <v>248</v>
      </c>
      <c r="D511" s="95" t="s">
        <v>249</v>
      </c>
      <c r="E511" s="95" t="s">
        <v>250</v>
      </c>
      <c r="F511" s="95" t="s">
        <v>250</v>
      </c>
      <c r="G511" s="95" t="s">
        <v>902</v>
      </c>
      <c r="H511" s="95" t="s">
        <v>250</v>
      </c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95"/>
      <c r="BJ511" s="123"/>
      <c r="BK511" s="95"/>
      <c r="BL511" s="95"/>
      <c r="BM511" s="98"/>
      <c r="BN511" s="99"/>
      <c r="BO511" s="95"/>
      <c r="BP511" s="123"/>
      <c r="BQ511" s="42"/>
      <c r="BR511" s="96"/>
    </row>
    <row r="512" spans="1:70" ht="30" customHeight="1" x14ac:dyDescent="0.35">
      <c r="A512" s="95">
        <v>508</v>
      </c>
      <c r="B512" s="95" t="s">
        <v>247</v>
      </c>
      <c r="C512" s="95" t="s">
        <v>248</v>
      </c>
      <c r="D512" s="95" t="s">
        <v>249</v>
      </c>
      <c r="E512" s="95" t="s">
        <v>250</v>
      </c>
      <c r="F512" s="95" t="s">
        <v>250</v>
      </c>
      <c r="G512" s="95" t="s">
        <v>903</v>
      </c>
      <c r="H512" s="95" t="s">
        <v>250</v>
      </c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95"/>
      <c r="BJ512" s="123"/>
      <c r="BK512" s="95"/>
      <c r="BL512" s="95"/>
      <c r="BM512" s="98"/>
      <c r="BN512" s="99"/>
      <c r="BO512" s="95"/>
      <c r="BP512" s="123"/>
      <c r="BQ512" s="42"/>
      <c r="BR512" s="96"/>
    </row>
    <row r="513" spans="1:70" ht="30" customHeight="1" x14ac:dyDescent="0.35">
      <c r="A513" s="95">
        <v>509</v>
      </c>
      <c r="B513" s="95" t="s">
        <v>247</v>
      </c>
      <c r="C513" s="95" t="s">
        <v>248</v>
      </c>
      <c r="D513" s="95" t="s">
        <v>249</v>
      </c>
      <c r="E513" s="95" t="s">
        <v>250</v>
      </c>
      <c r="F513" s="95" t="s">
        <v>250</v>
      </c>
      <c r="G513" s="95" t="s">
        <v>904</v>
      </c>
      <c r="H513" s="95" t="s">
        <v>250</v>
      </c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95"/>
      <c r="BJ513" s="123"/>
      <c r="BK513" s="95"/>
      <c r="BL513" s="95"/>
      <c r="BM513" s="98"/>
      <c r="BN513" s="99"/>
      <c r="BO513" s="95"/>
      <c r="BP513" s="123"/>
      <c r="BQ513" s="42"/>
      <c r="BR513" s="96"/>
    </row>
    <row r="514" spans="1:70" ht="30" customHeight="1" x14ac:dyDescent="0.35">
      <c r="A514" s="95">
        <v>510</v>
      </c>
      <c r="B514" s="95" t="s">
        <v>247</v>
      </c>
      <c r="C514" s="95" t="s">
        <v>248</v>
      </c>
      <c r="D514" s="95" t="s">
        <v>249</v>
      </c>
      <c r="E514" s="95" t="s">
        <v>250</v>
      </c>
      <c r="F514" s="95" t="s">
        <v>250</v>
      </c>
      <c r="G514" s="95" t="s">
        <v>905</v>
      </c>
      <c r="H514" s="95" t="s">
        <v>250</v>
      </c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95"/>
      <c r="BJ514" s="123"/>
      <c r="BK514" s="95"/>
      <c r="BL514" s="95"/>
      <c r="BM514" s="98"/>
      <c r="BN514" s="99"/>
      <c r="BO514" s="95"/>
      <c r="BP514" s="123"/>
      <c r="BQ514" s="42"/>
      <c r="BR514" s="96"/>
    </row>
    <row r="515" spans="1:70" ht="30" customHeight="1" x14ac:dyDescent="0.35">
      <c r="A515" s="95">
        <v>511</v>
      </c>
      <c r="B515" s="95" t="s">
        <v>247</v>
      </c>
      <c r="C515" s="95" t="s">
        <v>248</v>
      </c>
      <c r="D515" s="95" t="s">
        <v>249</v>
      </c>
      <c r="E515" s="95" t="s">
        <v>250</v>
      </c>
      <c r="F515" s="95" t="s">
        <v>250</v>
      </c>
      <c r="G515" s="95" t="s">
        <v>906</v>
      </c>
      <c r="H515" s="95" t="s">
        <v>250</v>
      </c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95"/>
      <c r="BJ515" s="123"/>
      <c r="BK515" s="95"/>
      <c r="BL515" s="95"/>
      <c r="BM515" s="98"/>
      <c r="BN515" s="99"/>
      <c r="BO515" s="95"/>
      <c r="BP515" s="123"/>
      <c r="BQ515" s="42"/>
      <c r="BR515" s="96"/>
    </row>
    <row r="516" spans="1:70" ht="30" customHeight="1" x14ac:dyDescent="0.35">
      <c r="A516" s="95">
        <v>512</v>
      </c>
      <c r="B516" s="95" t="s">
        <v>247</v>
      </c>
      <c r="C516" s="95" t="s">
        <v>248</v>
      </c>
      <c r="D516" s="95" t="s">
        <v>249</v>
      </c>
      <c r="E516" s="95" t="s">
        <v>250</v>
      </c>
      <c r="F516" s="95" t="s">
        <v>250</v>
      </c>
      <c r="G516" s="95" t="s">
        <v>907</v>
      </c>
      <c r="H516" s="95" t="s">
        <v>250</v>
      </c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95"/>
      <c r="BJ516" s="123"/>
      <c r="BK516" s="95"/>
      <c r="BL516" s="95"/>
      <c r="BM516" s="98"/>
      <c r="BN516" s="99"/>
      <c r="BO516" s="95"/>
      <c r="BP516" s="123"/>
      <c r="BQ516" s="42"/>
      <c r="BR516" s="96"/>
    </row>
    <row r="517" spans="1:70" ht="30" customHeight="1" x14ac:dyDescent="0.35">
      <c r="A517" s="95">
        <v>513</v>
      </c>
      <c r="B517" s="95" t="s">
        <v>247</v>
      </c>
      <c r="C517" s="95" t="s">
        <v>248</v>
      </c>
      <c r="D517" s="95" t="s">
        <v>249</v>
      </c>
      <c r="E517" s="95" t="s">
        <v>250</v>
      </c>
      <c r="F517" s="95" t="s">
        <v>250</v>
      </c>
      <c r="G517" s="95" t="s">
        <v>908</v>
      </c>
      <c r="H517" s="95" t="s">
        <v>250</v>
      </c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95"/>
      <c r="BJ517" s="123"/>
      <c r="BK517" s="95"/>
      <c r="BL517" s="95"/>
      <c r="BM517" s="98"/>
      <c r="BN517" s="99"/>
      <c r="BO517" s="95"/>
      <c r="BP517" s="123"/>
      <c r="BQ517" s="42"/>
      <c r="BR517" s="96"/>
    </row>
    <row r="518" spans="1:70" ht="30" customHeight="1" x14ac:dyDescent="0.35">
      <c r="A518" s="95">
        <v>514</v>
      </c>
      <c r="B518" s="95" t="s">
        <v>247</v>
      </c>
      <c r="C518" s="95" t="s">
        <v>248</v>
      </c>
      <c r="D518" s="95" t="s">
        <v>249</v>
      </c>
      <c r="E518" s="95" t="s">
        <v>250</v>
      </c>
      <c r="F518" s="95" t="s">
        <v>250</v>
      </c>
      <c r="G518" s="95" t="s">
        <v>909</v>
      </c>
      <c r="H518" s="95" t="s">
        <v>250</v>
      </c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95"/>
      <c r="BJ518" s="123"/>
      <c r="BK518" s="95"/>
      <c r="BL518" s="95"/>
      <c r="BM518" s="98"/>
      <c r="BN518" s="99"/>
      <c r="BO518" s="95"/>
      <c r="BP518" s="123"/>
      <c r="BQ518" s="42"/>
      <c r="BR518" s="96"/>
    </row>
    <row r="519" spans="1:70" ht="30" customHeight="1" x14ac:dyDescent="0.35">
      <c r="A519" s="95">
        <v>515</v>
      </c>
      <c r="B519" s="95" t="s">
        <v>247</v>
      </c>
      <c r="C519" s="95" t="s">
        <v>248</v>
      </c>
      <c r="D519" s="95" t="s">
        <v>249</v>
      </c>
      <c r="E519" s="95" t="s">
        <v>250</v>
      </c>
      <c r="F519" s="95" t="s">
        <v>250</v>
      </c>
      <c r="G519" s="95" t="s">
        <v>910</v>
      </c>
      <c r="H519" s="95" t="s">
        <v>250</v>
      </c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95"/>
      <c r="BJ519" s="123"/>
      <c r="BK519" s="95"/>
      <c r="BL519" s="95"/>
      <c r="BM519" s="98"/>
      <c r="BN519" s="99"/>
      <c r="BO519" s="95"/>
      <c r="BP519" s="123"/>
      <c r="BQ519" s="42"/>
      <c r="BR519" s="96"/>
    </row>
    <row r="520" spans="1:70" ht="30" customHeight="1" x14ac:dyDescent="0.35">
      <c r="A520" s="95">
        <v>516</v>
      </c>
      <c r="B520" s="95" t="s">
        <v>247</v>
      </c>
      <c r="C520" s="95" t="s">
        <v>248</v>
      </c>
      <c r="D520" s="95" t="s">
        <v>249</v>
      </c>
      <c r="E520" s="95" t="s">
        <v>250</v>
      </c>
      <c r="F520" s="95" t="s">
        <v>250</v>
      </c>
      <c r="G520" s="95" t="s">
        <v>911</v>
      </c>
      <c r="H520" s="95" t="s">
        <v>250</v>
      </c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95"/>
      <c r="BJ520" s="123"/>
      <c r="BK520" s="95"/>
      <c r="BL520" s="95"/>
      <c r="BM520" s="98"/>
      <c r="BN520" s="99"/>
      <c r="BO520" s="95"/>
      <c r="BP520" s="123"/>
      <c r="BQ520" s="42"/>
      <c r="BR520" s="96"/>
    </row>
    <row r="521" spans="1:70" ht="30" customHeight="1" x14ac:dyDescent="0.35">
      <c r="A521" s="95">
        <v>517</v>
      </c>
      <c r="B521" s="95" t="s">
        <v>247</v>
      </c>
      <c r="C521" s="95" t="s">
        <v>248</v>
      </c>
      <c r="D521" s="95" t="s">
        <v>249</v>
      </c>
      <c r="E521" s="95" t="s">
        <v>250</v>
      </c>
      <c r="F521" s="95" t="s">
        <v>250</v>
      </c>
      <c r="G521" s="95" t="s">
        <v>912</v>
      </c>
      <c r="H521" s="95" t="s">
        <v>250</v>
      </c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95"/>
      <c r="BJ521" s="123"/>
      <c r="BK521" s="95"/>
      <c r="BL521" s="95"/>
      <c r="BM521" s="98"/>
      <c r="BN521" s="99"/>
      <c r="BO521" s="95"/>
      <c r="BP521" s="123"/>
      <c r="BQ521" s="42"/>
      <c r="BR521" s="96"/>
    </row>
    <row r="522" spans="1:70" ht="30" customHeight="1" x14ac:dyDescent="0.35">
      <c r="A522" s="95">
        <v>518</v>
      </c>
      <c r="B522" s="95" t="s">
        <v>247</v>
      </c>
      <c r="C522" s="95" t="s">
        <v>248</v>
      </c>
      <c r="D522" s="95" t="s">
        <v>249</v>
      </c>
      <c r="E522" s="95" t="s">
        <v>250</v>
      </c>
      <c r="F522" s="95" t="s">
        <v>250</v>
      </c>
      <c r="G522" s="95" t="s">
        <v>913</v>
      </c>
      <c r="H522" s="95" t="s">
        <v>250</v>
      </c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95"/>
      <c r="BJ522" s="123"/>
      <c r="BK522" s="95"/>
      <c r="BL522" s="95"/>
      <c r="BM522" s="98"/>
      <c r="BN522" s="99"/>
      <c r="BO522" s="95"/>
      <c r="BP522" s="123"/>
      <c r="BQ522" s="42"/>
      <c r="BR522" s="96"/>
    </row>
    <row r="523" spans="1:70" ht="30" customHeight="1" x14ac:dyDescent="0.35">
      <c r="A523" s="95">
        <v>519</v>
      </c>
      <c r="B523" s="95" t="s">
        <v>247</v>
      </c>
      <c r="C523" s="95" t="s">
        <v>248</v>
      </c>
      <c r="D523" s="95" t="s">
        <v>249</v>
      </c>
      <c r="E523" s="95" t="s">
        <v>250</v>
      </c>
      <c r="F523" s="95" t="s">
        <v>250</v>
      </c>
      <c r="G523" s="95" t="s">
        <v>914</v>
      </c>
      <c r="H523" s="95" t="s">
        <v>250</v>
      </c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95"/>
      <c r="BJ523" s="123"/>
      <c r="BK523" s="95"/>
      <c r="BL523" s="95"/>
      <c r="BM523" s="98"/>
      <c r="BN523" s="99"/>
      <c r="BO523" s="95"/>
      <c r="BP523" s="123"/>
      <c r="BQ523" s="42"/>
      <c r="BR523" s="96"/>
    </row>
    <row r="524" spans="1:70" ht="30" customHeight="1" x14ac:dyDescent="0.35">
      <c r="A524" s="95">
        <v>520</v>
      </c>
      <c r="B524" s="95" t="s">
        <v>247</v>
      </c>
      <c r="C524" s="95" t="s">
        <v>248</v>
      </c>
      <c r="D524" s="95" t="s">
        <v>249</v>
      </c>
      <c r="E524" s="95" t="s">
        <v>250</v>
      </c>
      <c r="F524" s="95" t="s">
        <v>250</v>
      </c>
      <c r="G524" s="95" t="s">
        <v>915</v>
      </c>
      <c r="H524" s="95" t="s">
        <v>250</v>
      </c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95"/>
      <c r="BJ524" s="123"/>
      <c r="BK524" s="95"/>
      <c r="BL524" s="95"/>
      <c r="BM524" s="98"/>
      <c r="BN524" s="99"/>
      <c r="BO524" s="95"/>
      <c r="BP524" s="123"/>
      <c r="BQ524" s="42"/>
      <c r="BR524" s="96"/>
    </row>
    <row r="525" spans="1:70" ht="30" customHeight="1" x14ac:dyDescent="0.35">
      <c r="A525" s="95">
        <v>521</v>
      </c>
      <c r="B525" s="95" t="s">
        <v>247</v>
      </c>
      <c r="C525" s="95" t="s">
        <v>248</v>
      </c>
      <c r="D525" s="95" t="s">
        <v>249</v>
      </c>
      <c r="E525" s="95" t="s">
        <v>250</v>
      </c>
      <c r="F525" s="95" t="s">
        <v>250</v>
      </c>
      <c r="G525" s="95" t="s">
        <v>916</v>
      </c>
      <c r="H525" s="95" t="s">
        <v>250</v>
      </c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95"/>
      <c r="BJ525" s="123"/>
      <c r="BK525" s="95"/>
      <c r="BL525" s="95"/>
      <c r="BM525" s="98"/>
      <c r="BN525" s="99"/>
      <c r="BO525" s="95"/>
      <c r="BP525" s="123"/>
      <c r="BQ525" s="42"/>
      <c r="BR525" s="96"/>
    </row>
    <row r="526" spans="1:70" ht="30" customHeight="1" x14ac:dyDescent="0.35">
      <c r="A526" s="95">
        <v>522</v>
      </c>
      <c r="B526" s="95" t="s">
        <v>247</v>
      </c>
      <c r="C526" s="95" t="s">
        <v>248</v>
      </c>
      <c r="D526" s="95" t="s">
        <v>249</v>
      </c>
      <c r="E526" s="95" t="s">
        <v>250</v>
      </c>
      <c r="F526" s="95" t="s">
        <v>250</v>
      </c>
      <c r="G526" s="95" t="s">
        <v>917</v>
      </c>
      <c r="H526" s="95" t="s">
        <v>250</v>
      </c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95"/>
      <c r="BJ526" s="123"/>
      <c r="BK526" s="95"/>
      <c r="BL526" s="95"/>
      <c r="BM526" s="98"/>
      <c r="BN526" s="99"/>
      <c r="BO526" s="95"/>
      <c r="BP526" s="123"/>
      <c r="BQ526" s="42"/>
      <c r="BR526" s="96"/>
    </row>
    <row r="527" spans="1:70" ht="30" customHeight="1" x14ac:dyDescent="0.35">
      <c r="A527" s="95">
        <v>523</v>
      </c>
      <c r="B527" s="95" t="s">
        <v>247</v>
      </c>
      <c r="C527" s="95" t="s">
        <v>248</v>
      </c>
      <c r="D527" s="95" t="s">
        <v>249</v>
      </c>
      <c r="E527" s="95" t="s">
        <v>250</v>
      </c>
      <c r="F527" s="95" t="s">
        <v>250</v>
      </c>
      <c r="G527" s="95" t="s">
        <v>918</v>
      </c>
      <c r="H527" s="95" t="s">
        <v>250</v>
      </c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95"/>
      <c r="BJ527" s="123"/>
      <c r="BK527" s="95"/>
      <c r="BL527" s="95"/>
      <c r="BM527" s="98"/>
      <c r="BN527" s="99"/>
      <c r="BO527" s="95"/>
      <c r="BP527" s="123"/>
      <c r="BQ527" s="42"/>
      <c r="BR527" s="96"/>
    </row>
    <row r="528" spans="1:70" ht="30" customHeight="1" x14ac:dyDescent="0.35">
      <c r="A528" s="95">
        <v>524</v>
      </c>
      <c r="B528" s="95" t="s">
        <v>247</v>
      </c>
      <c r="C528" s="95" t="s">
        <v>248</v>
      </c>
      <c r="D528" s="95" t="s">
        <v>249</v>
      </c>
      <c r="E528" s="95" t="s">
        <v>250</v>
      </c>
      <c r="F528" s="95" t="s">
        <v>250</v>
      </c>
      <c r="G528" s="95" t="s">
        <v>919</v>
      </c>
      <c r="H528" s="95" t="s">
        <v>250</v>
      </c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95"/>
      <c r="BJ528" s="123"/>
      <c r="BK528" s="95"/>
      <c r="BL528" s="95"/>
      <c r="BM528" s="98"/>
      <c r="BN528" s="99"/>
      <c r="BO528" s="95"/>
      <c r="BP528" s="123"/>
      <c r="BQ528" s="42"/>
      <c r="BR528" s="96"/>
    </row>
    <row r="529" spans="1:70" ht="30" customHeight="1" x14ac:dyDescent="0.35">
      <c r="A529" s="95">
        <v>525</v>
      </c>
      <c r="B529" s="95" t="s">
        <v>247</v>
      </c>
      <c r="C529" s="95" t="s">
        <v>248</v>
      </c>
      <c r="D529" s="95" t="s">
        <v>249</v>
      </c>
      <c r="E529" s="95" t="s">
        <v>250</v>
      </c>
      <c r="F529" s="95" t="s">
        <v>250</v>
      </c>
      <c r="G529" s="95" t="s">
        <v>920</v>
      </c>
      <c r="H529" s="95" t="s">
        <v>250</v>
      </c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95"/>
      <c r="BJ529" s="123"/>
      <c r="BK529" s="95"/>
      <c r="BL529" s="95"/>
      <c r="BM529" s="98"/>
      <c r="BN529" s="99"/>
      <c r="BO529" s="95"/>
      <c r="BP529" s="123"/>
      <c r="BQ529" s="42"/>
      <c r="BR529" s="96"/>
    </row>
    <row r="530" spans="1:70" ht="30" customHeight="1" x14ac:dyDescent="0.35">
      <c r="A530" s="95">
        <v>526</v>
      </c>
      <c r="B530" s="95" t="s">
        <v>247</v>
      </c>
      <c r="C530" s="95" t="s">
        <v>248</v>
      </c>
      <c r="D530" s="95" t="s">
        <v>249</v>
      </c>
      <c r="E530" s="95" t="s">
        <v>250</v>
      </c>
      <c r="F530" s="95" t="s">
        <v>250</v>
      </c>
      <c r="G530" s="95" t="s">
        <v>921</v>
      </c>
      <c r="H530" s="95" t="s">
        <v>250</v>
      </c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95"/>
      <c r="BJ530" s="123"/>
      <c r="BK530" s="95"/>
      <c r="BL530" s="95"/>
      <c r="BM530" s="98"/>
      <c r="BN530" s="99"/>
      <c r="BO530" s="95"/>
      <c r="BP530" s="123"/>
      <c r="BQ530" s="42"/>
      <c r="BR530" s="96"/>
    </row>
    <row r="531" spans="1:70" ht="30" customHeight="1" x14ac:dyDescent="0.35">
      <c r="A531" s="95">
        <v>527</v>
      </c>
      <c r="B531" s="95" t="s">
        <v>247</v>
      </c>
      <c r="C531" s="95" t="s">
        <v>248</v>
      </c>
      <c r="D531" s="95" t="s">
        <v>249</v>
      </c>
      <c r="E531" s="95" t="s">
        <v>250</v>
      </c>
      <c r="F531" s="95" t="s">
        <v>250</v>
      </c>
      <c r="G531" s="95" t="s">
        <v>922</v>
      </c>
      <c r="H531" s="95" t="s">
        <v>250</v>
      </c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95"/>
      <c r="BJ531" s="123"/>
      <c r="BK531" s="95"/>
      <c r="BL531" s="95"/>
      <c r="BM531" s="98"/>
      <c r="BN531" s="99"/>
      <c r="BO531" s="95"/>
      <c r="BP531" s="123"/>
      <c r="BQ531" s="42"/>
      <c r="BR531" s="96"/>
    </row>
    <row r="532" spans="1:70" ht="30" customHeight="1" x14ac:dyDescent="0.35">
      <c r="A532" s="95">
        <v>528</v>
      </c>
      <c r="B532" s="95" t="s">
        <v>247</v>
      </c>
      <c r="C532" s="95" t="s">
        <v>248</v>
      </c>
      <c r="D532" s="95" t="s">
        <v>249</v>
      </c>
      <c r="E532" s="95" t="s">
        <v>250</v>
      </c>
      <c r="F532" s="95" t="s">
        <v>250</v>
      </c>
      <c r="G532" s="95" t="s">
        <v>923</v>
      </c>
      <c r="H532" s="95" t="s">
        <v>250</v>
      </c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95"/>
      <c r="BJ532" s="123"/>
      <c r="BK532" s="95"/>
      <c r="BL532" s="95"/>
      <c r="BM532" s="98"/>
      <c r="BN532" s="99"/>
      <c r="BO532" s="95"/>
      <c r="BP532" s="123"/>
      <c r="BQ532" s="42"/>
      <c r="BR532" s="96"/>
    </row>
    <row r="533" spans="1:70" ht="30" customHeight="1" x14ac:dyDescent="0.35">
      <c r="A533" s="95">
        <v>529</v>
      </c>
      <c r="B533" s="95" t="s">
        <v>247</v>
      </c>
      <c r="C533" s="95" t="s">
        <v>248</v>
      </c>
      <c r="D533" s="95" t="s">
        <v>249</v>
      </c>
      <c r="E533" s="95" t="s">
        <v>250</v>
      </c>
      <c r="F533" s="95" t="s">
        <v>250</v>
      </c>
      <c r="G533" s="95" t="s">
        <v>924</v>
      </c>
      <c r="H533" s="95" t="s">
        <v>250</v>
      </c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95"/>
      <c r="BJ533" s="123"/>
      <c r="BK533" s="95"/>
      <c r="BL533" s="95"/>
      <c r="BM533" s="98"/>
      <c r="BN533" s="99"/>
      <c r="BO533" s="95"/>
      <c r="BP533" s="123"/>
      <c r="BQ533" s="42"/>
      <c r="BR533" s="96"/>
    </row>
    <row r="534" spans="1:70" ht="30" customHeight="1" x14ac:dyDescent="0.35">
      <c r="A534" s="95">
        <v>530</v>
      </c>
      <c r="B534" s="95" t="s">
        <v>247</v>
      </c>
      <c r="C534" s="95" t="s">
        <v>248</v>
      </c>
      <c r="D534" s="95" t="s">
        <v>249</v>
      </c>
      <c r="E534" s="95" t="s">
        <v>250</v>
      </c>
      <c r="F534" s="95" t="s">
        <v>250</v>
      </c>
      <c r="G534" s="95" t="s">
        <v>925</v>
      </c>
      <c r="H534" s="95" t="s">
        <v>250</v>
      </c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95"/>
      <c r="BJ534" s="123"/>
      <c r="BK534" s="95"/>
      <c r="BL534" s="95"/>
      <c r="BM534" s="98"/>
      <c r="BN534" s="99"/>
      <c r="BO534" s="95"/>
      <c r="BP534" s="123"/>
      <c r="BQ534" s="42"/>
      <c r="BR534" s="96"/>
    </row>
    <row r="535" spans="1:70" ht="30" customHeight="1" x14ac:dyDescent="0.35">
      <c r="A535" s="95">
        <v>531</v>
      </c>
      <c r="B535" s="95" t="s">
        <v>247</v>
      </c>
      <c r="C535" s="95" t="s">
        <v>248</v>
      </c>
      <c r="D535" s="95" t="s">
        <v>249</v>
      </c>
      <c r="E535" s="95" t="s">
        <v>250</v>
      </c>
      <c r="F535" s="95" t="s">
        <v>250</v>
      </c>
      <c r="G535" s="95" t="s">
        <v>926</v>
      </c>
      <c r="H535" s="95" t="s">
        <v>250</v>
      </c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95"/>
      <c r="BJ535" s="123"/>
      <c r="BK535" s="95"/>
      <c r="BL535" s="95"/>
      <c r="BM535" s="98"/>
      <c r="BN535" s="99"/>
      <c r="BO535" s="95"/>
      <c r="BP535" s="123"/>
      <c r="BQ535" s="42"/>
      <c r="BR535" s="96"/>
    </row>
    <row r="536" spans="1:70" ht="30" customHeight="1" x14ac:dyDescent="0.35">
      <c r="A536" s="95">
        <v>532</v>
      </c>
      <c r="B536" s="95" t="s">
        <v>247</v>
      </c>
      <c r="C536" s="95" t="s">
        <v>248</v>
      </c>
      <c r="D536" s="95" t="s">
        <v>249</v>
      </c>
      <c r="E536" s="95" t="s">
        <v>250</v>
      </c>
      <c r="F536" s="95" t="s">
        <v>250</v>
      </c>
      <c r="G536" s="95" t="s">
        <v>927</v>
      </c>
      <c r="H536" s="95" t="s">
        <v>250</v>
      </c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95"/>
      <c r="BJ536" s="123"/>
      <c r="BK536" s="95"/>
      <c r="BL536" s="95"/>
      <c r="BM536" s="98"/>
      <c r="BN536" s="99"/>
      <c r="BO536" s="95"/>
      <c r="BP536" s="123"/>
      <c r="BQ536" s="42"/>
      <c r="BR536" s="96"/>
    </row>
    <row r="537" spans="1:70" ht="30" customHeight="1" x14ac:dyDescent="0.35">
      <c r="A537" s="95">
        <v>533</v>
      </c>
      <c r="B537" s="95" t="s">
        <v>247</v>
      </c>
      <c r="C537" s="95" t="s">
        <v>248</v>
      </c>
      <c r="D537" s="95" t="s">
        <v>249</v>
      </c>
      <c r="E537" s="95" t="s">
        <v>250</v>
      </c>
      <c r="F537" s="95" t="s">
        <v>250</v>
      </c>
      <c r="G537" s="95" t="s">
        <v>928</v>
      </c>
      <c r="H537" s="95" t="s">
        <v>250</v>
      </c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95"/>
      <c r="BJ537" s="123"/>
      <c r="BK537" s="95"/>
      <c r="BL537" s="95"/>
      <c r="BM537" s="98"/>
      <c r="BN537" s="99"/>
      <c r="BO537" s="95"/>
      <c r="BP537" s="123"/>
      <c r="BQ537" s="42"/>
      <c r="BR537" s="96"/>
    </row>
    <row r="538" spans="1:70" ht="30" customHeight="1" x14ac:dyDescent="0.35">
      <c r="A538" s="95">
        <v>534</v>
      </c>
      <c r="B538" s="95" t="s">
        <v>247</v>
      </c>
      <c r="C538" s="95" t="s">
        <v>248</v>
      </c>
      <c r="D538" s="95" t="s">
        <v>249</v>
      </c>
      <c r="E538" s="95" t="s">
        <v>250</v>
      </c>
      <c r="F538" s="95" t="s">
        <v>250</v>
      </c>
      <c r="G538" s="95" t="s">
        <v>929</v>
      </c>
      <c r="H538" s="95" t="s">
        <v>250</v>
      </c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95"/>
      <c r="BJ538" s="123"/>
      <c r="BK538" s="95"/>
      <c r="BL538" s="95"/>
      <c r="BM538" s="98"/>
      <c r="BN538" s="99"/>
      <c r="BO538" s="95"/>
      <c r="BP538" s="123"/>
      <c r="BQ538" s="42"/>
      <c r="BR538" s="96"/>
    </row>
    <row r="539" spans="1:70" ht="30" customHeight="1" x14ac:dyDescent="0.35">
      <c r="A539" s="95">
        <v>535</v>
      </c>
      <c r="B539" s="95" t="s">
        <v>247</v>
      </c>
      <c r="C539" s="95" t="s">
        <v>248</v>
      </c>
      <c r="D539" s="95" t="s">
        <v>249</v>
      </c>
      <c r="E539" s="95" t="s">
        <v>250</v>
      </c>
      <c r="F539" s="95" t="s">
        <v>250</v>
      </c>
      <c r="G539" s="95" t="s">
        <v>930</v>
      </c>
      <c r="H539" s="95" t="s">
        <v>250</v>
      </c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95"/>
      <c r="BJ539" s="123"/>
      <c r="BK539" s="95"/>
      <c r="BL539" s="95"/>
      <c r="BM539" s="98"/>
      <c r="BN539" s="99"/>
      <c r="BO539" s="95"/>
      <c r="BP539" s="123"/>
      <c r="BQ539" s="42"/>
      <c r="BR539" s="96"/>
    </row>
    <row r="540" spans="1:70" ht="30" customHeight="1" x14ac:dyDescent="0.35">
      <c r="A540" s="95">
        <v>536</v>
      </c>
      <c r="B540" s="95" t="s">
        <v>247</v>
      </c>
      <c r="C540" s="95" t="s">
        <v>248</v>
      </c>
      <c r="D540" s="95" t="s">
        <v>249</v>
      </c>
      <c r="E540" s="95" t="s">
        <v>250</v>
      </c>
      <c r="F540" s="95" t="s">
        <v>250</v>
      </c>
      <c r="G540" s="95" t="s">
        <v>931</v>
      </c>
      <c r="H540" s="95" t="s">
        <v>250</v>
      </c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95"/>
      <c r="BJ540" s="123"/>
      <c r="BK540" s="95"/>
      <c r="BL540" s="95"/>
      <c r="BM540" s="98"/>
      <c r="BN540" s="99"/>
      <c r="BO540" s="95"/>
      <c r="BP540" s="123"/>
      <c r="BQ540" s="42"/>
      <c r="BR540" s="96"/>
    </row>
    <row r="541" spans="1:70" ht="30" customHeight="1" x14ac:dyDescent="0.35">
      <c r="A541" s="95">
        <v>537</v>
      </c>
      <c r="B541" s="95" t="s">
        <v>247</v>
      </c>
      <c r="C541" s="95" t="s">
        <v>248</v>
      </c>
      <c r="D541" s="95" t="s">
        <v>249</v>
      </c>
      <c r="E541" s="95" t="s">
        <v>250</v>
      </c>
      <c r="F541" s="95" t="s">
        <v>250</v>
      </c>
      <c r="G541" s="95" t="s">
        <v>932</v>
      </c>
      <c r="H541" s="95" t="s">
        <v>250</v>
      </c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95"/>
      <c r="BJ541" s="123"/>
      <c r="BK541" s="95"/>
      <c r="BL541" s="95"/>
      <c r="BM541" s="98"/>
      <c r="BN541" s="99"/>
      <c r="BO541" s="95"/>
      <c r="BP541" s="123"/>
      <c r="BQ541" s="42"/>
      <c r="BR541" s="96"/>
    </row>
    <row r="542" spans="1:70" ht="30" customHeight="1" x14ac:dyDescent="0.35">
      <c r="A542" s="95">
        <v>538</v>
      </c>
      <c r="B542" s="95" t="s">
        <v>247</v>
      </c>
      <c r="C542" s="95" t="s">
        <v>248</v>
      </c>
      <c r="D542" s="95" t="s">
        <v>249</v>
      </c>
      <c r="E542" s="95" t="s">
        <v>250</v>
      </c>
      <c r="F542" s="95" t="s">
        <v>250</v>
      </c>
      <c r="G542" s="95" t="s">
        <v>933</v>
      </c>
      <c r="H542" s="95" t="s">
        <v>250</v>
      </c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95"/>
      <c r="BJ542" s="123"/>
      <c r="BK542" s="95"/>
      <c r="BL542" s="95"/>
      <c r="BM542" s="98"/>
      <c r="BN542" s="99"/>
      <c r="BO542" s="95"/>
      <c r="BP542" s="123"/>
      <c r="BQ542" s="42"/>
      <c r="BR542" s="96"/>
    </row>
    <row r="543" spans="1:70" ht="30" customHeight="1" x14ac:dyDescent="0.35">
      <c r="A543" s="95">
        <v>539</v>
      </c>
      <c r="B543" s="95" t="s">
        <v>247</v>
      </c>
      <c r="C543" s="95" t="s">
        <v>248</v>
      </c>
      <c r="D543" s="95" t="s">
        <v>249</v>
      </c>
      <c r="E543" s="95" t="s">
        <v>250</v>
      </c>
      <c r="F543" s="95" t="s">
        <v>250</v>
      </c>
      <c r="G543" s="95" t="s">
        <v>934</v>
      </c>
      <c r="H543" s="95" t="s">
        <v>250</v>
      </c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95"/>
      <c r="BJ543" s="123"/>
      <c r="BK543" s="95"/>
      <c r="BL543" s="95"/>
      <c r="BM543" s="98"/>
      <c r="BN543" s="99"/>
      <c r="BO543" s="95"/>
      <c r="BP543" s="123"/>
      <c r="BQ543" s="42"/>
      <c r="BR543" s="96"/>
    </row>
    <row r="544" spans="1:70" ht="30" customHeight="1" x14ac:dyDescent="0.35">
      <c r="A544" s="95">
        <v>540</v>
      </c>
      <c r="B544" s="95" t="s">
        <v>247</v>
      </c>
      <c r="C544" s="95" t="s">
        <v>248</v>
      </c>
      <c r="D544" s="95" t="s">
        <v>249</v>
      </c>
      <c r="E544" s="95" t="s">
        <v>250</v>
      </c>
      <c r="F544" s="95" t="s">
        <v>250</v>
      </c>
      <c r="G544" s="95" t="s">
        <v>935</v>
      </c>
      <c r="H544" s="95" t="s">
        <v>250</v>
      </c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95"/>
      <c r="BJ544" s="123"/>
      <c r="BK544" s="95"/>
      <c r="BL544" s="95"/>
      <c r="BM544" s="98"/>
      <c r="BN544" s="99"/>
      <c r="BO544" s="95"/>
      <c r="BP544" s="123"/>
      <c r="BQ544" s="42"/>
      <c r="BR544" s="96"/>
    </row>
    <row r="545" spans="1:70" ht="30" customHeight="1" x14ac:dyDescent="0.35">
      <c r="A545" s="95">
        <v>541</v>
      </c>
      <c r="B545" s="95" t="s">
        <v>247</v>
      </c>
      <c r="C545" s="95" t="s">
        <v>248</v>
      </c>
      <c r="D545" s="95" t="s">
        <v>249</v>
      </c>
      <c r="E545" s="95" t="s">
        <v>250</v>
      </c>
      <c r="F545" s="95" t="s">
        <v>250</v>
      </c>
      <c r="G545" s="95" t="s">
        <v>936</v>
      </c>
      <c r="H545" s="95" t="s">
        <v>250</v>
      </c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95"/>
      <c r="BJ545" s="123"/>
      <c r="BK545" s="95"/>
      <c r="BL545" s="95"/>
      <c r="BM545" s="98"/>
      <c r="BN545" s="99"/>
      <c r="BO545" s="95"/>
      <c r="BP545" s="123"/>
      <c r="BQ545" s="42"/>
      <c r="BR545" s="96"/>
    </row>
    <row r="546" spans="1:70" ht="30" customHeight="1" x14ac:dyDescent="0.35">
      <c r="A546" s="95">
        <v>542</v>
      </c>
      <c r="B546" s="95" t="s">
        <v>247</v>
      </c>
      <c r="C546" s="95" t="s">
        <v>248</v>
      </c>
      <c r="D546" s="95" t="s">
        <v>249</v>
      </c>
      <c r="E546" s="95" t="s">
        <v>250</v>
      </c>
      <c r="F546" s="95" t="s">
        <v>250</v>
      </c>
      <c r="G546" s="95" t="s">
        <v>937</v>
      </c>
      <c r="H546" s="95" t="s">
        <v>250</v>
      </c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95"/>
      <c r="BJ546" s="123"/>
      <c r="BK546" s="95"/>
      <c r="BL546" s="95"/>
      <c r="BM546" s="98"/>
      <c r="BN546" s="99"/>
      <c r="BO546" s="95"/>
      <c r="BP546" s="123"/>
      <c r="BQ546" s="42"/>
      <c r="BR546" s="96"/>
    </row>
    <row r="547" spans="1:70" ht="30" customHeight="1" x14ac:dyDescent="0.35">
      <c r="A547" s="95">
        <v>543</v>
      </c>
      <c r="B547" s="95" t="s">
        <v>247</v>
      </c>
      <c r="C547" s="95" t="s">
        <v>248</v>
      </c>
      <c r="D547" s="95" t="s">
        <v>249</v>
      </c>
      <c r="E547" s="95" t="s">
        <v>250</v>
      </c>
      <c r="F547" s="95" t="s">
        <v>250</v>
      </c>
      <c r="G547" s="95" t="s">
        <v>938</v>
      </c>
      <c r="H547" s="95" t="s">
        <v>250</v>
      </c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95"/>
      <c r="BJ547" s="123"/>
      <c r="BK547" s="95"/>
      <c r="BL547" s="95"/>
      <c r="BM547" s="98"/>
      <c r="BN547" s="99"/>
      <c r="BO547" s="95"/>
      <c r="BP547" s="123"/>
      <c r="BQ547" s="42"/>
      <c r="BR547" s="96"/>
    </row>
    <row r="548" spans="1:70" ht="30" customHeight="1" x14ac:dyDescent="0.35">
      <c r="A548" s="95">
        <v>544</v>
      </c>
      <c r="B548" s="95" t="s">
        <v>247</v>
      </c>
      <c r="C548" s="95" t="s">
        <v>248</v>
      </c>
      <c r="D548" s="95" t="s">
        <v>249</v>
      </c>
      <c r="E548" s="95" t="s">
        <v>250</v>
      </c>
      <c r="F548" s="95" t="s">
        <v>250</v>
      </c>
      <c r="G548" s="95" t="s">
        <v>939</v>
      </c>
      <c r="H548" s="95" t="s">
        <v>250</v>
      </c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95"/>
      <c r="BJ548" s="123"/>
      <c r="BK548" s="95"/>
      <c r="BL548" s="95"/>
      <c r="BM548" s="98"/>
      <c r="BN548" s="99"/>
      <c r="BO548" s="95"/>
      <c r="BP548" s="123"/>
      <c r="BQ548" s="42"/>
      <c r="BR548" s="96"/>
    </row>
    <row r="549" spans="1:70" ht="30" customHeight="1" x14ac:dyDescent="0.35">
      <c r="A549" s="95">
        <v>545</v>
      </c>
      <c r="B549" s="95" t="s">
        <v>247</v>
      </c>
      <c r="C549" s="95" t="s">
        <v>248</v>
      </c>
      <c r="D549" s="95" t="s">
        <v>249</v>
      </c>
      <c r="E549" s="95" t="s">
        <v>250</v>
      </c>
      <c r="F549" s="95" t="s">
        <v>250</v>
      </c>
      <c r="G549" s="95" t="s">
        <v>940</v>
      </c>
      <c r="H549" s="95" t="s">
        <v>250</v>
      </c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95"/>
      <c r="BJ549" s="123"/>
      <c r="BK549" s="95"/>
      <c r="BL549" s="95"/>
      <c r="BM549" s="98"/>
      <c r="BN549" s="99"/>
      <c r="BO549" s="95"/>
      <c r="BP549" s="123"/>
      <c r="BQ549" s="42"/>
      <c r="BR549" s="96"/>
    </row>
    <row r="550" spans="1:70" ht="30" customHeight="1" x14ac:dyDescent="0.35">
      <c r="A550" s="95">
        <v>546</v>
      </c>
      <c r="B550" s="95" t="s">
        <v>247</v>
      </c>
      <c r="C550" s="95" t="s">
        <v>248</v>
      </c>
      <c r="D550" s="95" t="s">
        <v>249</v>
      </c>
      <c r="E550" s="95" t="s">
        <v>250</v>
      </c>
      <c r="F550" s="95" t="s">
        <v>250</v>
      </c>
      <c r="G550" s="95" t="s">
        <v>941</v>
      </c>
      <c r="H550" s="95" t="s">
        <v>250</v>
      </c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95"/>
      <c r="BJ550" s="123"/>
      <c r="BK550" s="95"/>
      <c r="BL550" s="95"/>
      <c r="BM550" s="98"/>
      <c r="BN550" s="99"/>
      <c r="BO550" s="95"/>
      <c r="BP550" s="123"/>
      <c r="BQ550" s="42"/>
      <c r="BR550" s="96"/>
    </row>
    <row r="551" spans="1:70" ht="30" customHeight="1" x14ac:dyDescent="0.35">
      <c r="A551" s="95">
        <v>547</v>
      </c>
      <c r="B551" s="95" t="s">
        <v>247</v>
      </c>
      <c r="C551" s="95" t="s">
        <v>248</v>
      </c>
      <c r="D551" s="95" t="s">
        <v>249</v>
      </c>
      <c r="E551" s="95" t="s">
        <v>250</v>
      </c>
      <c r="F551" s="95" t="s">
        <v>250</v>
      </c>
      <c r="G551" s="95" t="s">
        <v>942</v>
      </c>
      <c r="H551" s="95" t="s">
        <v>250</v>
      </c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95"/>
      <c r="BJ551" s="123"/>
      <c r="BK551" s="95"/>
      <c r="BL551" s="95"/>
      <c r="BM551" s="98"/>
      <c r="BN551" s="99"/>
      <c r="BO551" s="95"/>
      <c r="BP551" s="123"/>
      <c r="BQ551" s="42"/>
      <c r="BR551" s="96"/>
    </row>
    <row r="552" spans="1:70" ht="30" customHeight="1" x14ac:dyDescent="0.35">
      <c r="A552" s="95">
        <v>548</v>
      </c>
      <c r="B552" s="95" t="s">
        <v>247</v>
      </c>
      <c r="C552" s="95" t="s">
        <v>248</v>
      </c>
      <c r="D552" s="95" t="s">
        <v>249</v>
      </c>
      <c r="E552" s="95" t="s">
        <v>250</v>
      </c>
      <c r="F552" s="95" t="s">
        <v>250</v>
      </c>
      <c r="G552" s="95" t="s">
        <v>943</v>
      </c>
      <c r="H552" s="95" t="s">
        <v>250</v>
      </c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95"/>
      <c r="BJ552" s="123"/>
      <c r="BK552" s="95"/>
      <c r="BL552" s="95"/>
      <c r="BM552" s="98"/>
      <c r="BN552" s="99"/>
      <c r="BO552" s="95"/>
      <c r="BP552" s="123"/>
      <c r="BQ552" s="42"/>
      <c r="BR552" s="96"/>
    </row>
    <row r="553" spans="1:70" ht="30" customHeight="1" x14ac:dyDescent="0.35">
      <c r="A553" s="95">
        <v>549</v>
      </c>
      <c r="B553" s="95" t="s">
        <v>247</v>
      </c>
      <c r="C553" s="95" t="s">
        <v>248</v>
      </c>
      <c r="D553" s="95" t="s">
        <v>249</v>
      </c>
      <c r="E553" s="95" t="s">
        <v>250</v>
      </c>
      <c r="F553" s="95" t="s">
        <v>250</v>
      </c>
      <c r="G553" s="95" t="s">
        <v>944</v>
      </c>
      <c r="H553" s="95" t="s">
        <v>250</v>
      </c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95"/>
      <c r="BJ553" s="123"/>
      <c r="BK553" s="95"/>
      <c r="BL553" s="95"/>
      <c r="BM553" s="98"/>
      <c r="BN553" s="99"/>
      <c r="BO553" s="95"/>
      <c r="BP553" s="123"/>
      <c r="BQ553" s="42"/>
      <c r="BR553" s="96"/>
    </row>
    <row r="554" spans="1:70" ht="30" customHeight="1" x14ac:dyDescent="0.35">
      <c r="A554" s="95">
        <v>550</v>
      </c>
      <c r="B554" s="95" t="s">
        <v>247</v>
      </c>
      <c r="C554" s="95" t="s">
        <v>248</v>
      </c>
      <c r="D554" s="95" t="s">
        <v>249</v>
      </c>
      <c r="E554" s="95" t="s">
        <v>250</v>
      </c>
      <c r="F554" s="95" t="s">
        <v>250</v>
      </c>
      <c r="G554" s="95" t="s">
        <v>945</v>
      </c>
      <c r="H554" s="95" t="s">
        <v>250</v>
      </c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95"/>
      <c r="BJ554" s="123"/>
      <c r="BK554" s="95"/>
      <c r="BL554" s="95"/>
      <c r="BM554" s="98"/>
      <c r="BN554" s="99"/>
      <c r="BO554" s="95"/>
      <c r="BP554" s="123"/>
      <c r="BQ554" s="42"/>
      <c r="BR554" s="96"/>
    </row>
    <row r="555" spans="1:70" ht="30" customHeight="1" x14ac:dyDescent="0.35">
      <c r="A555" s="95">
        <v>551</v>
      </c>
      <c r="B555" s="95" t="s">
        <v>247</v>
      </c>
      <c r="C555" s="95" t="s">
        <v>248</v>
      </c>
      <c r="D555" s="95" t="s">
        <v>249</v>
      </c>
      <c r="E555" s="95" t="s">
        <v>250</v>
      </c>
      <c r="F555" s="95" t="s">
        <v>250</v>
      </c>
      <c r="G555" s="95" t="s">
        <v>946</v>
      </c>
      <c r="H555" s="95" t="s">
        <v>250</v>
      </c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95"/>
      <c r="BJ555" s="123"/>
      <c r="BK555" s="95"/>
      <c r="BL555" s="95"/>
      <c r="BM555" s="98"/>
      <c r="BN555" s="99"/>
      <c r="BO555" s="95"/>
      <c r="BP555" s="123"/>
      <c r="BQ555" s="42"/>
      <c r="BR555" s="96"/>
    </row>
    <row r="556" spans="1:70" ht="30" customHeight="1" x14ac:dyDescent="0.35">
      <c r="A556" s="95">
        <v>552</v>
      </c>
      <c r="B556" s="95" t="s">
        <v>247</v>
      </c>
      <c r="C556" s="95" t="s">
        <v>248</v>
      </c>
      <c r="D556" s="95" t="s">
        <v>249</v>
      </c>
      <c r="E556" s="95" t="s">
        <v>250</v>
      </c>
      <c r="F556" s="95" t="s">
        <v>250</v>
      </c>
      <c r="G556" s="95" t="s">
        <v>947</v>
      </c>
      <c r="H556" s="95" t="s">
        <v>250</v>
      </c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95"/>
      <c r="BJ556" s="123"/>
      <c r="BK556" s="95"/>
      <c r="BL556" s="95"/>
      <c r="BM556" s="98"/>
      <c r="BN556" s="99"/>
      <c r="BO556" s="95"/>
      <c r="BP556" s="123"/>
      <c r="BQ556" s="42"/>
      <c r="BR556" s="96"/>
    </row>
    <row r="557" spans="1:70" ht="30" customHeight="1" x14ac:dyDescent="0.35">
      <c r="A557" s="95">
        <v>553</v>
      </c>
      <c r="B557" s="95" t="s">
        <v>247</v>
      </c>
      <c r="C557" s="95" t="s">
        <v>248</v>
      </c>
      <c r="D557" s="95" t="s">
        <v>249</v>
      </c>
      <c r="E557" s="95" t="s">
        <v>250</v>
      </c>
      <c r="F557" s="95" t="s">
        <v>250</v>
      </c>
      <c r="G557" s="95" t="s">
        <v>948</v>
      </c>
      <c r="H557" s="95" t="s">
        <v>250</v>
      </c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95"/>
      <c r="BJ557" s="123"/>
      <c r="BK557" s="95"/>
      <c r="BL557" s="95"/>
      <c r="BM557" s="98"/>
      <c r="BN557" s="99"/>
      <c r="BO557" s="95"/>
      <c r="BP557" s="123"/>
      <c r="BQ557" s="42"/>
      <c r="BR557" s="96"/>
    </row>
    <row r="558" spans="1:70" ht="30" customHeight="1" x14ac:dyDescent="0.35">
      <c r="A558" s="95">
        <v>554</v>
      </c>
      <c r="B558" s="95" t="s">
        <v>247</v>
      </c>
      <c r="C558" s="95" t="s">
        <v>248</v>
      </c>
      <c r="D558" s="95" t="s">
        <v>249</v>
      </c>
      <c r="E558" s="95" t="s">
        <v>250</v>
      </c>
      <c r="F558" s="95" t="s">
        <v>250</v>
      </c>
      <c r="G558" s="95" t="s">
        <v>949</v>
      </c>
      <c r="H558" s="95" t="s">
        <v>250</v>
      </c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95"/>
      <c r="BJ558" s="123"/>
      <c r="BK558" s="95"/>
      <c r="BL558" s="95"/>
      <c r="BM558" s="98"/>
      <c r="BN558" s="99"/>
      <c r="BO558" s="95"/>
      <c r="BP558" s="123"/>
      <c r="BQ558" s="42"/>
      <c r="BR558" s="96"/>
    </row>
    <row r="559" spans="1:70" ht="30" customHeight="1" x14ac:dyDescent="0.35">
      <c r="A559" s="95">
        <v>555</v>
      </c>
      <c r="B559" s="95" t="s">
        <v>247</v>
      </c>
      <c r="C559" s="95" t="s">
        <v>248</v>
      </c>
      <c r="D559" s="95" t="s">
        <v>249</v>
      </c>
      <c r="E559" s="95" t="s">
        <v>250</v>
      </c>
      <c r="F559" s="95" t="s">
        <v>250</v>
      </c>
      <c r="G559" s="95" t="s">
        <v>950</v>
      </c>
      <c r="H559" s="95" t="s">
        <v>250</v>
      </c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95"/>
      <c r="BJ559" s="123"/>
      <c r="BK559" s="95"/>
      <c r="BL559" s="95"/>
      <c r="BM559" s="98"/>
      <c r="BN559" s="99"/>
      <c r="BO559" s="95"/>
      <c r="BP559" s="123"/>
      <c r="BQ559" s="42"/>
      <c r="BR559" s="96"/>
    </row>
    <row r="560" spans="1:70" ht="30" customHeight="1" x14ac:dyDescent="0.35">
      <c r="A560" s="95">
        <v>556</v>
      </c>
      <c r="B560" s="95" t="s">
        <v>247</v>
      </c>
      <c r="C560" s="95" t="s">
        <v>248</v>
      </c>
      <c r="D560" s="95" t="s">
        <v>249</v>
      </c>
      <c r="E560" s="95" t="s">
        <v>250</v>
      </c>
      <c r="F560" s="95" t="s">
        <v>250</v>
      </c>
      <c r="G560" s="95" t="s">
        <v>951</v>
      </c>
      <c r="H560" s="95" t="s">
        <v>250</v>
      </c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95"/>
      <c r="BJ560" s="123"/>
      <c r="BK560" s="95"/>
      <c r="BL560" s="95"/>
      <c r="BM560" s="98"/>
      <c r="BN560" s="99"/>
      <c r="BO560" s="95"/>
      <c r="BP560" s="123"/>
      <c r="BQ560" s="42"/>
      <c r="BR560" s="96"/>
    </row>
    <row r="561" spans="1:70" ht="30" customHeight="1" x14ac:dyDescent="0.35">
      <c r="A561" s="95">
        <v>557</v>
      </c>
      <c r="B561" s="95" t="s">
        <v>247</v>
      </c>
      <c r="C561" s="95" t="s">
        <v>248</v>
      </c>
      <c r="D561" s="95" t="s">
        <v>249</v>
      </c>
      <c r="E561" s="95" t="s">
        <v>250</v>
      </c>
      <c r="F561" s="95" t="s">
        <v>250</v>
      </c>
      <c r="G561" s="95" t="s">
        <v>952</v>
      </c>
      <c r="H561" s="95" t="s">
        <v>250</v>
      </c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95"/>
      <c r="BJ561" s="123"/>
      <c r="BK561" s="95"/>
      <c r="BL561" s="95"/>
      <c r="BM561" s="98"/>
      <c r="BN561" s="99"/>
      <c r="BO561" s="95"/>
      <c r="BP561" s="123"/>
      <c r="BQ561" s="42"/>
      <c r="BR561" s="96"/>
    </row>
    <row r="562" spans="1:70" ht="30" customHeight="1" x14ac:dyDescent="0.35">
      <c r="A562" s="95">
        <v>558</v>
      </c>
      <c r="B562" s="95" t="s">
        <v>247</v>
      </c>
      <c r="C562" s="95" t="s">
        <v>248</v>
      </c>
      <c r="D562" s="95" t="s">
        <v>249</v>
      </c>
      <c r="E562" s="95" t="s">
        <v>250</v>
      </c>
      <c r="F562" s="95" t="s">
        <v>250</v>
      </c>
      <c r="G562" s="95" t="s">
        <v>953</v>
      </c>
      <c r="H562" s="95" t="s">
        <v>250</v>
      </c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95"/>
      <c r="BJ562" s="123"/>
      <c r="BK562" s="95"/>
      <c r="BL562" s="95"/>
      <c r="BM562" s="98"/>
      <c r="BN562" s="99"/>
      <c r="BO562" s="95"/>
      <c r="BP562" s="123"/>
      <c r="BQ562" s="42"/>
      <c r="BR562" s="96"/>
    </row>
    <row r="563" spans="1:70" ht="30" customHeight="1" x14ac:dyDescent="0.35">
      <c r="A563" s="95">
        <v>559</v>
      </c>
      <c r="B563" s="95" t="s">
        <v>247</v>
      </c>
      <c r="C563" s="95" t="s">
        <v>248</v>
      </c>
      <c r="D563" s="95" t="s">
        <v>249</v>
      </c>
      <c r="E563" s="95" t="s">
        <v>250</v>
      </c>
      <c r="F563" s="95" t="s">
        <v>250</v>
      </c>
      <c r="G563" s="95" t="s">
        <v>954</v>
      </c>
      <c r="H563" s="95" t="s">
        <v>250</v>
      </c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95"/>
      <c r="BJ563" s="123"/>
      <c r="BK563" s="95"/>
      <c r="BL563" s="95"/>
      <c r="BM563" s="98"/>
      <c r="BN563" s="99"/>
      <c r="BO563" s="95"/>
      <c r="BP563" s="123"/>
      <c r="BQ563" s="42"/>
      <c r="BR563" s="96"/>
    </row>
    <row r="564" spans="1:70" ht="30" customHeight="1" x14ac:dyDescent="0.35">
      <c r="A564" s="95">
        <v>560</v>
      </c>
      <c r="B564" s="95" t="s">
        <v>247</v>
      </c>
      <c r="C564" s="95" t="s">
        <v>248</v>
      </c>
      <c r="D564" s="95" t="s">
        <v>249</v>
      </c>
      <c r="E564" s="95" t="s">
        <v>250</v>
      </c>
      <c r="F564" s="95" t="s">
        <v>250</v>
      </c>
      <c r="G564" s="95" t="s">
        <v>955</v>
      </c>
      <c r="H564" s="95" t="s">
        <v>250</v>
      </c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95"/>
      <c r="BJ564" s="123"/>
      <c r="BK564" s="95"/>
      <c r="BL564" s="95"/>
      <c r="BM564" s="98"/>
      <c r="BN564" s="99"/>
      <c r="BO564" s="95"/>
      <c r="BP564" s="123"/>
      <c r="BQ564" s="42"/>
      <c r="BR564" s="96"/>
    </row>
    <row r="565" spans="1:70" ht="30" customHeight="1" x14ac:dyDescent="0.35">
      <c r="A565" s="95">
        <v>561</v>
      </c>
      <c r="B565" s="95" t="s">
        <v>247</v>
      </c>
      <c r="C565" s="95" t="s">
        <v>248</v>
      </c>
      <c r="D565" s="95" t="s">
        <v>249</v>
      </c>
      <c r="E565" s="95" t="s">
        <v>250</v>
      </c>
      <c r="F565" s="95" t="s">
        <v>250</v>
      </c>
      <c r="G565" s="95" t="s">
        <v>956</v>
      </c>
      <c r="H565" s="95" t="s">
        <v>250</v>
      </c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95"/>
      <c r="BJ565" s="123"/>
      <c r="BK565" s="95"/>
      <c r="BL565" s="95"/>
      <c r="BM565" s="98"/>
      <c r="BN565" s="99"/>
      <c r="BO565" s="95"/>
      <c r="BP565" s="123"/>
      <c r="BQ565" s="42"/>
      <c r="BR565" s="96"/>
    </row>
    <row r="566" spans="1:70" ht="30" customHeight="1" x14ac:dyDescent="0.35">
      <c r="A566" s="95">
        <v>562</v>
      </c>
      <c r="B566" s="95" t="s">
        <v>247</v>
      </c>
      <c r="C566" s="95" t="s">
        <v>248</v>
      </c>
      <c r="D566" s="95" t="s">
        <v>249</v>
      </c>
      <c r="E566" s="95" t="s">
        <v>250</v>
      </c>
      <c r="F566" s="95" t="s">
        <v>250</v>
      </c>
      <c r="G566" s="95" t="s">
        <v>957</v>
      </c>
      <c r="H566" s="95" t="s">
        <v>250</v>
      </c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95"/>
      <c r="BJ566" s="123"/>
      <c r="BK566" s="95"/>
      <c r="BL566" s="95"/>
      <c r="BM566" s="98"/>
      <c r="BN566" s="99"/>
      <c r="BO566" s="95"/>
      <c r="BP566" s="123"/>
      <c r="BQ566" s="42"/>
      <c r="BR566" s="96"/>
    </row>
    <row r="567" spans="1:70" ht="30" customHeight="1" x14ac:dyDescent="0.35">
      <c r="A567" s="95">
        <v>563</v>
      </c>
      <c r="B567" s="95" t="s">
        <v>247</v>
      </c>
      <c r="C567" s="95" t="s">
        <v>248</v>
      </c>
      <c r="D567" s="95" t="s">
        <v>249</v>
      </c>
      <c r="E567" s="95" t="s">
        <v>250</v>
      </c>
      <c r="F567" s="95" t="s">
        <v>250</v>
      </c>
      <c r="G567" s="95" t="s">
        <v>958</v>
      </c>
      <c r="H567" s="95" t="s">
        <v>250</v>
      </c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95"/>
      <c r="BJ567" s="123"/>
      <c r="BK567" s="95"/>
      <c r="BL567" s="95"/>
      <c r="BM567" s="98"/>
      <c r="BN567" s="99"/>
      <c r="BO567" s="95"/>
      <c r="BP567" s="123"/>
      <c r="BQ567" s="42"/>
      <c r="BR567" s="96"/>
    </row>
    <row r="568" spans="1:70" ht="30" customHeight="1" x14ac:dyDescent="0.35">
      <c r="A568" s="95">
        <v>564</v>
      </c>
      <c r="B568" s="95" t="s">
        <v>247</v>
      </c>
      <c r="C568" s="95" t="s">
        <v>248</v>
      </c>
      <c r="D568" s="95" t="s">
        <v>249</v>
      </c>
      <c r="E568" s="95" t="s">
        <v>250</v>
      </c>
      <c r="F568" s="95" t="s">
        <v>250</v>
      </c>
      <c r="G568" s="95" t="s">
        <v>959</v>
      </c>
      <c r="H568" s="95" t="s">
        <v>250</v>
      </c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95"/>
      <c r="BJ568" s="123"/>
      <c r="BK568" s="95"/>
      <c r="BL568" s="95"/>
      <c r="BM568" s="98"/>
      <c r="BN568" s="99"/>
      <c r="BO568" s="95"/>
      <c r="BP568" s="123"/>
      <c r="BQ568" s="42"/>
      <c r="BR568" s="96"/>
    </row>
    <row r="569" spans="1:70" ht="30" customHeight="1" x14ac:dyDescent="0.35">
      <c r="A569" s="95">
        <v>565</v>
      </c>
      <c r="B569" s="95" t="s">
        <v>247</v>
      </c>
      <c r="C569" s="95" t="s">
        <v>248</v>
      </c>
      <c r="D569" s="95" t="s">
        <v>249</v>
      </c>
      <c r="E569" s="95" t="s">
        <v>250</v>
      </c>
      <c r="F569" s="95" t="s">
        <v>250</v>
      </c>
      <c r="G569" s="95" t="s">
        <v>960</v>
      </c>
      <c r="H569" s="95" t="s">
        <v>250</v>
      </c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95"/>
      <c r="BJ569" s="123"/>
      <c r="BK569" s="95"/>
      <c r="BL569" s="95"/>
      <c r="BM569" s="98"/>
      <c r="BN569" s="99"/>
      <c r="BO569" s="95"/>
      <c r="BP569" s="123"/>
      <c r="BQ569" s="42"/>
      <c r="BR569" s="96"/>
    </row>
    <row r="570" spans="1:70" ht="30" customHeight="1" x14ac:dyDescent="0.35">
      <c r="A570" s="95">
        <v>566</v>
      </c>
      <c r="B570" s="95" t="s">
        <v>247</v>
      </c>
      <c r="C570" s="95" t="s">
        <v>248</v>
      </c>
      <c r="D570" s="95" t="s">
        <v>249</v>
      </c>
      <c r="E570" s="95" t="s">
        <v>250</v>
      </c>
      <c r="F570" s="95" t="s">
        <v>250</v>
      </c>
      <c r="G570" s="95" t="s">
        <v>961</v>
      </c>
      <c r="H570" s="95" t="s">
        <v>250</v>
      </c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95"/>
      <c r="BJ570" s="123"/>
      <c r="BK570" s="95"/>
      <c r="BL570" s="95"/>
      <c r="BM570" s="98"/>
      <c r="BN570" s="99"/>
      <c r="BO570" s="95"/>
      <c r="BP570" s="123"/>
      <c r="BQ570" s="42"/>
      <c r="BR570" s="96"/>
    </row>
    <row r="571" spans="1:70" ht="30" customHeight="1" x14ac:dyDescent="0.35">
      <c r="A571" s="95">
        <v>567</v>
      </c>
      <c r="B571" s="95" t="s">
        <v>247</v>
      </c>
      <c r="C571" s="95" t="s">
        <v>248</v>
      </c>
      <c r="D571" s="95" t="s">
        <v>249</v>
      </c>
      <c r="E571" s="95" t="s">
        <v>250</v>
      </c>
      <c r="F571" s="95" t="s">
        <v>250</v>
      </c>
      <c r="G571" s="95" t="s">
        <v>962</v>
      </c>
      <c r="H571" s="95" t="s">
        <v>250</v>
      </c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95"/>
      <c r="BJ571" s="123"/>
      <c r="BK571" s="95"/>
      <c r="BL571" s="95"/>
      <c r="BM571" s="98"/>
      <c r="BN571" s="99"/>
      <c r="BO571" s="95"/>
      <c r="BP571" s="123"/>
      <c r="BQ571" s="42"/>
      <c r="BR571" s="96"/>
    </row>
    <row r="572" spans="1:70" ht="30" customHeight="1" x14ac:dyDescent="0.35">
      <c r="A572" s="95">
        <v>568</v>
      </c>
      <c r="B572" s="95" t="s">
        <v>247</v>
      </c>
      <c r="C572" s="95" t="s">
        <v>248</v>
      </c>
      <c r="D572" s="95" t="s">
        <v>249</v>
      </c>
      <c r="E572" s="95" t="s">
        <v>250</v>
      </c>
      <c r="F572" s="95" t="s">
        <v>250</v>
      </c>
      <c r="G572" s="95" t="s">
        <v>963</v>
      </c>
      <c r="H572" s="95" t="s">
        <v>250</v>
      </c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95"/>
      <c r="BJ572" s="123"/>
      <c r="BK572" s="95"/>
      <c r="BL572" s="95"/>
      <c r="BM572" s="98"/>
      <c r="BN572" s="99"/>
      <c r="BO572" s="95"/>
      <c r="BP572" s="123"/>
      <c r="BQ572" s="42"/>
      <c r="BR572" s="96"/>
    </row>
    <row r="573" spans="1:70" ht="30" customHeight="1" x14ac:dyDescent="0.35">
      <c r="A573" s="95">
        <v>569</v>
      </c>
      <c r="B573" s="95" t="s">
        <v>247</v>
      </c>
      <c r="C573" s="95" t="s">
        <v>248</v>
      </c>
      <c r="D573" s="95" t="s">
        <v>249</v>
      </c>
      <c r="E573" s="95" t="s">
        <v>250</v>
      </c>
      <c r="F573" s="95" t="s">
        <v>250</v>
      </c>
      <c r="G573" s="95" t="s">
        <v>964</v>
      </c>
      <c r="H573" s="95" t="s">
        <v>250</v>
      </c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95"/>
      <c r="BJ573" s="123"/>
      <c r="BK573" s="95"/>
      <c r="BL573" s="95"/>
      <c r="BM573" s="98"/>
      <c r="BN573" s="99"/>
      <c r="BO573" s="95"/>
      <c r="BP573" s="123"/>
      <c r="BQ573" s="42"/>
      <c r="BR573" s="96"/>
    </row>
    <row r="574" spans="1:70" ht="30" customHeight="1" x14ac:dyDescent="0.35">
      <c r="A574" s="95">
        <v>570</v>
      </c>
      <c r="B574" s="95" t="s">
        <v>247</v>
      </c>
      <c r="C574" s="95" t="s">
        <v>248</v>
      </c>
      <c r="D574" s="95" t="s">
        <v>249</v>
      </c>
      <c r="E574" s="95" t="s">
        <v>250</v>
      </c>
      <c r="F574" s="95" t="s">
        <v>250</v>
      </c>
      <c r="G574" s="95" t="s">
        <v>965</v>
      </c>
      <c r="H574" s="95" t="s">
        <v>250</v>
      </c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95"/>
      <c r="BJ574" s="123"/>
      <c r="BK574" s="95"/>
      <c r="BL574" s="95"/>
      <c r="BM574" s="98"/>
      <c r="BN574" s="99"/>
      <c r="BO574" s="95"/>
      <c r="BP574" s="123"/>
      <c r="BQ574" s="42"/>
      <c r="BR574" s="96"/>
    </row>
    <row r="575" spans="1:70" ht="30" customHeight="1" x14ac:dyDescent="0.35">
      <c r="A575" s="95">
        <v>571</v>
      </c>
      <c r="B575" s="95" t="s">
        <v>247</v>
      </c>
      <c r="C575" s="95" t="s">
        <v>248</v>
      </c>
      <c r="D575" s="95" t="s">
        <v>249</v>
      </c>
      <c r="E575" s="95" t="s">
        <v>250</v>
      </c>
      <c r="F575" s="95" t="s">
        <v>250</v>
      </c>
      <c r="G575" s="95" t="s">
        <v>966</v>
      </c>
      <c r="H575" s="95" t="s">
        <v>250</v>
      </c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95"/>
      <c r="BJ575" s="123"/>
      <c r="BK575" s="95"/>
      <c r="BL575" s="95"/>
      <c r="BM575" s="98"/>
      <c r="BN575" s="99"/>
      <c r="BO575" s="95"/>
      <c r="BP575" s="123"/>
      <c r="BQ575" s="42"/>
      <c r="BR575" s="96"/>
    </row>
    <row r="576" spans="1:70" ht="30" customHeight="1" x14ac:dyDescent="0.35">
      <c r="A576" s="95">
        <v>572</v>
      </c>
      <c r="B576" s="95" t="s">
        <v>247</v>
      </c>
      <c r="C576" s="95" t="s">
        <v>248</v>
      </c>
      <c r="D576" s="95" t="s">
        <v>249</v>
      </c>
      <c r="E576" s="95" t="s">
        <v>250</v>
      </c>
      <c r="F576" s="95" t="s">
        <v>250</v>
      </c>
      <c r="G576" s="95" t="s">
        <v>967</v>
      </c>
      <c r="H576" s="95" t="s">
        <v>250</v>
      </c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95"/>
      <c r="BJ576" s="123"/>
      <c r="BK576" s="95"/>
      <c r="BL576" s="95"/>
      <c r="BM576" s="98"/>
      <c r="BN576" s="99"/>
      <c r="BO576" s="95"/>
      <c r="BP576" s="123"/>
      <c r="BQ576" s="42"/>
      <c r="BR576" s="96"/>
    </row>
    <row r="577" spans="1:70" ht="30" customHeight="1" x14ac:dyDescent="0.35">
      <c r="A577" s="95">
        <v>573</v>
      </c>
      <c r="B577" s="95" t="s">
        <v>247</v>
      </c>
      <c r="C577" s="95" t="s">
        <v>248</v>
      </c>
      <c r="D577" s="95" t="s">
        <v>249</v>
      </c>
      <c r="E577" s="95" t="s">
        <v>250</v>
      </c>
      <c r="F577" s="95" t="s">
        <v>250</v>
      </c>
      <c r="G577" s="95" t="s">
        <v>968</v>
      </c>
      <c r="H577" s="95" t="s">
        <v>250</v>
      </c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95"/>
      <c r="BJ577" s="123"/>
      <c r="BK577" s="95"/>
      <c r="BL577" s="95"/>
      <c r="BM577" s="98"/>
      <c r="BN577" s="99"/>
      <c r="BO577" s="95"/>
      <c r="BP577" s="123"/>
      <c r="BQ577" s="42"/>
      <c r="BR577" s="96"/>
    </row>
    <row r="578" spans="1:70" ht="30" customHeight="1" x14ac:dyDescent="0.35">
      <c r="A578" s="95">
        <v>574</v>
      </c>
      <c r="B578" s="95" t="s">
        <v>247</v>
      </c>
      <c r="C578" s="95" t="s">
        <v>248</v>
      </c>
      <c r="D578" s="95" t="s">
        <v>249</v>
      </c>
      <c r="E578" s="95" t="s">
        <v>250</v>
      </c>
      <c r="F578" s="95" t="s">
        <v>250</v>
      </c>
      <c r="G578" s="95" t="s">
        <v>969</v>
      </c>
      <c r="H578" s="95" t="s">
        <v>250</v>
      </c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95"/>
      <c r="BJ578" s="123"/>
      <c r="BK578" s="95"/>
      <c r="BL578" s="95"/>
      <c r="BM578" s="98"/>
      <c r="BN578" s="99"/>
      <c r="BO578" s="95"/>
      <c r="BP578" s="123"/>
      <c r="BQ578" s="42"/>
      <c r="BR578" s="96"/>
    </row>
    <row r="579" spans="1:70" ht="30" customHeight="1" x14ac:dyDescent="0.35">
      <c r="A579" s="95">
        <v>575</v>
      </c>
      <c r="B579" s="95" t="s">
        <v>247</v>
      </c>
      <c r="C579" s="95" t="s">
        <v>248</v>
      </c>
      <c r="D579" s="95" t="s">
        <v>249</v>
      </c>
      <c r="E579" s="95" t="s">
        <v>250</v>
      </c>
      <c r="F579" s="95" t="s">
        <v>250</v>
      </c>
      <c r="G579" s="95" t="s">
        <v>970</v>
      </c>
      <c r="H579" s="95" t="s">
        <v>250</v>
      </c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95"/>
      <c r="BJ579" s="123"/>
      <c r="BK579" s="95"/>
      <c r="BL579" s="95"/>
      <c r="BM579" s="98"/>
      <c r="BN579" s="99"/>
      <c r="BO579" s="95"/>
      <c r="BP579" s="123"/>
      <c r="BQ579" s="42"/>
      <c r="BR579" s="96"/>
    </row>
    <row r="580" spans="1:70" ht="30" customHeight="1" x14ac:dyDescent="0.35">
      <c r="A580" s="95">
        <v>576</v>
      </c>
      <c r="B580" s="95" t="s">
        <v>247</v>
      </c>
      <c r="C580" s="95" t="s">
        <v>248</v>
      </c>
      <c r="D580" s="95" t="s">
        <v>249</v>
      </c>
      <c r="E580" s="95" t="s">
        <v>250</v>
      </c>
      <c r="F580" s="95" t="s">
        <v>250</v>
      </c>
      <c r="G580" s="95" t="s">
        <v>971</v>
      </c>
      <c r="H580" s="95" t="s">
        <v>250</v>
      </c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95"/>
      <c r="BJ580" s="123"/>
      <c r="BK580" s="95"/>
      <c r="BL580" s="95"/>
      <c r="BM580" s="98"/>
      <c r="BN580" s="99"/>
      <c r="BO580" s="95"/>
      <c r="BP580" s="123"/>
      <c r="BQ580" s="42"/>
      <c r="BR580" s="96"/>
    </row>
    <row r="581" spans="1:70" ht="30" customHeight="1" x14ac:dyDescent="0.35">
      <c r="A581" s="95">
        <v>577</v>
      </c>
      <c r="B581" s="95" t="s">
        <v>247</v>
      </c>
      <c r="C581" s="95" t="s">
        <v>248</v>
      </c>
      <c r="D581" s="95" t="s">
        <v>249</v>
      </c>
      <c r="E581" s="95" t="s">
        <v>250</v>
      </c>
      <c r="F581" s="95" t="s">
        <v>250</v>
      </c>
      <c r="G581" s="95" t="s">
        <v>972</v>
      </c>
      <c r="H581" s="95" t="s">
        <v>250</v>
      </c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95"/>
      <c r="BJ581" s="123"/>
      <c r="BK581" s="95"/>
      <c r="BL581" s="95"/>
      <c r="BM581" s="98"/>
      <c r="BN581" s="99"/>
      <c r="BO581" s="95"/>
      <c r="BP581" s="123"/>
      <c r="BQ581" s="42"/>
      <c r="BR581" s="96"/>
    </row>
    <row r="582" spans="1:70" ht="30" customHeight="1" x14ac:dyDescent="0.35">
      <c r="A582" s="95">
        <v>578</v>
      </c>
      <c r="B582" s="95" t="s">
        <v>247</v>
      </c>
      <c r="C582" s="95" t="s">
        <v>248</v>
      </c>
      <c r="D582" s="95" t="s">
        <v>249</v>
      </c>
      <c r="E582" s="95" t="s">
        <v>250</v>
      </c>
      <c r="F582" s="95" t="s">
        <v>250</v>
      </c>
      <c r="G582" s="95" t="s">
        <v>973</v>
      </c>
      <c r="H582" s="95" t="s">
        <v>250</v>
      </c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95"/>
      <c r="BJ582" s="123"/>
      <c r="BK582" s="95"/>
      <c r="BL582" s="95"/>
      <c r="BM582" s="98"/>
      <c r="BN582" s="99"/>
      <c r="BO582" s="95"/>
      <c r="BP582" s="123"/>
      <c r="BQ582" s="42"/>
      <c r="BR582" s="96"/>
    </row>
    <row r="583" spans="1:70" ht="30" customHeight="1" x14ac:dyDescent="0.35">
      <c r="A583" s="95">
        <v>579</v>
      </c>
      <c r="B583" s="95" t="s">
        <v>247</v>
      </c>
      <c r="C583" s="95" t="s">
        <v>248</v>
      </c>
      <c r="D583" s="95" t="s">
        <v>249</v>
      </c>
      <c r="E583" s="95" t="s">
        <v>250</v>
      </c>
      <c r="F583" s="95" t="s">
        <v>250</v>
      </c>
      <c r="G583" s="95" t="s">
        <v>974</v>
      </c>
      <c r="H583" s="95" t="s">
        <v>250</v>
      </c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95"/>
      <c r="BJ583" s="123"/>
      <c r="BK583" s="95"/>
      <c r="BL583" s="95"/>
      <c r="BM583" s="98"/>
      <c r="BN583" s="99"/>
      <c r="BO583" s="95"/>
      <c r="BP583" s="123"/>
      <c r="BQ583" s="42"/>
      <c r="BR583" s="96"/>
    </row>
    <row r="584" spans="1:70" ht="30" customHeight="1" x14ac:dyDescent="0.35">
      <c r="A584" s="95">
        <v>580</v>
      </c>
      <c r="B584" s="95" t="s">
        <v>247</v>
      </c>
      <c r="C584" s="95" t="s">
        <v>248</v>
      </c>
      <c r="D584" s="95" t="s">
        <v>249</v>
      </c>
      <c r="E584" s="95" t="s">
        <v>250</v>
      </c>
      <c r="F584" s="95" t="s">
        <v>250</v>
      </c>
      <c r="G584" s="95" t="s">
        <v>975</v>
      </c>
      <c r="H584" s="95" t="s">
        <v>250</v>
      </c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95"/>
      <c r="BJ584" s="123"/>
      <c r="BK584" s="95"/>
      <c r="BL584" s="95"/>
      <c r="BM584" s="98"/>
      <c r="BN584" s="99"/>
      <c r="BO584" s="95"/>
      <c r="BP584" s="123"/>
      <c r="BQ584" s="42"/>
      <c r="BR584" s="96"/>
    </row>
    <row r="585" spans="1:70" ht="30" customHeight="1" x14ac:dyDescent="0.35">
      <c r="A585" s="95">
        <v>581</v>
      </c>
      <c r="B585" s="95" t="s">
        <v>247</v>
      </c>
      <c r="C585" s="95" t="s">
        <v>248</v>
      </c>
      <c r="D585" s="95" t="s">
        <v>249</v>
      </c>
      <c r="E585" s="95" t="s">
        <v>250</v>
      </c>
      <c r="F585" s="95" t="s">
        <v>250</v>
      </c>
      <c r="G585" s="95" t="s">
        <v>976</v>
      </c>
      <c r="H585" s="95" t="s">
        <v>250</v>
      </c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95"/>
      <c r="BJ585" s="123"/>
      <c r="BK585" s="95"/>
      <c r="BL585" s="95"/>
      <c r="BM585" s="98"/>
      <c r="BN585" s="99"/>
      <c r="BO585" s="95"/>
      <c r="BP585" s="123"/>
      <c r="BQ585" s="42"/>
      <c r="BR585" s="96"/>
    </row>
    <row r="586" spans="1:70" ht="30" customHeight="1" x14ac:dyDescent="0.35">
      <c r="A586" s="95">
        <v>582</v>
      </c>
      <c r="B586" s="95" t="s">
        <v>247</v>
      </c>
      <c r="C586" s="95" t="s">
        <v>248</v>
      </c>
      <c r="D586" s="95" t="s">
        <v>249</v>
      </c>
      <c r="E586" s="95" t="s">
        <v>250</v>
      </c>
      <c r="F586" s="95" t="s">
        <v>250</v>
      </c>
      <c r="G586" s="95" t="s">
        <v>977</v>
      </c>
      <c r="H586" s="95" t="s">
        <v>250</v>
      </c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95"/>
      <c r="BJ586" s="123"/>
      <c r="BK586" s="95"/>
      <c r="BL586" s="95"/>
      <c r="BM586" s="98"/>
      <c r="BN586" s="99"/>
      <c r="BO586" s="95"/>
      <c r="BP586" s="123"/>
      <c r="BQ586" s="42"/>
      <c r="BR586" s="96"/>
    </row>
    <row r="587" spans="1:70" ht="30" customHeight="1" x14ac:dyDescent="0.35">
      <c r="A587" s="95">
        <v>583</v>
      </c>
      <c r="B587" s="95" t="s">
        <v>247</v>
      </c>
      <c r="C587" s="95" t="s">
        <v>248</v>
      </c>
      <c r="D587" s="95" t="s">
        <v>249</v>
      </c>
      <c r="E587" s="95" t="s">
        <v>250</v>
      </c>
      <c r="F587" s="95" t="s">
        <v>250</v>
      </c>
      <c r="G587" s="95" t="s">
        <v>978</v>
      </c>
      <c r="H587" s="95" t="s">
        <v>250</v>
      </c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95"/>
      <c r="BJ587" s="123"/>
      <c r="BK587" s="95"/>
      <c r="BL587" s="95"/>
      <c r="BM587" s="98"/>
      <c r="BN587" s="99"/>
      <c r="BO587" s="95"/>
      <c r="BP587" s="123"/>
      <c r="BQ587" s="42"/>
      <c r="BR587" s="96"/>
    </row>
    <row r="588" spans="1:70" ht="30" customHeight="1" x14ac:dyDescent="0.35">
      <c r="A588" s="95">
        <v>584</v>
      </c>
      <c r="B588" s="95" t="s">
        <v>247</v>
      </c>
      <c r="C588" s="95" t="s">
        <v>248</v>
      </c>
      <c r="D588" s="95" t="s">
        <v>249</v>
      </c>
      <c r="E588" s="95" t="s">
        <v>250</v>
      </c>
      <c r="F588" s="95" t="s">
        <v>250</v>
      </c>
      <c r="G588" s="95" t="s">
        <v>979</v>
      </c>
      <c r="H588" s="95" t="s">
        <v>250</v>
      </c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95"/>
      <c r="BJ588" s="123"/>
      <c r="BK588" s="95"/>
      <c r="BL588" s="95"/>
      <c r="BM588" s="98"/>
      <c r="BN588" s="99"/>
      <c r="BO588" s="95"/>
      <c r="BP588" s="123"/>
      <c r="BQ588" s="42"/>
      <c r="BR588" s="96"/>
    </row>
    <row r="589" spans="1:70" ht="30" customHeight="1" x14ac:dyDescent="0.35">
      <c r="A589" s="95">
        <v>585</v>
      </c>
      <c r="B589" s="95" t="s">
        <v>247</v>
      </c>
      <c r="C589" s="95" t="s">
        <v>248</v>
      </c>
      <c r="D589" s="95" t="s">
        <v>249</v>
      </c>
      <c r="E589" s="95" t="s">
        <v>250</v>
      </c>
      <c r="F589" s="95" t="s">
        <v>250</v>
      </c>
      <c r="G589" s="95" t="s">
        <v>980</v>
      </c>
      <c r="H589" s="95" t="s">
        <v>250</v>
      </c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95"/>
      <c r="BJ589" s="123"/>
      <c r="BK589" s="95"/>
      <c r="BL589" s="95"/>
      <c r="BM589" s="98"/>
      <c r="BN589" s="99"/>
      <c r="BO589" s="95"/>
      <c r="BP589" s="123"/>
      <c r="BQ589" s="42"/>
      <c r="BR589" s="96"/>
    </row>
    <row r="590" spans="1:70" ht="30" customHeight="1" x14ac:dyDescent="0.35">
      <c r="A590" s="95">
        <v>586</v>
      </c>
      <c r="B590" s="95" t="s">
        <v>247</v>
      </c>
      <c r="C590" s="95" t="s">
        <v>248</v>
      </c>
      <c r="D590" s="95" t="s">
        <v>249</v>
      </c>
      <c r="E590" s="95" t="s">
        <v>250</v>
      </c>
      <c r="F590" s="95" t="s">
        <v>250</v>
      </c>
      <c r="G590" s="95" t="s">
        <v>981</v>
      </c>
      <c r="H590" s="95" t="s">
        <v>250</v>
      </c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95"/>
      <c r="BJ590" s="123"/>
      <c r="BK590" s="95"/>
      <c r="BL590" s="95"/>
      <c r="BM590" s="98"/>
      <c r="BN590" s="99"/>
      <c r="BO590" s="95"/>
      <c r="BP590" s="123"/>
      <c r="BQ590" s="42"/>
      <c r="BR590" s="96"/>
    </row>
    <row r="591" spans="1:70" ht="30" customHeight="1" x14ac:dyDescent="0.35">
      <c r="A591" s="95">
        <v>587</v>
      </c>
      <c r="B591" s="95" t="s">
        <v>247</v>
      </c>
      <c r="C591" s="95" t="s">
        <v>248</v>
      </c>
      <c r="D591" s="95" t="s">
        <v>249</v>
      </c>
      <c r="E591" s="95" t="s">
        <v>250</v>
      </c>
      <c r="F591" s="95" t="s">
        <v>250</v>
      </c>
      <c r="G591" s="95" t="s">
        <v>982</v>
      </c>
      <c r="H591" s="95" t="s">
        <v>250</v>
      </c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95"/>
      <c r="BJ591" s="123"/>
      <c r="BK591" s="95"/>
      <c r="BL591" s="95"/>
      <c r="BM591" s="98"/>
      <c r="BN591" s="99"/>
      <c r="BO591" s="95"/>
      <c r="BP591" s="123"/>
      <c r="BQ591" s="42"/>
      <c r="BR591" s="96"/>
    </row>
    <row r="592" spans="1:70" ht="30" customHeight="1" x14ac:dyDescent="0.35">
      <c r="A592" s="95">
        <v>588</v>
      </c>
      <c r="B592" s="95" t="s">
        <v>247</v>
      </c>
      <c r="C592" s="95" t="s">
        <v>248</v>
      </c>
      <c r="D592" s="95" t="s">
        <v>249</v>
      </c>
      <c r="E592" s="95" t="s">
        <v>250</v>
      </c>
      <c r="F592" s="95" t="s">
        <v>250</v>
      </c>
      <c r="G592" s="95" t="s">
        <v>983</v>
      </c>
      <c r="H592" s="95" t="s">
        <v>250</v>
      </c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95"/>
      <c r="BJ592" s="123"/>
      <c r="BK592" s="95"/>
      <c r="BL592" s="95"/>
      <c r="BM592" s="98"/>
      <c r="BN592" s="99"/>
      <c r="BO592" s="95"/>
      <c r="BP592" s="123"/>
      <c r="BQ592" s="42"/>
      <c r="BR592" s="96"/>
    </row>
    <row r="593" spans="1:70" ht="30" customHeight="1" x14ac:dyDescent="0.35">
      <c r="A593" s="95">
        <v>589</v>
      </c>
      <c r="B593" s="95" t="s">
        <v>247</v>
      </c>
      <c r="C593" s="95" t="s">
        <v>248</v>
      </c>
      <c r="D593" s="95" t="s">
        <v>249</v>
      </c>
      <c r="E593" s="95" t="s">
        <v>250</v>
      </c>
      <c r="F593" s="95" t="s">
        <v>250</v>
      </c>
      <c r="G593" s="95" t="s">
        <v>984</v>
      </c>
      <c r="H593" s="95" t="s">
        <v>250</v>
      </c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95"/>
      <c r="BJ593" s="123"/>
      <c r="BK593" s="95"/>
      <c r="BL593" s="95"/>
      <c r="BM593" s="98"/>
      <c r="BN593" s="99"/>
      <c r="BO593" s="95"/>
      <c r="BP593" s="123"/>
      <c r="BQ593" s="42"/>
      <c r="BR593" s="96"/>
    </row>
    <row r="594" spans="1:70" ht="30" customHeight="1" x14ac:dyDescent="0.35">
      <c r="A594" s="95">
        <v>590</v>
      </c>
      <c r="B594" s="95" t="s">
        <v>247</v>
      </c>
      <c r="C594" s="95" t="s">
        <v>248</v>
      </c>
      <c r="D594" s="95" t="s">
        <v>249</v>
      </c>
      <c r="E594" s="95" t="s">
        <v>250</v>
      </c>
      <c r="F594" s="95" t="s">
        <v>250</v>
      </c>
      <c r="G594" s="95" t="s">
        <v>985</v>
      </c>
      <c r="H594" s="95" t="s">
        <v>250</v>
      </c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95"/>
      <c r="BJ594" s="123"/>
      <c r="BK594" s="95"/>
      <c r="BL594" s="95"/>
      <c r="BM594" s="98"/>
      <c r="BN594" s="99"/>
      <c r="BO594" s="95"/>
      <c r="BP594" s="123"/>
      <c r="BQ594" s="42"/>
      <c r="BR594" s="96"/>
    </row>
    <row r="595" spans="1:70" ht="30" customHeight="1" x14ac:dyDescent="0.35">
      <c r="A595" s="95">
        <v>591</v>
      </c>
      <c r="B595" s="95" t="s">
        <v>247</v>
      </c>
      <c r="C595" s="95" t="s">
        <v>248</v>
      </c>
      <c r="D595" s="95" t="s">
        <v>249</v>
      </c>
      <c r="E595" s="95" t="s">
        <v>250</v>
      </c>
      <c r="F595" s="95" t="s">
        <v>250</v>
      </c>
      <c r="G595" s="95" t="s">
        <v>986</v>
      </c>
      <c r="H595" s="95" t="s">
        <v>250</v>
      </c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95"/>
      <c r="BJ595" s="123"/>
      <c r="BK595" s="95"/>
      <c r="BL595" s="95"/>
      <c r="BM595" s="98"/>
      <c r="BN595" s="99"/>
      <c r="BO595" s="95"/>
      <c r="BP595" s="123"/>
      <c r="BQ595" s="42"/>
      <c r="BR595" s="96"/>
    </row>
    <row r="596" spans="1:70" ht="30" customHeight="1" x14ac:dyDescent="0.35">
      <c r="A596" s="95">
        <v>592</v>
      </c>
      <c r="B596" s="95" t="s">
        <v>247</v>
      </c>
      <c r="C596" s="95" t="s">
        <v>248</v>
      </c>
      <c r="D596" s="95" t="s">
        <v>249</v>
      </c>
      <c r="E596" s="95" t="s">
        <v>250</v>
      </c>
      <c r="F596" s="95" t="s">
        <v>250</v>
      </c>
      <c r="G596" s="95" t="s">
        <v>987</v>
      </c>
      <c r="H596" s="95" t="s">
        <v>250</v>
      </c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95"/>
      <c r="BJ596" s="123"/>
      <c r="BK596" s="95"/>
      <c r="BL596" s="95"/>
      <c r="BM596" s="98"/>
      <c r="BN596" s="99"/>
      <c r="BO596" s="95"/>
      <c r="BP596" s="123"/>
      <c r="BQ596" s="42"/>
      <c r="BR596" s="96"/>
    </row>
    <row r="597" spans="1:70" ht="30" customHeight="1" x14ac:dyDescent="0.35">
      <c r="A597" s="95">
        <v>593</v>
      </c>
      <c r="B597" s="95" t="s">
        <v>247</v>
      </c>
      <c r="C597" s="95" t="s">
        <v>248</v>
      </c>
      <c r="D597" s="95" t="s">
        <v>249</v>
      </c>
      <c r="E597" s="95" t="s">
        <v>250</v>
      </c>
      <c r="F597" s="95" t="s">
        <v>250</v>
      </c>
      <c r="G597" s="95" t="s">
        <v>988</v>
      </c>
      <c r="H597" s="95" t="s">
        <v>250</v>
      </c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95"/>
      <c r="BJ597" s="123"/>
      <c r="BK597" s="95"/>
      <c r="BL597" s="95"/>
      <c r="BM597" s="98"/>
      <c r="BN597" s="99"/>
      <c r="BO597" s="95"/>
      <c r="BP597" s="123"/>
      <c r="BQ597" s="42"/>
      <c r="BR597" s="96"/>
    </row>
    <row r="598" spans="1:70" ht="30" customHeight="1" x14ac:dyDescent="0.35">
      <c r="A598" s="95">
        <v>594</v>
      </c>
      <c r="B598" s="95" t="s">
        <v>247</v>
      </c>
      <c r="C598" s="95" t="s">
        <v>248</v>
      </c>
      <c r="D598" s="95" t="s">
        <v>249</v>
      </c>
      <c r="E598" s="95" t="s">
        <v>250</v>
      </c>
      <c r="F598" s="95" t="s">
        <v>250</v>
      </c>
      <c r="G598" s="95" t="s">
        <v>989</v>
      </c>
      <c r="H598" s="95" t="s">
        <v>250</v>
      </c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95"/>
      <c r="BJ598" s="123"/>
      <c r="BK598" s="95"/>
      <c r="BL598" s="95"/>
      <c r="BM598" s="98"/>
      <c r="BN598" s="99"/>
      <c r="BO598" s="95"/>
      <c r="BP598" s="123"/>
      <c r="BQ598" s="42"/>
      <c r="BR598" s="96"/>
    </row>
    <row r="599" spans="1:70" ht="30" customHeight="1" x14ac:dyDescent="0.35">
      <c r="A599" s="95">
        <v>595</v>
      </c>
      <c r="B599" s="95" t="s">
        <v>247</v>
      </c>
      <c r="C599" s="95" t="s">
        <v>248</v>
      </c>
      <c r="D599" s="95" t="s">
        <v>249</v>
      </c>
      <c r="E599" s="95" t="s">
        <v>250</v>
      </c>
      <c r="F599" s="95" t="s">
        <v>250</v>
      </c>
      <c r="G599" s="95" t="s">
        <v>990</v>
      </c>
      <c r="H599" s="95" t="s">
        <v>250</v>
      </c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95"/>
      <c r="BJ599" s="123"/>
      <c r="BK599" s="95"/>
      <c r="BL599" s="95"/>
      <c r="BM599" s="98"/>
      <c r="BN599" s="99"/>
      <c r="BO599" s="95"/>
      <c r="BP599" s="123"/>
      <c r="BQ599" s="42"/>
      <c r="BR599" s="96"/>
    </row>
    <row r="600" spans="1:70" ht="30" customHeight="1" x14ac:dyDescent="0.35">
      <c r="A600" s="95">
        <v>596</v>
      </c>
      <c r="B600" s="95" t="s">
        <v>247</v>
      </c>
      <c r="C600" s="95" t="s">
        <v>248</v>
      </c>
      <c r="D600" s="95" t="s">
        <v>249</v>
      </c>
      <c r="E600" s="95" t="s">
        <v>250</v>
      </c>
      <c r="F600" s="95" t="s">
        <v>250</v>
      </c>
      <c r="G600" s="95" t="s">
        <v>991</v>
      </c>
      <c r="H600" s="95" t="s">
        <v>250</v>
      </c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95"/>
      <c r="BJ600" s="123"/>
      <c r="BK600" s="95"/>
      <c r="BL600" s="95"/>
      <c r="BM600" s="98"/>
      <c r="BN600" s="99"/>
      <c r="BO600" s="95"/>
      <c r="BP600" s="123"/>
      <c r="BQ600" s="42"/>
      <c r="BR600" s="96"/>
    </row>
    <row r="601" spans="1:70" ht="30" customHeight="1" x14ac:dyDescent="0.35">
      <c r="A601" s="95">
        <v>597</v>
      </c>
      <c r="B601" s="95" t="s">
        <v>247</v>
      </c>
      <c r="C601" s="95" t="s">
        <v>248</v>
      </c>
      <c r="D601" s="95" t="s">
        <v>249</v>
      </c>
      <c r="E601" s="95" t="s">
        <v>250</v>
      </c>
      <c r="F601" s="95" t="s">
        <v>250</v>
      </c>
      <c r="G601" s="95" t="s">
        <v>992</v>
      </c>
      <c r="H601" s="95" t="s">
        <v>250</v>
      </c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95"/>
      <c r="BJ601" s="123"/>
      <c r="BK601" s="95"/>
      <c r="BL601" s="95"/>
      <c r="BM601" s="98"/>
      <c r="BN601" s="99"/>
      <c r="BO601" s="95"/>
      <c r="BP601" s="123"/>
      <c r="BQ601" s="42"/>
      <c r="BR601" s="96"/>
    </row>
    <row r="602" spans="1:70" ht="30" customHeight="1" x14ac:dyDescent="0.35">
      <c r="A602" s="95">
        <v>598</v>
      </c>
      <c r="B602" s="95" t="s">
        <v>247</v>
      </c>
      <c r="C602" s="95" t="s">
        <v>248</v>
      </c>
      <c r="D602" s="95" t="s">
        <v>249</v>
      </c>
      <c r="E602" s="95" t="s">
        <v>250</v>
      </c>
      <c r="F602" s="95" t="s">
        <v>250</v>
      </c>
      <c r="G602" s="95" t="s">
        <v>993</v>
      </c>
      <c r="H602" s="95" t="s">
        <v>250</v>
      </c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95"/>
      <c r="BJ602" s="123"/>
      <c r="BK602" s="95"/>
      <c r="BL602" s="95"/>
      <c r="BM602" s="98"/>
      <c r="BN602" s="99"/>
      <c r="BO602" s="95"/>
      <c r="BP602" s="123"/>
      <c r="BQ602" s="42"/>
      <c r="BR602" s="96"/>
    </row>
    <row r="603" spans="1:70" ht="30" customHeight="1" x14ac:dyDescent="0.35">
      <c r="A603" s="95">
        <v>599</v>
      </c>
      <c r="B603" s="95" t="s">
        <v>247</v>
      </c>
      <c r="C603" s="95" t="s">
        <v>248</v>
      </c>
      <c r="D603" s="95" t="s">
        <v>249</v>
      </c>
      <c r="E603" s="95" t="s">
        <v>250</v>
      </c>
      <c r="F603" s="95" t="s">
        <v>250</v>
      </c>
      <c r="G603" s="95" t="s">
        <v>994</v>
      </c>
      <c r="H603" s="95" t="s">
        <v>250</v>
      </c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95"/>
      <c r="BJ603" s="123"/>
      <c r="BK603" s="95"/>
      <c r="BL603" s="95"/>
      <c r="BM603" s="98"/>
      <c r="BN603" s="99"/>
      <c r="BO603" s="95"/>
      <c r="BP603" s="123"/>
      <c r="BQ603" s="42"/>
      <c r="BR603" s="96"/>
    </row>
    <row r="604" spans="1:70" ht="30" customHeight="1" x14ac:dyDescent="0.35">
      <c r="A604" s="95">
        <v>600</v>
      </c>
      <c r="B604" s="95" t="s">
        <v>247</v>
      </c>
      <c r="C604" s="95" t="s">
        <v>248</v>
      </c>
      <c r="D604" s="95" t="s">
        <v>249</v>
      </c>
      <c r="E604" s="95" t="s">
        <v>250</v>
      </c>
      <c r="F604" s="95" t="s">
        <v>250</v>
      </c>
      <c r="G604" s="95" t="s">
        <v>995</v>
      </c>
      <c r="H604" s="95" t="s">
        <v>250</v>
      </c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95"/>
      <c r="BJ604" s="123"/>
      <c r="BK604" s="95"/>
      <c r="BL604" s="95"/>
      <c r="BM604" s="98"/>
      <c r="BN604" s="99"/>
      <c r="BO604" s="95"/>
      <c r="BP604" s="123"/>
      <c r="BQ604" s="42"/>
      <c r="BR604" s="96"/>
    </row>
    <row r="605" spans="1:70" ht="30" customHeight="1" x14ac:dyDescent="0.35">
      <c r="A605" s="95">
        <v>601</v>
      </c>
      <c r="B605" s="95" t="s">
        <v>247</v>
      </c>
      <c r="C605" s="95" t="s">
        <v>248</v>
      </c>
      <c r="D605" s="95" t="s">
        <v>249</v>
      </c>
      <c r="E605" s="95" t="s">
        <v>250</v>
      </c>
      <c r="F605" s="95" t="s">
        <v>250</v>
      </c>
      <c r="G605" s="95" t="s">
        <v>996</v>
      </c>
      <c r="H605" s="95" t="s">
        <v>250</v>
      </c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95"/>
      <c r="BJ605" s="123"/>
      <c r="BK605" s="95"/>
      <c r="BL605" s="95"/>
      <c r="BM605" s="98"/>
      <c r="BN605" s="99"/>
      <c r="BO605" s="95"/>
      <c r="BP605" s="123"/>
      <c r="BQ605" s="42"/>
      <c r="BR605" s="96"/>
    </row>
    <row r="606" spans="1:70" ht="30" customHeight="1" x14ac:dyDescent="0.35">
      <c r="A606" s="95">
        <v>602</v>
      </c>
      <c r="B606" s="95" t="s">
        <v>247</v>
      </c>
      <c r="C606" s="95" t="s">
        <v>248</v>
      </c>
      <c r="D606" s="95" t="s">
        <v>249</v>
      </c>
      <c r="E606" s="95" t="s">
        <v>250</v>
      </c>
      <c r="F606" s="95" t="s">
        <v>250</v>
      </c>
      <c r="G606" s="95" t="s">
        <v>997</v>
      </c>
      <c r="H606" s="95" t="s">
        <v>250</v>
      </c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95"/>
      <c r="BJ606" s="123"/>
      <c r="BK606" s="95"/>
      <c r="BL606" s="95"/>
      <c r="BM606" s="98"/>
      <c r="BN606" s="99"/>
      <c r="BO606" s="95"/>
      <c r="BP606" s="123"/>
      <c r="BQ606" s="42"/>
      <c r="BR606" s="96"/>
    </row>
    <row r="607" spans="1:70" ht="30" customHeight="1" x14ac:dyDescent="0.35">
      <c r="A607" s="95">
        <v>603</v>
      </c>
      <c r="B607" s="95" t="s">
        <v>247</v>
      </c>
      <c r="C607" s="95" t="s">
        <v>248</v>
      </c>
      <c r="D607" s="95" t="s">
        <v>249</v>
      </c>
      <c r="E607" s="95" t="s">
        <v>250</v>
      </c>
      <c r="F607" s="95" t="s">
        <v>250</v>
      </c>
      <c r="G607" s="95" t="s">
        <v>998</v>
      </c>
      <c r="H607" s="95" t="s">
        <v>250</v>
      </c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95"/>
      <c r="BJ607" s="123"/>
      <c r="BK607" s="95"/>
      <c r="BL607" s="95"/>
      <c r="BM607" s="98"/>
      <c r="BN607" s="99"/>
      <c r="BO607" s="95"/>
      <c r="BP607" s="123"/>
      <c r="BQ607" s="42"/>
      <c r="BR607" s="96"/>
    </row>
    <row r="608" spans="1:70" ht="30" customHeight="1" x14ac:dyDescent="0.35">
      <c r="A608" s="95">
        <v>604</v>
      </c>
      <c r="B608" s="95" t="s">
        <v>247</v>
      </c>
      <c r="C608" s="95" t="s">
        <v>248</v>
      </c>
      <c r="D608" s="95" t="s">
        <v>249</v>
      </c>
      <c r="E608" s="95" t="s">
        <v>250</v>
      </c>
      <c r="F608" s="95" t="s">
        <v>250</v>
      </c>
      <c r="G608" s="95" t="s">
        <v>999</v>
      </c>
      <c r="H608" s="95" t="s">
        <v>250</v>
      </c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95"/>
      <c r="BJ608" s="123"/>
      <c r="BK608" s="95"/>
      <c r="BL608" s="95"/>
      <c r="BM608" s="98"/>
      <c r="BN608" s="99"/>
      <c r="BO608" s="95"/>
      <c r="BP608" s="123"/>
      <c r="BQ608" s="42"/>
      <c r="BR608" s="96"/>
    </row>
    <row r="609" spans="1:70" ht="30" customHeight="1" x14ac:dyDescent="0.35">
      <c r="A609" s="95">
        <v>605</v>
      </c>
      <c r="B609" s="95" t="s">
        <v>247</v>
      </c>
      <c r="C609" s="95" t="s">
        <v>248</v>
      </c>
      <c r="D609" s="95" t="s">
        <v>249</v>
      </c>
      <c r="E609" s="95" t="s">
        <v>250</v>
      </c>
      <c r="F609" s="95" t="s">
        <v>250</v>
      </c>
      <c r="G609" s="95" t="s">
        <v>1000</v>
      </c>
      <c r="H609" s="95" t="s">
        <v>250</v>
      </c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95"/>
      <c r="BJ609" s="123"/>
      <c r="BK609" s="95"/>
      <c r="BL609" s="95"/>
      <c r="BM609" s="98"/>
      <c r="BN609" s="99"/>
      <c r="BO609" s="95"/>
      <c r="BP609" s="123"/>
      <c r="BQ609" s="42"/>
      <c r="BR609" s="96"/>
    </row>
    <row r="610" spans="1:70" ht="30" customHeight="1" x14ac:dyDescent="0.35">
      <c r="A610" s="95">
        <v>606</v>
      </c>
      <c r="B610" s="95" t="s">
        <v>247</v>
      </c>
      <c r="C610" s="95" t="s">
        <v>248</v>
      </c>
      <c r="D610" s="95" t="s">
        <v>249</v>
      </c>
      <c r="E610" s="95" t="s">
        <v>250</v>
      </c>
      <c r="F610" s="95" t="s">
        <v>250</v>
      </c>
      <c r="G610" s="95" t="s">
        <v>1001</v>
      </c>
      <c r="H610" s="95" t="s">
        <v>250</v>
      </c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95"/>
      <c r="BJ610" s="123"/>
      <c r="BK610" s="95"/>
      <c r="BL610" s="95"/>
      <c r="BM610" s="98"/>
      <c r="BN610" s="99"/>
      <c r="BO610" s="95"/>
      <c r="BP610" s="123"/>
      <c r="BQ610" s="42"/>
      <c r="BR610" s="96"/>
    </row>
    <row r="611" spans="1:70" ht="30" customHeight="1" x14ac:dyDescent="0.35">
      <c r="A611" s="95">
        <v>607</v>
      </c>
      <c r="B611" s="95" t="s">
        <v>247</v>
      </c>
      <c r="C611" s="95" t="s">
        <v>248</v>
      </c>
      <c r="D611" s="95" t="s">
        <v>249</v>
      </c>
      <c r="E611" s="95" t="s">
        <v>250</v>
      </c>
      <c r="F611" s="95" t="s">
        <v>250</v>
      </c>
      <c r="G611" s="95" t="s">
        <v>1002</v>
      </c>
      <c r="H611" s="95" t="s">
        <v>250</v>
      </c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95"/>
      <c r="BJ611" s="123"/>
      <c r="BK611" s="95"/>
      <c r="BL611" s="95"/>
      <c r="BM611" s="98"/>
      <c r="BN611" s="99"/>
      <c r="BO611" s="95"/>
      <c r="BP611" s="123"/>
      <c r="BQ611" s="42"/>
      <c r="BR611" s="96"/>
    </row>
    <row r="612" spans="1:70" ht="30" customHeight="1" x14ac:dyDescent="0.35">
      <c r="A612" s="95">
        <v>608</v>
      </c>
      <c r="B612" s="95" t="s">
        <v>247</v>
      </c>
      <c r="C612" s="95" t="s">
        <v>248</v>
      </c>
      <c r="D612" s="95" t="s">
        <v>249</v>
      </c>
      <c r="E612" s="95" t="s">
        <v>250</v>
      </c>
      <c r="F612" s="95" t="s">
        <v>250</v>
      </c>
      <c r="G612" s="95" t="s">
        <v>1003</v>
      </c>
      <c r="H612" s="95" t="s">
        <v>250</v>
      </c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95"/>
      <c r="BJ612" s="123"/>
      <c r="BK612" s="95"/>
      <c r="BL612" s="95"/>
      <c r="BM612" s="98"/>
      <c r="BN612" s="99"/>
      <c r="BO612" s="95"/>
      <c r="BP612" s="123"/>
      <c r="BQ612" s="42"/>
      <c r="BR612" s="96"/>
    </row>
    <row r="613" spans="1:70" ht="30" customHeight="1" x14ac:dyDescent="0.35">
      <c r="A613" s="95">
        <v>609</v>
      </c>
      <c r="B613" s="95" t="s">
        <v>247</v>
      </c>
      <c r="C613" s="95" t="s">
        <v>248</v>
      </c>
      <c r="D613" s="95" t="s">
        <v>249</v>
      </c>
      <c r="E613" s="95" t="s">
        <v>250</v>
      </c>
      <c r="F613" s="95" t="s">
        <v>250</v>
      </c>
      <c r="G613" s="95" t="s">
        <v>1004</v>
      </c>
      <c r="H613" s="95" t="s">
        <v>250</v>
      </c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95"/>
      <c r="BJ613" s="123"/>
      <c r="BK613" s="95"/>
      <c r="BL613" s="95"/>
      <c r="BM613" s="98"/>
      <c r="BN613" s="99"/>
      <c r="BO613" s="95"/>
      <c r="BP613" s="123"/>
      <c r="BQ613" s="42"/>
      <c r="BR613" s="96"/>
    </row>
    <row r="614" spans="1:70" ht="30" customHeight="1" x14ac:dyDescent="0.35">
      <c r="A614" s="95">
        <v>610</v>
      </c>
      <c r="B614" s="95" t="s">
        <v>247</v>
      </c>
      <c r="C614" s="95" t="s">
        <v>248</v>
      </c>
      <c r="D614" s="95" t="s">
        <v>249</v>
      </c>
      <c r="E614" s="95" t="s">
        <v>250</v>
      </c>
      <c r="F614" s="95" t="s">
        <v>250</v>
      </c>
      <c r="G614" s="95" t="s">
        <v>1005</v>
      </c>
      <c r="H614" s="95" t="s">
        <v>250</v>
      </c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95"/>
      <c r="BJ614" s="123"/>
      <c r="BK614" s="95"/>
      <c r="BL614" s="95"/>
      <c r="BM614" s="98"/>
      <c r="BN614" s="99"/>
      <c r="BO614" s="95"/>
      <c r="BP614" s="123"/>
      <c r="BQ614" s="42"/>
      <c r="BR614" s="96"/>
    </row>
    <row r="615" spans="1:70" ht="30" customHeight="1" x14ac:dyDescent="0.35">
      <c r="A615" s="95">
        <v>611</v>
      </c>
      <c r="B615" s="95" t="s">
        <v>247</v>
      </c>
      <c r="C615" s="95" t="s">
        <v>248</v>
      </c>
      <c r="D615" s="95" t="s">
        <v>249</v>
      </c>
      <c r="E615" s="95" t="s">
        <v>250</v>
      </c>
      <c r="F615" s="95" t="s">
        <v>250</v>
      </c>
      <c r="G615" s="95" t="s">
        <v>1006</v>
      </c>
      <c r="H615" s="95" t="s">
        <v>250</v>
      </c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95"/>
      <c r="BJ615" s="123"/>
      <c r="BK615" s="95"/>
      <c r="BL615" s="95"/>
      <c r="BM615" s="98"/>
      <c r="BN615" s="99"/>
      <c r="BO615" s="95"/>
      <c r="BP615" s="123"/>
      <c r="BQ615" s="42"/>
      <c r="BR615" s="96"/>
    </row>
    <row r="616" spans="1:70" ht="30" customHeight="1" x14ac:dyDescent="0.35">
      <c r="A616" s="95">
        <v>612</v>
      </c>
      <c r="B616" s="95" t="s">
        <v>247</v>
      </c>
      <c r="C616" s="95" t="s">
        <v>248</v>
      </c>
      <c r="D616" s="95" t="s">
        <v>249</v>
      </c>
      <c r="E616" s="95" t="s">
        <v>250</v>
      </c>
      <c r="F616" s="95" t="s">
        <v>250</v>
      </c>
      <c r="G616" s="95" t="s">
        <v>1007</v>
      </c>
      <c r="H616" s="95" t="s">
        <v>250</v>
      </c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95"/>
      <c r="BJ616" s="123"/>
      <c r="BK616" s="95"/>
      <c r="BL616" s="95"/>
      <c r="BM616" s="98"/>
      <c r="BN616" s="99"/>
      <c r="BO616" s="95"/>
      <c r="BP616" s="123"/>
      <c r="BQ616" s="42"/>
      <c r="BR616" s="96"/>
    </row>
    <row r="617" spans="1:70" ht="30" customHeight="1" x14ac:dyDescent="0.35">
      <c r="A617" s="95">
        <v>613</v>
      </c>
      <c r="B617" s="95" t="s">
        <v>247</v>
      </c>
      <c r="C617" s="95" t="s">
        <v>248</v>
      </c>
      <c r="D617" s="95" t="s">
        <v>249</v>
      </c>
      <c r="E617" s="95" t="s">
        <v>250</v>
      </c>
      <c r="F617" s="95" t="s">
        <v>250</v>
      </c>
      <c r="G617" s="95" t="s">
        <v>1008</v>
      </c>
      <c r="H617" s="95" t="s">
        <v>250</v>
      </c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95"/>
      <c r="BJ617" s="123"/>
      <c r="BK617" s="95"/>
      <c r="BL617" s="95"/>
      <c r="BM617" s="98"/>
      <c r="BN617" s="99"/>
      <c r="BO617" s="95"/>
      <c r="BP617" s="123"/>
      <c r="BQ617" s="42"/>
      <c r="BR617" s="96"/>
    </row>
    <row r="618" spans="1:70" ht="30" customHeight="1" x14ac:dyDescent="0.35">
      <c r="A618" s="95">
        <v>614</v>
      </c>
      <c r="B618" s="95" t="s">
        <v>247</v>
      </c>
      <c r="C618" s="95" t="s">
        <v>248</v>
      </c>
      <c r="D618" s="95" t="s">
        <v>249</v>
      </c>
      <c r="E618" s="95" t="s">
        <v>250</v>
      </c>
      <c r="F618" s="95" t="s">
        <v>250</v>
      </c>
      <c r="G618" s="95" t="s">
        <v>1009</v>
      </c>
      <c r="H618" s="95" t="s">
        <v>250</v>
      </c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95"/>
      <c r="BJ618" s="123"/>
      <c r="BK618" s="95"/>
      <c r="BL618" s="95"/>
      <c r="BM618" s="98"/>
      <c r="BN618" s="99"/>
      <c r="BO618" s="95"/>
      <c r="BP618" s="123"/>
      <c r="BQ618" s="42"/>
      <c r="BR618" s="96"/>
    </row>
    <row r="619" spans="1:70" ht="30" customHeight="1" x14ac:dyDescent="0.35">
      <c r="A619" s="95">
        <v>615</v>
      </c>
      <c r="B619" s="95" t="s">
        <v>247</v>
      </c>
      <c r="C619" s="95" t="s">
        <v>248</v>
      </c>
      <c r="D619" s="95" t="s">
        <v>249</v>
      </c>
      <c r="E619" s="95" t="s">
        <v>250</v>
      </c>
      <c r="F619" s="95" t="s">
        <v>250</v>
      </c>
      <c r="G619" s="95" t="s">
        <v>1010</v>
      </c>
      <c r="H619" s="95" t="s">
        <v>250</v>
      </c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95"/>
      <c r="BJ619" s="123"/>
      <c r="BK619" s="95"/>
      <c r="BL619" s="95"/>
      <c r="BM619" s="98"/>
      <c r="BN619" s="99"/>
      <c r="BO619" s="95"/>
      <c r="BP619" s="123"/>
      <c r="BQ619" s="42"/>
      <c r="BR619" s="96"/>
    </row>
    <row r="620" spans="1:70" ht="30" customHeight="1" x14ac:dyDescent="0.35">
      <c r="A620" s="95">
        <v>616</v>
      </c>
      <c r="B620" s="95" t="s">
        <v>247</v>
      </c>
      <c r="C620" s="95" t="s">
        <v>248</v>
      </c>
      <c r="D620" s="95" t="s">
        <v>249</v>
      </c>
      <c r="E620" s="95" t="s">
        <v>250</v>
      </c>
      <c r="F620" s="95" t="s">
        <v>250</v>
      </c>
      <c r="G620" s="95" t="s">
        <v>1011</v>
      </c>
      <c r="H620" s="95" t="s">
        <v>250</v>
      </c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95"/>
      <c r="BJ620" s="123"/>
      <c r="BK620" s="95"/>
      <c r="BL620" s="95"/>
      <c r="BM620" s="98"/>
      <c r="BN620" s="99"/>
      <c r="BO620" s="95"/>
      <c r="BP620" s="123"/>
      <c r="BQ620" s="42"/>
      <c r="BR620" s="96"/>
    </row>
    <row r="621" spans="1:70" ht="30" customHeight="1" x14ac:dyDescent="0.35">
      <c r="A621" s="95">
        <v>617</v>
      </c>
      <c r="B621" s="95" t="s">
        <v>247</v>
      </c>
      <c r="C621" s="95" t="s">
        <v>248</v>
      </c>
      <c r="D621" s="95" t="s">
        <v>249</v>
      </c>
      <c r="E621" s="95" t="s">
        <v>250</v>
      </c>
      <c r="F621" s="95" t="s">
        <v>250</v>
      </c>
      <c r="G621" s="95" t="s">
        <v>1012</v>
      </c>
      <c r="H621" s="95" t="s">
        <v>250</v>
      </c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95"/>
      <c r="BJ621" s="123"/>
      <c r="BK621" s="95"/>
      <c r="BL621" s="95"/>
      <c r="BM621" s="98"/>
      <c r="BN621" s="99"/>
      <c r="BO621" s="95"/>
      <c r="BP621" s="123"/>
      <c r="BQ621" s="42"/>
      <c r="BR621" s="96"/>
    </row>
    <row r="622" spans="1:70" ht="30" customHeight="1" x14ac:dyDescent="0.35">
      <c r="A622" s="95">
        <v>618</v>
      </c>
      <c r="B622" s="95" t="s">
        <v>247</v>
      </c>
      <c r="C622" s="95" t="s">
        <v>248</v>
      </c>
      <c r="D622" s="95" t="s">
        <v>249</v>
      </c>
      <c r="E622" s="95" t="s">
        <v>250</v>
      </c>
      <c r="F622" s="95" t="s">
        <v>250</v>
      </c>
      <c r="G622" s="95" t="s">
        <v>1013</v>
      </c>
      <c r="H622" s="95" t="s">
        <v>250</v>
      </c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95"/>
      <c r="BJ622" s="123"/>
      <c r="BK622" s="95"/>
      <c r="BL622" s="95"/>
      <c r="BM622" s="98"/>
      <c r="BN622" s="99"/>
      <c r="BO622" s="95"/>
      <c r="BP622" s="123"/>
      <c r="BQ622" s="42"/>
      <c r="BR622" s="96"/>
    </row>
    <row r="623" spans="1:70" ht="30" customHeight="1" x14ac:dyDescent="0.35">
      <c r="A623" s="95">
        <v>619</v>
      </c>
      <c r="B623" s="95" t="s">
        <v>247</v>
      </c>
      <c r="C623" s="95" t="s">
        <v>248</v>
      </c>
      <c r="D623" s="95" t="s">
        <v>249</v>
      </c>
      <c r="E623" s="95" t="s">
        <v>250</v>
      </c>
      <c r="F623" s="95" t="s">
        <v>250</v>
      </c>
      <c r="G623" s="95" t="s">
        <v>1014</v>
      </c>
      <c r="H623" s="95" t="s">
        <v>250</v>
      </c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95"/>
      <c r="BJ623" s="123"/>
      <c r="BK623" s="95"/>
      <c r="BL623" s="95"/>
      <c r="BM623" s="98"/>
      <c r="BN623" s="99"/>
      <c r="BO623" s="95"/>
      <c r="BP623" s="123"/>
      <c r="BQ623" s="42"/>
      <c r="BR623" s="96"/>
    </row>
    <row r="624" spans="1:70" ht="30" customHeight="1" x14ac:dyDescent="0.35">
      <c r="A624" s="95">
        <v>620</v>
      </c>
      <c r="B624" s="95" t="s">
        <v>247</v>
      </c>
      <c r="C624" s="95" t="s">
        <v>248</v>
      </c>
      <c r="D624" s="95" t="s">
        <v>249</v>
      </c>
      <c r="E624" s="95" t="s">
        <v>250</v>
      </c>
      <c r="F624" s="95" t="s">
        <v>250</v>
      </c>
      <c r="G624" s="95" t="s">
        <v>1015</v>
      </c>
      <c r="H624" s="95" t="s">
        <v>250</v>
      </c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95"/>
      <c r="BJ624" s="123"/>
      <c r="BK624" s="95"/>
      <c r="BL624" s="95"/>
      <c r="BM624" s="98"/>
      <c r="BN624" s="99"/>
      <c r="BO624" s="95"/>
      <c r="BP624" s="123"/>
      <c r="BQ624" s="42"/>
      <c r="BR624" s="96"/>
    </row>
    <row r="625" spans="1:70" ht="30" customHeight="1" x14ac:dyDescent="0.35">
      <c r="A625" s="95">
        <v>621</v>
      </c>
      <c r="B625" s="95" t="s">
        <v>247</v>
      </c>
      <c r="C625" s="95" t="s">
        <v>248</v>
      </c>
      <c r="D625" s="95" t="s">
        <v>249</v>
      </c>
      <c r="E625" s="95" t="s">
        <v>250</v>
      </c>
      <c r="F625" s="95" t="s">
        <v>250</v>
      </c>
      <c r="G625" s="95" t="s">
        <v>1016</v>
      </c>
      <c r="H625" s="95" t="s">
        <v>250</v>
      </c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95"/>
      <c r="BJ625" s="123"/>
      <c r="BK625" s="95"/>
      <c r="BL625" s="95"/>
      <c r="BM625" s="98"/>
      <c r="BN625" s="99"/>
      <c r="BO625" s="95"/>
      <c r="BP625" s="123"/>
      <c r="BQ625" s="42"/>
      <c r="BR625" s="96"/>
    </row>
    <row r="626" spans="1:70" ht="30" customHeight="1" x14ac:dyDescent="0.35">
      <c r="A626" s="95">
        <v>622</v>
      </c>
      <c r="B626" s="95" t="s">
        <v>247</v>
      </c>
      <c r="C626" s="95" t="s">
        <v>248</v>
      </c>
      <c r="D626" s="95" t="s">
        <v>249</v>
      </c>
      <c r="E626" s="95" t="s">
        <v>250</v>
      </c>
      <c r="F626" s="95" t="s">
        <v>250</v>
      </c>
      <c r="G626" s="95" t="s">
        <v>1017</v>
      </c>
      <c r="H626" s="95" t="s">
        <v>250</v>
      </c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95"/>
      <c r="BJ626" s="123"/>
      <c r="BK626" s="95"/>
      <c r="BL626" s="95"/>
      <c r="BM626" s="98"/>
      <c r="BN626" s="99"/>
      <c r="BO626" s="95"/>
      <c r="BP626" s="123"/>
      <c r="BQ626" s="42"/>
      <c r="BR626" s="96"/>
    </row>
    <row r="627" spans="1:70" ht="30" customHeight="1" x14ac:dyDescent="0.35">
      <c r="A627" s="95">
        <v>623</v>
      </c>
      <c r="B627" s="95" t="s">
        <v>247</v>
      </c>
      <c r="C627" s="95" t="s">
        <v>248</v>
      </c>
      <c r="D627" s="95" t="s">
        <v>249</v>
      </c>
      <c r="E627" s="95" t="s">
        <v>250</v>
      </c>
      <c r="F627" s="95" t="s">
        <v>250</v>
      </c>
      <c r="G627" s="95" t="s">
        <v>1018</v>
      </c>
      <c r="H627" s="95" t="s">
        <v>250</v>
      </c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95"/>
      <c r="BJ627" s="123"/>
      <c r="BK627" s="95"/>
      <c r="BL627" s="95"/>
      <c r="BM627" s="98"/>
      <c r="BN627" s="99"/>
      <c r="BO627" s="95"/>
      <c r="BP627" s="123"/>
      <c r="BQ627" s="42"/>
      <c r="BR627" s="96"/>
    </row>
    <row r="628" spans="1:70" ht="30" customHeight="1" x14ac:dyDescent="0.35">
      <c r="A628" s="95">
        <v>624</v>
      </c>
      <c r="B628" s="95" t="s">
        <v>247</v>
      </c>
      <c r="C628" s="95" t="s">
        <v>248</v>
      </c>
      <c r="D628" s="95" t="s">
        <v>249</v>
      </c>
      <c r="E628" s="95" t="s">
        <v>250</v>
      </c>
      <c r="F628" s="95" t="s">
        <v>250</v>
      </c>
      <c r="G628" s="95" t="s">
        <v>1019</v>
      </c>
      <c r="H628" s="95" t="s">
        <v>250</v>
      </c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95"/>
      <c r="BJ628" s="123"/>
      <c r="BK628" s="95"/>
      <c r="BL628" s="95"/>
      <c r="BM628" s="98"/>
      <c r="BN628" s="99"/>
      <c r="BO628" s="95"/>
      <c r="BP628" s="123"/>
      <c r="BQ628" s="42"/>
      <c r="BR628" s="96"/>
    </row>
    <row r="629" spans="1:70" ht="30" customHeight="1" x14ac:dyDescent="0.35">
      <c r="A629" s="95">
        <v>625</v>
      </c>
      <c r="B629" s="95" t="s">
        <v>247</v>
      </c>
      <c r="C629" s="95" t="s">
        <v>248</v>
      </c>
      <c r="D629" s="95" t="s">
        <v>249</v>
      </c>
      <c r="E629" s="95" t="s">
        <v>250</v>
      </c>
      <c r="F629" s="95" t="s">
        <v>250</v>
      </c>
      <c r="G629" s="95" t="s">
        <v>1020</v>
      </c>
      <c r="H629" s="95" t="s">
        <v>250</v>
      </c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95"/>
      <c r="BJ629" s="123"/>
      <c r="BK629" s="95"/>
      <c r="BL629" s="95"/>
      <c r="BM629" s="98"/>
      <c r="BN629" s="99"/>
      <c r="BO629" s="95"/>
      <c r="BP629" s="123"/>
      <c r="BQ629" s="42"/>
      <c r="BR629" s="96"/>
    </row>
    <row r="630" spans="1:70" ht="30" customHeight="1" x14ac:dyDescent="0.35">
      <c r="A630" s="95">
        <v>626</v>
      </c>
      <c r="B630" s="95" t="s">
        <v>247</v>
      </c>
      <c r="C630" s="95" t="s">
        <v>248</v>
      </c>
      <c r="D630" s="95" t="s">
        <v>249</v>
      </c>
      <c r="E630" s="95" t="s">
        <v>250</v>
      </c>
      <c r="F630" s="95" t="s">
        <v>250</v>
      </c>
      <c r="G630" s="95" t="s">
        <v>1021</v>
      </c>
      <c r="H630" s="95" t="s">
        <v>250</v>
      </c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95"/>
      <c r="BJ630" s="123"/>
      <c r="BK630" s="95"/>
      <c r="BL630" s="95"/>
      <c r="BM630" s="98"/>
      <c r="BN630" s="99"/>
      <c r="BO630" s="95"/>
      <c r="BP630" s="123"/>
      <c r="BQ630" s="42"/>
      <c r="BR630" s="96"/>
    </row>
    <row r="631" spans="1:70" ht="30" customHeight="1" x14ac:dyDescent="0.35">
      <c r="A631" s="95">
        <v>627</v>
      </c>
      <c r="B631" s="95" t="s">
        <v>247</v>
      </c>
      <c r="C631" s="95" t="s">
        <v>248</v>
      </c>
      <c r="D631" s="95" t="s">
        <v>249</v>
      </c>
      <c r="E631" s="95" t="s">
        <v>250</v>
      </c>
      <c r="F631" s="95" t="s">
        <v>250</v>
      </c>
      <c r="G631" s="95" t="s">
        <v>1022</v>
      </c>
      <c r="H631" s="95" t="s">
        <v>250</v>
      </c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95"/>
      <c r="BJ631" s="123"/>
      <c r="BK631" s="95"/>
      <c r="BL631" s="95"/>
      <c r="BM631" s="98"/>
      <c r="BN631" s="99"/>
      <c r="BO631" s="95"/>
      <c r="BP631" s="123"/>
      <c r="BQ631" s="42"/>
      <c r="BR631" s="96"/>
    </row>
    <row r="632" spans="1:70" ht="30" customHeight="1" x14ac:dyDescent="0.35">
      <c r="A632" s="95">
        <v>628</v>
      </c>
      <c r="B632" s="95" t="s">
        <v>247</v>
      </c>
      <c r="C632" s="95" t="s">
        <v>248</v>
      </c>
      <c r="D632" s="95" t="s">
        <v>249</v>
      </c>
      <c r="E632" s="95" t="s">
        <v>250</v>
      </c>
      <c r="F632" s="95" t="s">
        <v>250</v>
      </c>
      <c r="G632" s="95" t="s">
        <v>1023</v>
      </c>
      <c r="H632" s="95" t="s">
        <v>250</v>
      </c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95"/>
      <c r="BJ632" s="123"/>
      <c r="BK632" s="95"/>
      <c r="BL632" s="95"/>
      <c r="BM632" s="98"/>
      <c r="BN632" s="99"/>
      <c r="BO632" s="95"/>
      <c r="BP632" s="123"/>
      <c r="BQ632" s="42"/>
      <c r="BR632" s="96"/>
    </row>
    <row r="633" spans="1:70" ht="30" customHeight="1" x14ac:dyDescent="0.35">
      <c r="A633" s="95">
        <v>629</v>
      </c>
      <c r="B633" s="95" t="s">
        <v>247</v>
      </c>
      <c r="C633" s="95" t="s">
        <v>248</v>
      </c>
      <c r="D633" s="95" t="s">
        <v>249</v>
      </c>
      <c r="E633" s="95" t="s">
        <v>250</v>
      </c>
      <c r="F633" s="95" t="s">
        <v>250</v>
      </c>
      <c r="G633" s="95" t="s">
        <v>1024</v>
      </c>
      <c r="H633" s="95" t="s">
        <v>250</v>
      </c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95"/>
      <c r="BJ633" s="123"/>
      <c r="BK633" s="95"/>
      <c r="BL633" s="95"/>
      <c r="BM633" s="98"/>
      <c r="BN633" s="99"/>
      <c r="BO633" s="95"/>
      <c r="BP633" s="123"/>
      <c r="BQ633" s="42"/>
      <c r="BR633" s="96"/>
    </row>
    <row r="634" spans="1:70" ht="30" customHeight="1" x14ac:dyDescent="0.35">
      <c r="A634" s="95">
        <v>630</v>
      </c>
      <c r="B634" s="95" t="s">
        <v>247</v>
      </c>
      <c r="C634" s="95" t="s">
        <v>248</v>
      </c>
      <c r="D634" s="95" t="s">
        <v>249</v>
      </c>
      <c r="E634" s="95" t="s">
        <v>250</v>
      </c>
      <c r="F634" s="95" t="s">
        <v>250</v>
      </c>
      <c r="G634" s="95" t="s">
        <v>1025</v>
      </c>
      <c r="H634" s="95" t="s">
        <v>250</v>
      </c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95"/>
      <c r="BJ634" s="123"/>
      <c r="BK634" s="95"/>
      <c r="BL634" s="95"/>
      <c r="BM634" s="98"/>
      <c r="BN634" s="99"/>
      <c r="BO634" s="95"/>
      <c r="BP634" s="123"/>
      <c r="BQ634" s="42"/>
      <c r="BR634" s="96"/>
    </row>
    <row r="635" spans="1:70" ht="30" customHeight="1" x14ac:dyDescent="0.35">
      <c r="A635" s="95">
        <v>631</v>
      </c>
      <c r="B635" s="95" t="s">
        <v>247</v>
      </c>
      <c r="C635" s="95" t="s">
        <v>248</v>
      </c>
      <c r="D635" s="95" t="s">
        <v>249</v>
      </c>
      <c r="E635" s="95" t="s">
        <v>250</v>
      </c>
      <c r="F635" s="95" t="s">
        <v>250</v>
      </c>
      <c r="G635" s="95" t="s">
        <v>1026</v>
      </c>
      <c r="H635" s="95" t="s">
        <v>250</v>
      </c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95"/>
      <c r="BJ635" s="123"/>
      <c r="BK635" s="95"/>
      <c r="BL635" s="95"/>
      <c r="BM635" s="98"/>
      <c r="BN635" s="99"/>
      <c r="BO635" s="95"/>
      <c r="BP635" s="123"/>
      <c r="BQ635" s="42"/>
      <c r="BR635" s="96"/>
    </row>
    <row r="636" spans="1:70" ht="30" customHeight="1" x14ac:dyDescent="0.35">
      <c r="A636" s="95">
        <v>632</v>
      </c>
      <c r="B636" s="95" t="s">
        <v>247</v>
      </c>
      <c r="C636" s="95" t="s">
        <v>248</v>
      </c>
      <c r="D636" s="95" t="s">
        <v>249</v>
      </c>
      <c r="E636" s="95" t="s">
        <v>250</v>
      </c>
      <c r="F636" s="95" t="s">
        <v>250</v>
      </c>
      <c r="G636" s="95" t="s">
        <v>1027</v>
      </c>
      <c r="H636" s="95" t="s">
        <v>250</v>
      </c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95"/>
      <c r="BJ636" s="123"/>
      <c r="BK636" s="95"/>
      <c r="BL636" s="95"/>
      <c r="BM636" s="98"/>
      <c r="BN636" s="99"/>
      <c r="BO636" s="95"/>
      <c r="BP636" s="123"/>
      <c r="BQ636" s="42"/>
      <c r="BR636" s="96"/>
    </row>
    <row r="637" spans="1:70" ht="30" customHeight="1" x14ac:dyDescent="0.35">
      <c r="A637" s="95">
        <v>633</v>
      </c>
      <c r="B637" s="95" t="s">
        <v>247</v>
      </c>
      <c r="C637" s="95" t="s">
        <v>248</v>
      </c>
      <c r="D637" s="95" t="s">
        <v>249</v>
      </c>
      <c r="E637" s="95" t="s">
        <v>250</v>
      </c>
      <c r="F637" s="95" t="s">
        <v>250</v>
      </c>
      <c r="G637" s="95" t="s">
        <v>1028</v>
      </c>
      <c r="H637" s="95" t="s">
        <v>250</v>
      </c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95"/>
      <c r="BJ637" s="123"/>
      <c r="BK637" s="95"/>
      <c r="BL637" s="95"/>
      <c r="BM637" s="98"/>
      <c r="BN637" s="99"/>
      <c r="BO637" s="95"/>
      <c r="BP637" s="123"/>
      <c r="BQ637" s="42"/>
      <c r="BR637" s="96"/>
    </row>
    <row r="638" spans="1:70" ht="30" customHeight="1" x14ac:dyDescent="0.35">
      <c r="A638" s="95">
        <v>634</v>
      </c>
      <c r="B638" s="95" t="s">
        <v>247</v>
      </c>
      <c r="C638" s="95" t="s">
        <v>248</v>
      </c>
      <c r="D638" s="95" t="s">
        <v>249</v>
      </c>
      <c r="E638" s="95" t="s">
        <v>250</v>
      </c>
      <c r="F638" s="95" t="s">
        <v>250</v>
      </c>
      <c r="G638" s="95" t="s">
        <v>1029</v>
      </c>
      <c r="H638" s="95" t="s">
        <v>250</v>
      </c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95"/>
      <c r="BJ638" s="123"/>
      <c r="BK638" s="95"/>
      <c r="BL638" s="95"/>
      <c r="BM638" s="98"/>
      <c r="BN638" s="99"/>
      <c r="BO638" s="95"/>
      <c r="BP638" s="123"/>
      <c r="BQ638" s="42"/>
      <c r="BR638" s="96"/>
    </row>
    <row r="639" spans="1:70" ht="30" customHeight="1" x14ac:dyDescent="0.35">
      <c r="A639" s="95">
        <v>635</v>
      </c>
      <c r="B639" s="95" t="s">
        <v>247</v>
      </c>
      <c r="C639" s="95" t="s">
        <v>248</v>
      </c>
      <c r="D639" s="95" t="s">
        <v>249</v>
      </c>
      <c r="E639" s="95" t="s">
        <v>250</v>
      </c>
      <c r="F639" s="95" t="s">
        <v>250</v>
      </c>
      <c r="G639" s="95" t="s">
        <v>1030</v>
      </c>
      <c r="H639" s="95" t="s">
        <v>250</v>
      </c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95"/>
      <c r="BJ639" s="123"/>
      <c r="BK639" s="95"/>
      <c r="BL639" s="95"/>
      <c r="BM639" s="98"/>
      <c r="BN639" s="99"/>
      <c r="BO639" s="95"/>
      <c r="BP639" s="123"/>
      <c r="BQ639" s="42"/>
      <c r="BR639" s="96"/>
    </row>
    <row r="640" spans="1:70" ht="30" customHeight="1" x14ac:dyDescent="0.35">
      <c r="A640" s="95">
        <v>636</v>
      </c>
      <c r="B640" s="95" t="s">
        <v>247</v>
      </c>
      <c r="C640" s="95" t="s">
        <v>248</v>
      </c>
      <c r="D640" s="95" t="s">
        <v>249</v>
      </c>
      <c r="E640" s="95" t="s">
        <v>250</v>
      </c>
      <c r="F640" s="95" t="s">
        <v>250</v>
      </c>
      <c r="G640" s="95" t="s">
        <v>1031</v>
      </c>
      <c r="H640" s="95" t="s">
        <v>250</v>
      </c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95"/>
      <c r="BJ640" s="123"/>
      <c r="BK640" s="95"/>
      <c r="BL640" s="95"/>
      <c r="BM640" s="98"/>
      <c r="BN640" s="99"/>
      <c r="BO640" s="95"/>
      <c r="BP640" s="123"/>
      <c r="BQ640" s="42"/>
      <c r="BR640" s="96"/>
    </row>
    <row r="641" spans="1:70" ht="30" customHeight="1" x14ac:dyDescent="0.35">
      <c r="A641" s="95">
        <v>637</v>
      </c>
      <c r="B641" s="95" t="s">
        <v>247</v>
      </c>
      <c r="C641" s="95" t="s">
        <v>248</v>
      </c>
      <c r="D641" s="95" t="s">
        <v>249</v>
      </c>
      <c r="E641" s="95" t="s">
        <v>250</v>
      </c>
      <c r="F641" s="95" t="s">
        <v>250</v>
      </c>
      <c r="G641" s="95" t="s">
        <v>1032</v>
      </c>
      <c r="H641" s="95" t="s">
        <v>250</v>
      </c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95"/>
      <c r="BJ641" s="123"/>
      <c r="BK641" s="95"/>
      <c r="BL641" s="95"/>
      <c r="BM641" s="98"/>
      <c r="BN641" s="99"/>
      <c r="BO641" s="95"/>
      <c r="BP641" s="123"/>
      <c r="BQ641" s="42"/>
      <c r="BR641" s="96"/>
    </row>
    <row r="642" spans="1:70" ht="30" customHeight="1" x14ac:dyDescent="0.35">
      <c r="A642" s="95">
        <v>638</v>
      </c>
      <c r="B642" s="95" t="s">
        <v>247</v>
      </c>
      <c r="C642" s="95" t="s">
        <v>248</v>
      </c>
      <c r="D642" s="95" t="s">
        <v>249</v>
      </c>
      <c r="E642" s="95" t="s">
        <v>250</v>
      </c>
      <c r="F642" s="95" t="s">
        <v>250</v>
      </c>
      <c r="G642" s="95" t="s">
        <v>1033</v>
      </c>
      <c r="H642" s="95" t="s">
        <v>250</v>
      </c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95"/>
      <c r="BJ642" s="123"/>
      <c r="BK642" s="95"/>
      <c r="BL642" s="95"/>
      <c r="BM642" s="98"/>
      <c r="BN642" s="99"/>
      <c r="BO642" s="95"/>
      <c r="BP642" s="123"/>
      <c r="BQ642" s="42"/>
      <c r="BR642" s="96"/>
    </row>
    <row r="643" spans="1:70" ht="30" customHeight="1" x14ac:dyDescent="0.35">
      <c r="A643" s="95">
        <v>639</v>
      </c>
      <c r="B643" s="95" t="s">
        <v>247</v>
      </c>
      <c r="C643" s="95" t="s">
        <v>248</v>
      </c>
      <c r="D643" s="95" t="s">
        <v>249</v>
      </c>
      <c r="E643" s="95" t="s">
        <v>250</v>
      </c>
      <c r="F643" s="95" t="s">
        <v>250</v>
      </c>
      <c r="G643" s="95" t="s">
        <v>1034</v>
      </c>
      <c r="H643" s="95" t="s">
        <v>250</v>
      </c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95"/>
      <c r="BJ643" s="123"/>
      <c r="BK643" s="95"/>
      <c r="BL643" s="95"/>
      <c r="BM643" s="98"/>
      <c r="BN643" s="99"/>
      <c r="BO643" s="95"/>
      <c r="BP643" s="123"/>
      <c r="BQ643" s="42"/>
      <c r="BR643" s="96"/>
    </row>
    <row r="644" spans="1:70" ht="30" customHeight="1" x14ac:dyDescent="0.35">
      <c r="A644" s="95">
        <v>640</v>
      </c>
      <c r="B644" s="95" t="s">
        <v>247</v>
      </c>
      <c r="C644" s="95" t="s">
        <v>248</v>
      </c>
      <c r="D644" s="95" t="s">
        <v>249</v>
      </c>
      <c r="E644" s="95" t="s">
        <v>250</v>
      </c>
      <c r="F644" s="95" t="s">
        <v>250</v>
      </c>
      <c r="G644" s="95" t="s">
        <v>1035</v>
      </c>
      <c r="H644" s="95" t="s">
        <v>250</v>
      </c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95"/>
      <c r="BJ644" s="123"/>
      <c r="BK644" s="95"/>
      <c r="BL644" s="95"/>
      <c r="BM644" s="98"/>
      <c r="BN644" s="99"/>
      <c r="BO644" s="95"/>
      <c r="BP644" s="123"/>
      <c r="BQ644" s="42"/>
      <c r="BR644" s="96"/>
    </row>
    <row r="645" spans="1:70" ht="30" customHeight="1" x14ac:dyDescent="0.35">
      <c r="A645" s="95">
        <v>641</v>
      </c>
      <c r="B645" s="95" t="s">
        <v>247</v>
      </c>
      <c r="C645" s="95" t="s">
        <v>248</v>
      </c>
      <c r="D645" s="95" t="s">
        <v>249</v>
      </c>
      <c r="E645" s="95" t="s">
        <v>250</v>
      </c>
      <c r="F645" s="95" t="s">
        <v>250</v>
      </c>
      <c r="G645" s="95" t="s">
        <v>1036</v>
      </c>
      <c r="H645" s="95" t="s">
        <v>250</v>
      </c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95"/>
      <c r="BJ645" s="123"/>
      <c r="BK645" s="95"/>
      <c r="BL645" s="95"/>
      <c r="BM645" s="98"/>
      <c r="BN645" s="99"/>
      <c r="BO645" s="95"/>
      <c r="BP645" s="123"/>
      <c r="BQ645" s="42"/>
      <c r="BR645" s="96"/>
    </row>
    <row r="646" spans="1:70" ht="30" customHeight="1" x14ac:dyDescent="0.35">
      <c r="A646" s="95">
        <v>642</v>
      </c>
      <c r="B646" s="95" t="s">
        <v>247</v>
      </c>
      <c r="C646" s="95" t="s">
        <v>248</v>
      </c>
      <c r="D646" s="95" t="s">
        <v>249</v>
      </c>
      <c r="E646" s="95" t="s">
        <v>250</v>
      </c>
      <c r="F646" s="95" t="s">
        <v>250</v>
      </c>
      <c r="G646" s="95" t="s">
        <v>1037</v>
      </c>
      <c r="H646" s="95" t="s">
        <v>250</v>
      </c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95"/>
      <c r="BJ646" s="123"/>
      <c r="BK646" s="95"/>
      <c r="BL646" s="95"/>
      <c r="BM646" s="98"/>
      <c r="BN646" s="99"/>
      <c r="BO646" s="95"/>
      <c r="BP646" s="123"/>
      <c r="BQ646" s="42"/>
      <c r="BR646" s="96"/>
    </row>
    <row r="647" spans="1:70" ht="30" customHeight="1" x14ac:dyDescent="0.35">
      <c r="A647" s="95">
        <v>643</v>
      </c>
      <c r="B647" s="95" t="s">
        <v>247</v>
      </c>
      <c r="C647" s="95" t="s">
        <v>248</v>
      </c>
      <c r="D647" s="95" t="s">
        <v>249</v>
      </c>
      <c r="E647" s="95" t="s">
        <v>250</v>
      </c>
      <c r="F647" s="95" t="s">
        <v>250</v>
      </c>
      <c r="G647" s="95" t="s">
        <v>1038</v>
      </c>
      <c r="H647" s="95" t="s">
        <v>250</v>
      </c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95"/>
      <c r="BJ647" s="123"/>
      <c r="BK647" s="95"/>
      <c r="BL647" s="95"/>
      <c r="BM647" s="98"/>
      <c r="BN647" s="99"/>
      <c r="BO647" s="95"/>
      <c r="BP647" s="123"/>
      <c r="BQ647" s="42"/>
      <c r="BR647" s="96"/>
    </row>
    <row r="648" spans="1:70" ht="30" customHeight="1" x14ac:dyDescent="0.35">
      <c r="A648" s="95">
        <v>644</v>
      </c>
      <c r="B648" s="95" t="s">
        <v>247</v>
      </c>
      <c r="C648" s="95" t="s">
        <v>248</v>
      </c>
      <c r="D648" s="95" t="s">
        <v>249</v>
      </c>
      <c r="E648" s="95" t="s">
        <v>250</v>
      </c>
      <c r="F648" s="95" t="s">
        <v>250</v>
      </c>
      <c r="G648" s="95" t="s">
        <v>1039</v>
      </c>
      <c r="H648" s="95" t="s">
        <v>250</v>
      </c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95"/>
      <c r="BJ648" s="123"/>
      <c r="BK648" s="95"/>
      <c r="BL648" s="95"/>
      <c r="BM648" s="98"/>
      <c r="BN648" s="99"/>
      <c r="BO648" s="95"/>
      <c r="BP648" s="123"/>
      <c r="BQ648" s="42"/>
      <c r="BR648" s="96"/>
    </row>
    <row r="649" spans="1:70" ht="30" customHeight="1" x14ac:dyDescent="0.35">
      <c r="A649" s="95">
        <v>645</v>
      </c>
      <c r="B649" s="95" t="s">
        <v>247</v>
      </c>
      <c r="C649" s="95" t="s">
        <v>248</v>
      </c>
      <c r="D649" s="95" t="s">
        <v>249</v>
      </c>
      <c r="E649" s="95" t="s">
        <v>250</v>
      </c>
      <c r="F649" s="95" t="s">
        <v>250</v>
      </c>
      <c r="G649" s="95" t="s">
        <v>1040</v>
      </c>
      <c r="H649" s="95" t="s">
        <v>250</v>
      </c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95"/>
      <c r="BJ649" s="123"/>
      <c r="BK649" s="95"/>
      <c r="BL649" s="95"/>
      <c r="BM649" s="98"/>
      <c r="BN649" s="99"/>
      <c r="BO649" s="95"/>
      <c r="BP649" s="123"/>
      <c r="BQ649" s="42"/>
      <c r="BR649" s="96"/>
    </row>
    <row r="650" spans="1:70" ht="30" customHeight="1" x14ac:dyDescent="0.35">
      <c r="A650" s="95">
        <v>646</v>
      </c>
      <c r="B650" s="95" t="s">
        <v>247</v>
      </c>
      <c r="C650" s="95" t="s">
        <v>248</v>
      </c>
      <c r="D650" s="95" t="s">
        <v>249</v>
      </c>
      <c r="E650" s="95" t="s">
        <v>250</v>
      </c>
      <c r="F650" s="95" t="s">
        <v>250</v>
      </c>
      <c r="G650" s="95" t="s">
        <v>1041</v>
      </c>
      <c r="H650" s="95" t="s">
        <v>250</v>
      </c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95"/>
      <c r="BJ650" s="123"/>
      <c r="BK650" s="95"/>
      <c r="BL650" s="95"/>
      <c r="BM650" s="98"/>
      <c r="BN650" s="99"/>
      <c r="BO650" s="95"/>
      <c r="BP650" s="123"/>
      <c r="BQ650" s="42"/>
      <c r="BR650" s="96"/>
    </row>
    <row r="651" spans="1:70" ht="30" customHeight="1" x14ac:dyDescent="0.35">
      <c r="A651" s="95">
        <v>647</v>
      </c>
      <c r="B651" s="95" t="s">
        <v>247</v>
      </c>
      <c r="C651" s="95" t="s">
        <v>248</v>
      </c>
      <c r="D651" s="95" t="s">
        <v>249</v>
      </c>
      <c r="E651" s="95" t="s">
        <v>250</v>
      </c>
      <c r="F651" s="95" t="s">
        <v>250</v>
      </c>
      <c r="G651" s="95" t="s">
        <v>1042</v>
      </c>
      <c r="H651" s="95" t="s">
        <v>250</v>
      </c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95"/>
      <c r="BJ651" s="123"/>
      <c r="BK651" s="95"/>
      <c r="BL651" s="95"/>
      <c r="BM651" s="98"/>
      <c r="BN651" s="99"/>
      <c r="BO651" s="95"/>
      <c r="BP651" s="123"/>
      <c r="BQ651" s="42"/>
      <c r="BR651" s="96"/>
    </row>
    <row r="652" spans="1:70" ht="30" customHeight="1" x14ac:dyDescent="0.35">
      <c r="A652" s="95">
        <v>648</v>
      </c>
      <c r="B652" s="95" t="s">
        <v>247</v>
      </c>
      <c r="C652" s="95" t="s">
        <v>248</v>
      </c>
      <c r="D652" s="95" t="s">
        <v>249</v>
      </c>
      <c r="E652" s="95" t="s">
        <v>250</v>
      </c>
      <c r="F652" s="95" t="s">
        <v>250</v>
      </c>
      <c r="G652" s="95" t="s">
        <v>1043</v>
      </c>
      <c r="H652" s="95" t="s">
        <v>250</v>
      </c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95"/>
      <c r="BJ652" s="123"/>
      <c r="BK652" s="95"/>
      <c r="BL652" s="95"/>
      <c r="BM652" s="98"/>
      <c r="BN652" s="99"/>
      <c r="BO652" s="95"/>
      <c r="BP652" s="123"/>
      <c r="BQ652" s="42"/>
      <c r="BR652" s="96"/>
    </row>
    <row r="653" spans="1:70" ht="30" customHeight="1" x14ac:dyDescent="0.35">
      <c r="A653" s="95">
        <v>649</v>
      </c>
      <c r="B653" s="95" t="s">
        <v>247</v>
      </c>
      <c r="C653" s="95" t="s">
        <v>248</v>
      </c>
      <c r="D653" s="95" t="s">
        <v>249</v>
      </c>
      <c r="E653" s="95" t="s">
        <v>250</v>
      </c>
      <c r="F653" s="95" t="s">
        <v>250</v>
      </c>
      <c r="G653" s="95" t="s">
        <v>1044</v>
      </c>
      <c r="H653" s="95" t="s">
        <v>250</v>
      </c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95"/>
      <c r="BJ653" s="123"/>
      <c r="BK653" s="95"/>
      <c r="BL653" s="95"/>
      <c r="BM653" s="98"/>
      <c r="BN653" s="99"/>
      <c r="BO653" s="95"/>
      <c r="BP653" s="123"/>
      <c r="BQ653" s="42"/>
      <c r="BR653" s="96"/>
    </row>
    <row r="654" spans="1:70" ht="30" customHeight="1" x14ac:dyDescent="0.35">
      <c r="A654" s="95">
        <v>650</v>
      </c>
      <c r="B654" s="95" t="s">
        <v>247</v>
      </c>
      <c r="C654" s="95" t="s">
        <v>248</v>
      </c>
      <c r="D654" s="95" t="s">
        <v>249</v>
      </c>
      <c r="E654" s="95" t="s">
        <v>250</v>
      </c>
      <c r="F654" s="95" t="s">
        <v>250</v>
      </c>
      <c r="G654" s="95" t="s">
        <v>1045</v>
      </c>
      <c r="H654" s="95" t="s">
        <v>250</v>
      </c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95"/>
      <c r="BJ654" s="123"/>
      <c r="BK654" s="95"/>
      <c r="BL654" s="95"/>
      <c r="BM654" s="98"/>
      <c r="BN654" s="99"/>
      <c r="BO654" s="95"/>
      <c r="BP654" s="123"/>
      <c r="BQ654" s="42"/>
      <c r="BR654" s="96"/>
    </row>
    <row r="655" spans="1:70" ht="30" customHeight="1" x14ac:dyDescent="0.35">
      <c r="A655" s="95">
        <v>651</v>
      </c>
      <c r="B655" s="95" t="s">
        <v>247</v>
      </c>
      <c r="C655" s="95" t="s">
        <v>248</v>
      </c>
      <c r="D655" s="95" t="s">
        <v>249</v>
      </c>
      <c r="E655" s="95" t="s">
        <v>250</v>
      </c>
      <c r="F655" s="95" t="s">
        <v>250</v>
      </c>
      <c r="G655" s="95" t="s">
        <v>1046</v>
      </c>
      <c r="H655" s="95" t="s">
        <v>250</v>
      </c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95"/>
      <c r="BJ655" s="123"/>
      <c r="BK655" s="95"/>
      <c r="BL655" s="95"/>
      <c r="BM655" s="98"/>
      <c r="BN655" s="99"/>
      <c r="BO655" s="95"/>
      <c r="BP655" s="123"/>
      <c r="BQ655" s="42"/>
      <c r="BR655" s="96"/>
    </row>
    <row r="656" spans="1:70" ht="30" customHeight="1" x14ac:dyDescent="0.35">
      <c r="A656" s="95">
        <v>652</v>
      </c>
      <c r="B656" s="95" t="s">
        <v>247</v>
      </c>
      <c r="C656" s="95" t="s">
        <v>248</v>
      </c>
      <c r="D656" s="95" t="s">
        <v>249</v>
      </c>
      <c r="E656" s="95" t="s">
        <v>250</v>
      </c>
      <c r="F656" s="95" t="s">
        <v>250</v>
      </c>
      <c r="G656" s="95" t="s">
        <v>1047</v>
      </c>
      <c r="H656" s="95" t="s">
        <v>250</v>
      </c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95"/>
      <c r="BJ656" s="123"/>
      <c r="BK656" s="95"/>
      <c r="BL656" s="95"/>
      <c r="BM656" s="98"/>
      <c r="BN656" s="99"/>
      <c r="BO656" s="95"/>
      <c r="BP656" s="123"/>
      <c r="BQ656" s="42"/>
      <c r="BR656" s="96"/>
    </row>
    <row r="657" spans="1:70" ht="30" customHeight="1" x14ac:dyDescent="0.35">
      <c r="A657" s="95">
        <v>653</v>
      </c>
      <c r="B657" s="95" t="s">
        <v>247</v>
      </c>
      <c r="C657" s="95" t="s">
        <v>248</v>
      </c>
      <c r="D657" s="95" t="s">
        <v>249</v>
      </c>
      <c r="E657" s="95" t="s">
        <v>250</v>
      </c>
      <c r="F657" s="95" t="s">
        <v>250</v>
      </c>
      <c r="G657" s="95" t="s">
        <v>1048</v>
      </c>
      <c r="H657" s="95" t="s">
        <v>250</v>
      </c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95"/>
      <c r="BJ657" s="123"/>
      <c r="BK657" s="95"/>
      <c r="BL657" s="95"/>
      <c r="BM657" s="98"/>
      <c r="BN657" s="99"/>
      <c r="BO657" s="95"/>
      <c r="BP657" s="123"/>
      <c r="BQ657" s="42"/>
      <c r="BR657" s="96"/>
    </row>
    <row r="658" spans="1:70" ht="30" customHeight="1" x14ac:dyDescent="0.35">
      <c r="A658" s="95">
        <v>654</v>
      </c>
      <c r="B658" s="95" t="s">
        <v>247</v>
      </c>
      <c r="C658" s="95" t="s">
        <v>248</v>
      </c>
      <c r="D658" s="95" t="s">
        <v>249</v>
      </c>
      <c r="E658" s="95" t="s">
        <v>250</v>
      </c>
      <c r="F658" s="95" t="s">
        <v>250</v>
      </c>
      <c r="G658" s="95" t="s">
        <v>1049</v>
      </c>
      <c r="H658" s="95" t="s">
        <v>250</v>
      </c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95"/>
      <c r="BJ658" s="123"/>
      <c r="BK658" s="95"/>
      <c r="BL658" s="95"/>
      <c r="BM658" s="98"/>
      <c r="BN658" s="99"/>
      <c r="BO658" s="95"/>
      <c r="BP658" s="123"/>
      <c r="BQ658" s="42"/>
      <c r="BR658" s="96"/>
    </row>
    <row r="659" spans="1:70" ht="30" customHeight="1" x14ac:dyDescent="0.35">
      <c r="A659" s="95">
        <v>655</v>
      </c>
      <c r="B659" s="95" t="s">
        <v>247</v>
      </c>
      <c r="C659" s="95" t="s">
        <v>248</v>
      </c>
      <c r="D659" s="95" t="s">
        <v>249</v>
      </c>
      <c r="E659" s="95" t="s">
        <v>250</v>
      </c>
      <c r="F659" s="95" t="s">
        <v>250</v>
      </c>
      <c r="G659" s="95" t="s">
        <v>1050</v>
      </c>
      <c r="H659" s="95" t="s">
        <v>250</v>
      </c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95"/>
      <c r="BJ659" s="123"/>
      <c r="BK659" s="95"/>
      <c r="BL659" s="95"/>
      <c r="BM659" s="98"/>
      <c r="BN659" s="99"/>
      <c r="BO659" s="95"/>
      <c r="BP659" s="123"/>
      <c r="BQ659" s="42"/>
      <c r="BR659" s="96"/>
    </row>
    <row r="660" spans="1:70" ht="30" customHeight="1" x14ac:dyDescent="0.35">
      <c r="A660" s="95">
        <v>656</v>
      </c>
      <c r="B660" s="95" t="s">
        <v>247</v>
      </c>
      <c r="C660" s="95" t="s">
        <v>248</v>
      </c>
      <c r="D660" s="95" t="s">
        <v>249</v>
      </c>
      <c r="E660" s="95" t="s">
        <v>250</v>
      </c>
      <c r="F660" s="95" t="s">
        <v>250</v>
      </c>
      <c r="G660" s="95" t="s">
        <v>1051</v>
      </c>
      <c r="H660" s="95" t="s">
        <v>250</v>
      </c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95"/>
      <c r="BJ660" s="123"/>
      <c r="BK660" s="95"/>
      <c r="BL660" s="95"/>
      <c r="BM660" s="98"/>
      <c r="BN660" s="99"/>
      <c r="BO660" s="95"/>
      <c r="BP660" s="123"/>
      <c r="BQ660" s="42"/>
      <c r="BR660" s="96"/>
    </row>
    <row r="661" spans="1:70" ht="30" customHeight="1" x14ac:dyDescent="0.35">
      <c r="A661" s="95">
        <v>657</v>
      </c>
      <c r="B661" s="95" t="s">
        <v>247</v>
      </c>
      <c r="C661" s="95" t="s">
        <v>248</v>
      </c>
      <c r="D661" s="95" t="s">
        <v>249</v>
      </c>
      <c r="E661" s="95" t="s">
        <v>250</v>
      </c>
      <c r="F661" s="95" t="s">
        <v>250</v>
      </c>
      <c r="G661" s="95" t="s">
        <v>1052</v>
      </c>
      <c r="H661" s="95" t="s">
        <v>250</v>
      </c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95"/>
      <c r="BJ661" s="123"/>
      <c r="BK661" s="95"/>
      <c r="BL661" s="95"/>
      <c r="BM661" s="98"/>
      <c r="BN661" s="99"/>
      <c r="BO661" s="95"/>
      <c r="BP661" s="123"/>
      <c r="BQ661" s="42"/>
      <c r="BR661" s="96"/>
    </row>
    <row r="662" spans="1:70" ht="30" customHeight="1" x14ac:dyDescent="0.35">
      <c r="A662" s="95">
        <v>658</v>
      </c>
      <c r="B662" s="95" t="s">
        <v>247</v>
      </c>
      <c r="C662" s="95" t="s">
        <v>248</v>
      </c>
      <c r="D662" s="95" t="s">
        <v>249</v>
      </c>
      <c r="E662" s="95" t="s">
        <v>250</v>
      </c>
      <c r="F662" s="95" t="s">
        <v>250</v>
      </c>
      <c r="G662" s="95" t="s">
        <v>1053</v>
      </c>
      <c r="H662" s="95" t="s">
        <v>250</v>
      </c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95"/>
      <c r="BJ662" s="123"/>
      <c r="BK662" s="95"/>
      <c r="BL662" s="95"/>
      <c r="BM662" s="98"/>
      <c r="BN662" s="99"/>
      <c r="BO662" s="95"/>
      <c r="BP662" s="123"/>
      <c r="BQ662" s="42"/>
      <c r="BR662" s="96"/>
    </row>
    <row r="663" spans="1:70" ht="30" customHeight="1" x14ac:dyDescent="0.35">
      <c r="A663" s="95">
        <v>659</v>
      </c>
      <c r="B663" s="95" t="s">
        <v>247</v>
      </c>
      <c r="C663" s="95" t="s">
        <v>248</v>
      </c>
      <c r="D663" s="95" t="s">
        <v>249</v>
      </c>
      <c r="E663" s="95" t="s">
        <v>250</v>
      </c>
      <c r="F663" s="95" t="s">
        <v>250</v>
      </c>
      <c r="G663" s="95" t="s">
        <v>1054</v>
      </c>
      <c r="H663" s="95" t="s">
        <v>250</v>
      </c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95"/>
      <c r="BJ663" s="123"/>
      <c r="BK663" s="95"/>
      <c r="BL663" s="95"/>
      <c r="BM663" s="98"/>
      <c r="BN663" s="99"/>
      <c r="BO663" s="95"/>
      <c r="BP663" s="123"/>
      <c r="BQ663" s="42"/>
      <c r="BR663" s="96"/>
    </row>
    <row r="664" spans="1:70" ht="30" customHeight="1" x14ac:dyDescent="0.35">
      <c r="A664" s="95">
        <v>660</v>
      </c>
      <c r="B664" s="95" t="s">
        <v>247</v>
      </c>
      <c r="C664" s="95" t="s">
        <v>248</v>
      </c>
      <c r="D664" s="95" t="s">
        <v>249</v>
      </c>
      <c r="E664" s="95" t="s">
        <v>250</v>
      </c>
      <c r="F664" s="95" t="s">
        <v>250</v>
      </c>
      <c r="G664" s="95" t="s">
        <v>1055</v>
      </c>
      <c r="H664" s="95" t="s">
        <v>250</v>
      </c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95"/>
      <c r="BJ664" s="123"/>
      <c r="BK664" s="95"/>
      <c r="BL664" s="95"/>
      <c r="BM664" s="98"/>
      <c r="BN664" s="99"/>
      <c r="BO664" s="95"/>
      <c r="BP664" s="123"/>
      <c r="BQ664" s="42"/>
      <c r="BR664" s="96"/>
    </row>
    <row r="665" spans="1:70" ht="30" customHeight="1" x14ac:dyDescent="0.35">
      <c r="A665" s="95">
        <v>661</v>
      </c>
      <c r="B665" s="95" t="s">
        <v>247</v>
      </c>
      <c r="C665" s="95" t="s">
        <v>248</v>
      </c>
      <c r="D665" s="95" t="s">
        <v>249</v>
      </c>
      <c r="E665" s="95" t="s">
        <v>250</v>
      </c>
      <c r="F665" s="95" t="s">
        <v>250</v>
      </c>
      <c r="G665" s="95" t="s">
        <v>1056</v>
      </c>
      <c r="H665" s="95" t="s">
        <v>250</v>
      </c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95"/>
      <c r="BJ665" s="123"/>
      <c r="BK665" s="95"/>
      <c r="BL665" s="95"/>
      <c r="BM665" s="98"/>
      <c r="BN665" s="99"/>
      <c r="BO665" s="95"/>
      <c r="BP665" s="123"/>
      <c r="BQ665" s="42"/>
      <c r="BR665" s="96"/>
    </row>
    <row r="666" spans="1:70" ht="30" customHeight="1" x14ac:dyDescent="0.35">
      <c r="A666" s="95">
        <v>662</v>
      </c>
      <c r="B666" s="95" t="s">
        <v>247</v>
      </c>
      <c r="C666" s="95" t="s">
        <v>248</v>
      </c>
      <c r="D666" s="95" t="s">
        <v>249</v>
      </c>
      <c r="E666" s="95" t="s">
        <v>250</v>
      </c>
      <c r="F666" s="95" t="s">
        <v>250</v>
      </c>
      <c r="G666" s="95" t="s">
        <v>1057</v>
      </c>
      <c r="H666" s="95" t="s">
        <v>250</v>
      </c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95"/>
      <c r="BJ666" s="123"/>
      <c r="BK666" s="95"/>
      <c r="BL666" s="95"/>
      <c r="BM666" s="98"/>
      <c r="BN666" s="99"/>
      <c r="BO666" s="95"/>
      <c r="BP666" s="123"/>
      <c r="BQ666" s="42"/>
      <c r="BR666" s="96"/>
    </row>
    <row r="667" spans="1:70" ht="30" customHeight="1" x14ac:dyDescent="0.35">
      <c r="A667" s="95">
        <v>663</v>
      </c>
      <c r="B667" s="95" t="s">
        <v>247</v>
      </c>
      <c r="C667" s="95" t="s">
        <v>248</v>
      </c>
      <c r="D667" s="95" t="s">
        <v>249</v>
      </c>
      <c r="E667" s="95" t="s">
        <v>250</v>
      </c>
      <c r="F667" s="95" t="s">
        <v>250</v>
      </c>
      <c r="G667" s="95" t="s">
        <v>1058</v>
      </c>
      <c r="H667" s="95" t="s">
        <v>250</v>
      </c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95"/>
      <c r="BJ667" s="123"/>
      <c r="BK667" s="95"/>
      <c r="BL667" s="95"/>
      <c r="BM667" s="98"/>
      <c r="BN667" s="99"/>
      <c r="BO667" s="95"/>
      <c r="BP667" s="123"/>
      <c r="BQ667" s="42"/>
      <c r="BR667" s="96"/>
    </row>
    <row r="668" spans="1:70" ht="30" customHeight="1" x14ac:dyDescent="0.35">
      <c r="A668" s="95">
        <v>664</v>
      </c>
      <c r="B668" s="95" t="s">
        <v>247</v>
      </c>
      <c r="C668" s="95" t="s">
        <v>248</v>
      </c>
      <c r="D668" s="95" t="s">
        <v>249</v>
      </c>
      <c r="E668" s="95" t="s">
        <v>250</v>
      </c>
      <c r="F668" s="95" t="s">
        <v>250</v>
      </c>
      <c r="G668" s="95" t="s">
        <v>1059</v>
      </c>
      <c r="H668" s="95" t="s">
        <v>250</v>
      </c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95"/>
      <c r="BJ668" s="123"/>
      <c r="BK668" s="95"/>
      <c r="BL668" s="95"/>
      <c r="BM668" s="98"/>
      <c r="BN668" s="99"/>
      <c r="BO668" s="95"/>
      <c r="BP668" s="123"/>
      <c r="BQ668" s="42"/>
      <c r="BR668" s="96"/>
    </row>
    <row r="669" spans="1:70" ht="30" customHeight="1" x14ac:dyDescent="0.35">
      <c r="A669" s="95">
        <v>665</v>
      </c>
      <c r="B669" s="95" t="s">
        <v>247</v>
      </c>
      <c r="C669" s="95" t="s">
        <v>248</v>
      </c>
      <c r="D669" s="95" t="s">
        <v>249</v>
      </c>
      <c r="E669" s="95" t="s">
        <v>250</v>
      </c>
      <c r="F669" s="95" t="s">
        <v>250</v>
      </c>
      <c r="G669" s="95" t="s">
        <v>1060</v>
      </c>
      <c r="H669" s="95" t="s">
        <v>250</v>
      </c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95"/>
      <c r="BJ669" s="123"/>
      <c r="BK669" s="95"/>
      <c r="BL669" s="95"/>
      <c r="BM669" s="98"/>
      <c r="BN669" s="99"/>
      <c r="BO669" s="95"/>
      <c r="BP669" s="123"/>
      <c r="BQ669" s="42"/>
      <c r="BR669" s="96"/>
    </row>
    <row r="670" spans="1:70" ht="30" customHeight="1" x14ac:dyDescent="0.35">
      <c r="A670" s="95">
        <v>666</v>
      </c>
      <c r="B670" s="95" t="s">
        <v>247</v>
      </c>
      <c r="C670" s="95" t="s">
        <v>248</v>
      </c>
      <c r="D670" s="95" t="s">
        <v>249</v>
      </c>
      <c r="E670" s="95" t="s">
        <v>250</v>
      </c>
      <c r="F670" s="95" t="s">
        <v>250</v>
      </c>
      <c r="G670" s="95" t="s">
        <v>1061</v>
      </c>
      <c r="H670" s="95" t="s">
        <v>250</v>
      </c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95"/>
      <c r="BJ670" s="123"/>
      <c r="BK670" s="95"/>
      <c r="BL670" s="95"/>
      <c r="BM670" s="98"/>
      <c r="BN670" s="99"/>
      <c r="BO670" s="95"/>
      <c r="BP670" s="123"/>
      <c r="BQ670" s="42"/>
      <c r="BR670" s="96"/>
    </row>
    <row r="671" spans="1:70" ht="30" customHeight="1" x14ac:dyDescent="0.35">
      <c r="A671" s="95">
        <v>667</v>
      </c>
      <c r="B671" s="95" t="s">
        <v>247</v>
      </c>
      <c r="C671" s="95" t="s">
        <v>248</v>
      </c>
      <c r="D671" s="95" t="s">
        <v>249</v>
      </c>
      <c r="E671" s="95" t="s">
        <v>250</v>
      </c>
      <c r="F671" s="95" t="s">
        <v>250</v>
      </c>
      <c r="G671" s="95" t="s">
        <v>1062</v>
      </c>
      <c r="H671" s="95" t="s">
        <v>250</v>
      </c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95"/>
      <c r="BJ671" s="123"/>
      <c r="BK671" s="95"/>
      <c r="BL671" s="95"/>
      <c r="BM671" s="98"/>
      <c r="BN671" s="99"/>
      <c r="BO671" s="95"/>
      <c r="BP671" s="123"/>
      <c r="BQ671" s="42"/>
      <c r="BR671" s="96"/>
    </row>
    <row r="672" spans="1:70" ht="30" customHeight="1" x14ac:dyDescent="0.35">
      <c r="A672" s="95">
        <v>668</v>
      </c>
      <c r="B672" s="95" t="s">
        <v>247</v>
      </c>
      <c r="C672" s="95" t="s">
        <v>248</v>
      </c>
      <c r="D672" s="95" t="s">
        <v>249</v>
      </c>
      <c r="E672" s="95" t="s">
        <v>250</v>
      </c>
      <c r="F672" s="95" t="s">
        <v>250</v>
      </c>
      <c r="G672" s="95" t="s">
        <v>1063</v>
      </c>
      <c r="H672" s="95" t="s">
        <v>250</v>
      </c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95"/>
      <c r="BJ672" s="123"/>
      <c r="BK672" s="95"/>
      <c r="BL672" s="95"/>
      <c r="BM672" s="98"/>
      <c r="BN672" s="99"/>
      <c r="BO672" s="95"/>
      <c r="BP672" s="123"/>
      <c r="BQ672" s="42"/>
      <c r="BR672" s="96"/>
    </row>
    <row r="673" spans="1:70" ht="30" customHeight="1" x14ac:dyDescent="0.35">
      <c r="A673" s="95">
        <v>669</v>
      </c>
      <c r="B673" s="95" t="s">
        <v>247</v>
      </c>
      <c r="C673" s="95" t="s">
        <v>248</v>
      </c>
      <c r="D673" s="95" t="s">
        <v>249</v>
      </c>
      <c r="E673" s="95" t="s">
        <v>250</v>
      </c>
      <c r="F673" s="95" t="s">
        <v>250</v>
      </c>
      <c r="G673" s="95" t="s">
        <v>1064</v>
      </c>
      <c r="H673" s="95" t="s">
        <v>250</v>
      </c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95"/>
      <c r="BJ673" s="123"/>
      <c r="BK673" s="95"/>
      <c r="BL673" s="95"/>
      <c r="BM673" s="98"/>
      <c r="BN673" s="99"/>
      <c r="BO673" s="95"/>
      <c r="BP673" s="123"/>
      <c r="BQ673" s="42"/>
      <c r="BR673" s="96"/>
    </row>
    <row r="674" spans="1:70" ht="30" customHeight="1" x14ac:dyDescent="0.35">
      <c r="A674" s="95">
        <v>670</v>
      </c>
      <c r="B674" s="95" t="s">
        <v>247</v>
      </c>
      <c r="C674" s="95" t="s">
        <v>248</v>
      </c>
      <c r="D674" s="95" t="s">
        <v>249</v>
      </c>
      <c r="E674" s="95" t="s">
        <v>250</v>
      </c>
      <c r="F674" s="95" t="s">
        <v>250</v>
      </c>
      <c r="G674" s="95" t="s">
        <v>1065</v>
      </c>
      <c r="H674" s="95" t="s">
        <v>250</v>
      </c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95"/>
      <c r="BJ674" s="123"/>
      <c r="BK674" s="95"/>
      <c r="BL674" s="95"/>
      <c r="BM674" s="98"/>
      <c r="BN674" s="99"/>
      <c r="BO674" s="95"/>
      <c r="BP674" s="123"/>
      <c r="BQ674" s="42"/>
      <c r="BR674" s="96"/>
    </row>
    <row r="675" spans="1:70" ht="30" customHeight="1" x14ac:dyDescent="0.35">
      <c r="A675" s="95">
        <v>671</v>
      </c>
      <c r="B675" s="95" t="s">
        <v>247</v>
      </c>
      <c r="C675" s="95" t="s">
        <v>248</v>
      </c>
      <c r="D675" s="95" t="s">
        <v>249</v>
      </c>
      <c r="E675" s="95" t="s">
        <v>250</v>
      </c>
      <c r="F675" s="95" t="s">
        <v>250</v>
      </c>
      <c r="G675" s="95" t="s">
        <v>1066</v>
      </c>
      <c r="H675" s="95" t="s">
        <v>250</v>
      </c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95"/>
      <c r="BJ675" s="123"/>
      <c r="BK675" s="95"/>
      <c r="BL675" s="95"/>
      <c r="BM675" s="98"/>
      <c r="BN675" s="99"/>
      <c r="BO675" s="95"/>
      <c r="BP675" s="123"/>
      <c r="BQ675" s="42"/>
      <c r="BR675" s="96"/>
    </row>
    <row r="676" spans="1:70" ht="30" customHeight="1" x14ac:dyDescent="0.35">
      <c r="A676" s="95">
        <v>672</v>
      </c>
      <c r="B676" s="95" t="s">
        <v>247</v>
      </c>
      <c r="C676" s="95" t="s">
        <v>248</v>
      </c>
      <c r="D676" s="95" t="s">
        <v>249</v>
      </c>
      <c r="E676" s="95" t="s">
        <v>250</v>
      </c>
      <c r="F676" s="95" t="s">
        <v>250</v>
      </c>
      <c r="G676" s="95" t="s">
        <v>1067</v>
      </c>
      <c r="H676" s="95" t="s">
        <v>250</v>
      </c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95"/>
      <c r="BJ676" s="123"/>
      <c r="BK676" s="95"/>
      <c r="BL676" s="95"/>
      <c r="BM676" s="98"/>
      <c r="BN676" s="99"/>
      <c r="BO676" s="95"/>
      <c r="BP676" s="123"/>
      <c r="BQ676" s="42"/>
      <c r="BR676" s="96"/>
    </row>
    <row r="677" spans="1:70" ht="30" customHeight="1" x14ac:dyDescent="0.35">
      <c r="A677" s="95">
        <v>673</v>
      </c>
      <c r="B677" s="95" t="s">
        <v>247</v>
      </c>
      <c r="C677" s="95" t="s">
        <v>248</v>
      </c>
      <c r="D677" s="95" t="s">
        <v>249</v>
      </c>
      <c r="E677" s="95" t="s">
        <v>250</v>
      </c>
      <c r="F677" s="95" t="s">
        <v>250</v>
      </c>
      <c r="G677" s="95" t="s">
        <v>1068</v>
      </c>
      <c r="H677" s="95" t="s">
        <v>250</v>
      </c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95"/>
      <c r="BJ677" s="123"/>
      <c r="BK677" s="95"/>
      <c r="BL677" s="95"/>
      <c r="BM677" s="98"/>
      <c r="BN677" s="99"/>
      <c r="BO677" s="95"/>
      <c r="BP677" s="123"/>
      <c r="BQ677" s="42"/>
      <c r="BR677" s="96"/>
    </row>
    <row r="678" spans="1:70" ht="30" customHeight="1" x14ac:dyDescent="0.35">
      <c r="A678" s="95">
        <v>674</v>
      </c>
      <c r="B678" s="95" t="s">
        <v>247</v>
      </c>
      <c r="C678" s="95" t="s">
        <v>248</v>
      </c>
      <c r="D678" s="95" t="s">
        <v>249</v>
      </c>
      <c r="E678" s="95" t="s">
        <v>250</v>
      </c>
      <c r="F678" s="95" t="s">
        <v>250</v>
      </c>
      <c r="G678" s="95" t="s">
        <v>1069</v>
      </c>
      <c r="H678" s="95" t="s">
        <v>250</v>
      </c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95"/>
      <c r="BJ678" s="123"/>
      <c r="BK678" s="95"/>
      <c r="BL678" s="95"/>
      <c r="BM678" s="98"/>
      <c r="BN678" s="99"/>
      <c r="BO678" s="95"/>
      <c r="BP678" s="123"/>
      <c r="BQ678" s="42"/>
      <c r="BR678" s="96"/>
    </row>
    <row r="679" spans="1:70" ht="30" customHeight="1" x14ac:dyDescent="0.35">
      <c r="A679" s="95">
        <v>675</v>
      </c>
      <c r="B679" s="95" t="s">
        <v>247</v>
      </c>
      <c r="C679" s="95" t="s">
        <v>248</v>
      </c>
      <c r="D679" s="95" t="s">
        <v>249</v>
      </c>
      <c r="E679" s="95" t="s">
        <v>250</v>
      </c>
      <c r="F679" s="95" t="s">
        <v>250</v>
      </c>
      <c r="G679" s="95" t="s">
        <v>1070</v>
      </c>
      <c r="H679" s="95" t="s">
        <v>250</v>
      </c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95"/>
      <c r="BJ679" s="123"/>
      <c r="BK679" s="95"/>
      <c r="BL679" s="95"/>
      <c r="BM679" s="98"/>
      <c r="BN679" s="99"/>
      <c r="BO679" s="95"/>
      <c r="BP679" s="123"/>
      <c r="BQ679" s="42"/>
      <c r="BR679" s="96"/>
    </row>
    <row r="680" spans="1:70" ht="30" customHeight="1" x14ac:dyDescent="0.35">
      <c r="A680" s="95">
        <v>676</v>
      </c>
      <c r="B680" s="95" t="s">
        <v>247</v>
      </c>
      <c r="C680" s="95" t="s">
        <v>248</v>
      </c>
      <c r="D680" s="95" t="s">
        <v>249</v>
      </c>
      <c r="E680" s="95" t="s">
        <v>250</v>
      </c>
      <c r="F680" s="95" t="s">
        <v>250</v>
      </c>
      <c r="G680" s="95" t="s">
        <v>1071</v>
      </c>
      <c r="H680" s="95" t="s">
        <v>250</v>
      </c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95"/>
      <c r="BJ680" s="123"/>
      <c r="BK680" s="95"/>
      <c r="BL680" s="95"/>
      <c r="BM680" s="98"/>
      <c r="BN680" s="99"/>
      <c r="BO680" s="95"/>
      <c r="BP680" s="123"/>
      <c r="BQ680" s="42"/>
      <c r="BR680" s="96"/>
    </row>
    <row r="681" spans="1:70" ht="30" customHeight="1" x14ac:dyDescent="0.35">
      <c r="A681" s="95">
        <v>677</v>
      </c>
      <c r="B681" s="95" t="s">
        <v>247</v>
      </c>
      <c r="C681" s="95" t="s">
        <v>248</v>
      </c>
      <c r="D681" s="95" t="s">
        <v>249</v>
      </c>
      <c r="E681" s="95" t="s">
        <v>250</v>
      </c>
      <c r="F681" s="95" t="s">
        <v>250</v>
      </c>
      <c r="G681" s="95" t="s">
        <v>1072</v>
      </c>
      <c r="H681" s="95" t="s">
        <v>250</v>
      </c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95"/>
      <c r="BJ681" s="123"/>
      <c r="BK681" s="95"/>
      <c r="BL681" s="95"/>
      <c r="BM681" s="98"/>
      <c r="BN681" s="99"/>
      <c r="BO681" s="95"/>
      <c r="BP681" s="123"/>
      <c r="BQ681" s="42"/>
      <c r="BR681" s="96"/>
    </row>
    <row r="682" spans="1:70" ht="30" customHeight="1" x14ac:dyDescent="0.35">
      <c r="A682" s="95">
        <v>678</v>
      </c>
      <c r="B682" s="95" t="s">
        <v>247</v>
      </c>
      <c r="C682" s="95" t="s">
        <v>248</v>
      </c>
      <c r="D682" s="95" t="s">
        <v>249</v>
      </c>
      <c r="E682" s="95" t="s">
        <v>250</v>
      </c>
      <c r="F682" s="95" t="s">
        <v>250</v>
      </c>
      <c r="G682" s="95" t="s">
        <v>1073</v>
      </c>
      <c r="H682" s="95" t="s">
        <v>250</v>
      </c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95"/>
      <c r="BJ682" s="123"/>
      <c r="BK682" s="95"/>
      <c r="BL682" s="95"/>
      <c r="BM682" s="98"/>
      <c r="BN682" s="99"/>
      <c r="BO682" s="95"/>
      <c r="BP682" s="123"/>
      <c r="BQ682" s="42"/>
      <c r="BR682" s="96"/>
    </row>
    <row r="683" spans="1:70" ht="30" customHeight="1" x14ac:dyDescent="0.35">
      <c r="A683" s="95">
        <v>679</v>
      </c>
      <c r="B683" s="95" t="s">
        <v>247</v>
      </c>
      <c r="C683" s="95" t="s">
        <v>248</v>
      </c>
      <c r="D683" s="95" t="s">
        <v>249</v>
      </c>
      <c r="E683" s="95" t="s">
        <v>250</v>
      </c>
      <c r="F683" s="95" t="s">
        <v>250</v>
      </c>
      <c r="G683" s="95" t="s">
        <v>1074</v>
      </c>
      <c r="H683" s="95" t="s">
        <v>250</v>
      </c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95"/>
      <c r="BJ683" s="123"/>
      <c r="BK683" s="95"/>
      <c r="BL683" s="95"/>
      <c r="BM683" s="98"/>
      <c r="BN683" s="99"/>
      <c r="BO683" s="95"/>
      <c r="BP683" s="123"/>
      <c r="BQ683" s="42"/>
      <c r="BR683" s="96"/>
    </row>
    <row r="684" spans="1:70" ht="30" customHeight="1" x14ac:dyDescent="0.35">
      <c r="A684" s="95">
        <v>680</v>
      </c>
      <c r="B684" s="95" t="s">
        <v>247</v>
      </c>
      <c r="C684" s="95" t="s">
        <v>248</v>
      </c>
      <c r="D684" s="95" t="s">
        <v>249</v>
      </c>
      <c r="E684" s="95" t="s">
        <v>250</v>
      </c>
      <c r="F684" s="95" t="s">
        <v>250</v>
      </c>
      <c r="G684" s="95" t="s">
        <v>1075</v>
      </c>
      <c r="H684" s="95" t="s">
        <v>250</v>
      </c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95"/>
      <c r="BJ684" s="123"/>
      <c r="BK684" s="95"/>
      <c r="BL684" s="95"/>
      <c r="BM684" s="98"/>
      <c r="BN684" s="99"/>
      <c r="BO684" s="95"/>
      <c r="BP684" s="123"/>
      <c r="BQ684" s="42"/>
      <c r="BR684" s="96"/>
    </row>
    <row r="685" spans="1:70" ht="30" customHeight="1" x14ac:dyDescent="0.35">
      <c r="A685" s="95">
        <v>681</v>
      </c>
      <c r="B685" s="95" t="s">
        <v>247</v>
      </c>
      <c r="C685" s="95" t="s">
        <v>248</v>
      </c>
      <c r="D685" s="95" t="s">
        <v>249</v>
      </c>
      <c r="E685" s="95" t="s">
        <v>250</v>
      </c>
      <c r="F685" s="95" t="s">
        <v>250</v>
      </c>
      <c r="G685" s="95" t="s">
        <v>1076</v>
      </c>
      <c r="H685" s="95" t="s">
        <v>250</v>
      </c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95"/>
      <c r="BJ685" s="123"/>
      <c r="BK685" s="95"/>
      <c r="BL685" s="95"/>
      <c r="BM685" s="98"/>
      <c r="BN685" s="99"/>
      <c r="BO685" s="95"/>
      <c r="BP685" s="123"/>
      <c r="BQ685" s="42"/>
      <c r="BR685" s="96"/>
    </row>
    <row r="686" spans="1:70" ht="30" customHeight="1" x14ac:dyDescent="0.35">
      <c r="A686" s="95">
        <v>682</v>
      </c>
      <c r="B686" s="95" t="s">
        <v>247</v>
      </c>
      <c r="C686" s="95" t="s">
        <v>248</v>
      </c>
      <c r="D686" s="95" t="s">
        <v>249</v>
      </c>
      <c r="E686" s="95" t="s">
        <v>250</v>
      </c>
      <c r="F686" s="95" t="s">
        <v>250</v>
      </c>
      <c r="G686" s="95" t="s">
        <v>1077</v>
      </c>
      <c r="H686" s="95" t="s">
        <v>250</v>
      </c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95"/>
      <c r="BJ686" s="123"/>
      <c r="BK686" s="95"/>
      <c r="BL686" s="95"/>
      <c r="BM686" s="98"/>
      <c r="BN686" s="99"/>
      <c r="BO686" s="95"/>
      <c r="BP686" s="123"/>
      <c r="BQ686" s="42"/>
      <c r="BR686" s="96"/>
    </row>
    <row r="687" spans="1:70" ht="30" customHeight="1" x14ac:dyDescent="0.35">
      <c r="A687" s="95">
        <v>683</v>
      </c>
      <c r="B687" s="95" t="s">
        <v>247</v>
      </c>
      <c r="C687" s="95" t="s">
        <v>248</v>
      </c>
      <c r="D687" s="95" t="s">
        <v>249</v>
      </c>
      <c r="E687" s="95" t="s">
        <v>250</v>
      </c>
      <c r="F687" s="95" t="s">
        <v>250</v>
      </c>
      <c r="G687" s="95" t="s">
        <v>1078</v>
      </c>
      <c r="H687" s="95" t="s">
        <v>250</v>
      </c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95"/>
      <c r="BJ687" s="123"/>
      <c r="BK687" s="95"/>
      <c r="BL687" s="95"/>
      <c r="BM687" s="98"/>
      <c r="BN687" s="99"/>
      <c r="BO687" s="95"/>
      <c r="BP687" s="123"/>
      <c r="BQ687" s="42"/>
      <c r="BR687" s="96"/>
    </row>
    <row r="688" spans="1:70" ht="30" customHeight="1" x14ac:dyDescent="0.35">
      <c r="A688" s="95">
        <v>684</v>
      </c>
      <c r="B688" s="95" t="s">
        <v>247</v>
      </c>
      <c r="C688" s="95" t="s">
        <v>248</v>
      </c>
      <c r="D688" s="95" t="s">
        <v>249</v>
      </c>
      <c r="E688" s="95" t="s">
        <v>250</v>
      </c>
      <c r="F688" s="95" t="s">
        <v>250</v>
      </c>
      <c r="G688" s="95" t="s">
        <v>1079</v>
      </c>
      <c r="H688" s="95" t="s">
        <v>250</v>
      </c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95"/>
      <c r="BJ688" s="123"/>
      <c r="BK688" s="95"/>
      <c r="BL688" s="95"/>
      <c r="BM688" s="98"/>
      <c r="BN688" s="99"/>
      <c r="BO688" s="95"/>
      <c r="BP688" s="123"/>
      <c r="BQ688" s="42"/>
      <c r="BR688" s="96"/>
    </row>
    <row r="689" spans="1:70" ht="30" customHeight="1" x14ac:dyDescent="0.35">
      <c r="A689" s="95">
        <v>685</v>
      </c>
      <c r="B689" s="95" t="s">
        <v>247</v>
      </c>
      <c r="C689" s="95" t="s">
        <v>248</v>
      </c>
      <c r="D689" s="95" t="s">
        <v>249</v>
      </c>
      <c r="E689" s="95" t="s">
        <v>250</v>
      </c>
      <c r="F689" s="95" t="s">
        <v>250</v>
      </c>
      <c r="G689" s="95" t="s">
        <v>1080</v>
      </c>
      <c r="H689" s="95" t="s">
        <v>250</v>
      </c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95"/>
      <c r="BJ689" s="123"/>
      <c r="BK689" s="95"/>
      <c r="BL689" s="95"/>
      <c r="BM689" s="98"/>
      <c r="BN689" s="99"/>
      <c r="BO689" s="95"/>
      <c r="BP689" s="123"/>
      <c r="BQ689" s="42"/>
      <c r="BR689" s="96"/>
    </row>
    <row r="690" spans="1:70" ht="30" customHeight="1" x14ac:dyDescent="0.35">
      <c r="A690" s="95">
        <v>686</v>
      </c>
      <c r="B690" s="95" t="s">
        <v>247</v>
      </c>
      <c r="C690" s="95" t="s">
        <v>248</v>
      </c>
      <c r="D690" s="95" t="s">
        <v>249</v>
      </c>
      <c r="E690" s="95" t="s">
        <v>250</v>
      </c>
      <c r="F690" s="95" t="s">
        <v>250</v>
      </c>
      <c r="G690" s="95" t="s">
        <v>1081</v>
      </c>
      <c r="H690" s="95" t="s">
        <v>250</v>
      </c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95"/>
      <c r="BJ690" s="123"/>
      <c r="BK690" s="95"/>
      <c r="BL690" s="95"/>
      <c r="BM690" s="98"/>
      <c r="BN690" s="99"/>
      <c r="BO690" s="95"/>
      <c r="BP690" s="123"/>
      <c r="BQ690" s="42"/>
      <c r="BR690" s="96"/>
    </row>
    <row r="691" spans="1:70" ht="30" customHeight="1" x14ac:dyDescent="0.35">
      <c r="A691" s="95">
        <v>687</v>
      </c>
      <c r="B691" s="95" t="s">
        <v>247</v>
      </c>
      <c r="C691" s="95" t="s">
        <v>248</v>
      </c>
      <c r="D691" s="95" t="s">
        <v>249</v>
      </c>
      <c r="E691" s="95" t="s">
        <v>250</v>
      </c>
      <c r="F691" s="95" t="s">
        <v>250</v>
      </c>
      <c r="G691" s="95" t="s">
        <v>1082</v>
      </c>
      <c r="H691" s="95" t="s">
        <v>250</v>
      </c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95"/>
      <c r="BJ691" s="123"/>
      <c r="BK691" s="95"/>
      <c r="BL691" s="95"/>
      <c r="BM691" s="98"/>
      <c r="BN691" s="99"/>
      <c r="BO691" s="95"/>
      <c r="BP691" s="123"/>
      <c r="BQ691" s="42"/>
      <c r="BR691" s="96"/>
    </row>
    <row r="692" spans="1:70" ht="30" customHeight="1" x14ac:dyDescent="0.35">
      <c r="A692" s="95">
        <v>688</v>
      </c>
      <c r="B692" s="95" t="s">
        <v>247</v>
      </c>
      <c r="C692" s="95" t="s">
        <v>248</v>
      </c>
      <c r="D692" s="95" t="s">
        <v>249</v>
      </c>
      <c r="E692" s="95" t="s">
        <v>250</v>
      </c>
      <c r="F692" s="95" t="s">
        <v>250</v>
      </c>
      <c r="G692" s="95" t="s">
        <v>1083</v>
      </c>
      <c r="H692" s="95" t="s">
        <v>250</v>
      </c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95"/>
      <c r="BJ692" s="123"/>
      <c r="BK692" s="95"/>
      <c r="BL692" s="95"/>
      <c r="BM692" s="98"/>
      <c r="BN692" s="99"/>
      <c r="BO692" s="95"/>
      <c r="BP692" s="123"/>
      <c r="BQ692" s="42"/>
      <c r="BR692" s="96"/>
    </row>
    <row r="693" spans="1:70" ht="30" customHeight="1" x14ac:dyDescent="0.35">
      <c r="A693" s="95">
        <v>689</v>
      </c>
      <c r="B693" s="95" t="s">
        <v>247</v>
      </c>
      <c r="C693" s="95" t="s">
        <v>248</v>
      </c>
      <c r="D693" s="95" t="s">
        <v>249</v>
      </c>
      <c r="E693" s="95" t="s">
        <v>250</v>
      </c>
      <c r="F693" s="95" t="s">
        <v>250</v>
      </c>
      <c r="G693" s="95" t="s">
        <v>1084</v>
      </c>
      <c r="H693" s="95" t="s">
        <v>250</v>
      </c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95"/>
      <c r="BJ693" s="123"/>
      <c r="BK693" s="95"/>
      <c r="BL693" s="95"/>
      <c r="BM693" s="98"/>
      <c r="BN693" s="99"/>
      <c r="BO693" s="95"/>
      <c r="BP693" s="123"/>
      <c r="BQ693" s="42"/>
      <c r="BR693" s="96"/>
    </row>
    <row r="694" spans="1:70" ht="30" customHeight="1" x14ac:dyDescent="0.35">
      <c r="A694" s="95">
        <v>690</v>
      </c>
      <c r="B694" s="95" t="s">
        <v>247</v>
      </c>
      <c r="C694" s="95" t="s">
        <v>248</v>
      </c>
      <c r="D694" s="95" t="s">
        <v>249</v>
      </c>
      <c r="E694" s="95" t="s">
        <v>250</v>
      </c>
      <c r="F694" s="95" t="s">
        <v>250</v>
      </c>
      <c r="G694" s="95" t="s">
        <v>1085</v>
      </c>
      <c r="H694" s="95" t="s">
        <v>250</v>
      </c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95"/>
      <c r="BJ694" s="123"/>
      <c r="BK694" s="95"/>
      <c r="BL694" s="95"/>
      <c r="BM694" s="98"/>
      <c r="BN694" s="99"/>
      <c r="BO694" s="95"/>
      <c r="BP694" s="123"/>
      <c r="BQ694" s="42"/>
      <c r="BR694" s="96"/>
    </row>
    <row r="695" spans="1:70" ht="30" customHeight="1" x14ac:dyDescent="0.35">
      <c r="A695" s="95">
        <v>691</v>
      </c>
      <c r="B695" s="95" t="s">
        <v>247</v>
      </c>
      <c r="C695" s="95" t="s">
        <v>248</v>
      </c>
      <c r="D695" s="95" t="s">
        <v>249</v>
      </c>
      <c r="E695" s="95" t="s">
        <v>250</v>
      </c>
      <c r="F695" s="95" t="s">
        <v>250</v>
      </c>
      <c r="G695" s="95" t="s">
        <v>1086</v>
      </c>
      <c r="H695" s="95" t="s">
        <v>250</v>
      </c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95"/>
      <c r="BJ695" s="123"/>
      <c r="BK695" s="95"/>
      <c r="BL695" s="95"/>
      <c r="BM695" s="98"/>
      <c r="BN695" s="99"/>
      <c r="BO695" s="95"/>
      <c r="BP695" s="123"/>
      <c r="BQ695" s="42"/>
      <c r="BR695" s="96"/>
    </row>
    <row r="696" spans="1:70" ht="30" customHeight="1" x14ac:dyDescent="0.35">
      <c r="A696" s="95">
        <v>692</v>
      </c>
      <c r="B696" s="95" t="s">
        <v>247</v>
      </c>
      <c r="C696" s="95" t="s">
        <v>248</v>
      </c>
      <c r="D696" s="95" t="s">
        <v>249</v>
      </c>
      <c r="E696" s="95" t="s">
        <v>250</v>
      </c>
      <c r="F696" s="95" t="s">
        <v>250</v>
      </c>
      <c r="G696" s="95" t="s">
        <v>1087</v>
      </c>
      <c r="H696" s="95" t="s">
        <v>250</v>
      </c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95"/>
      <c r="BJ696" s="123"/>
      <c r="BK696" s="95"/>
      <c r="BL696" s="95"/>
      <c r="BM696" s="98"/>
      <c r="BN696" s="99"/>
      <c r="BO696" s="95"/>
      <c r="BP696" s="123"/>
      <c r="BQ696" s="42"/>
      <c r="BR696" s="96"/>
    </row>
    <row r="697" spans="1:70" ht="30" customHeight="1" x14ac:dyDescent="0.35">
      <c r="A697" s="95">
        <v>693</v>
      </c>
      <c r="B697" s="95" t="s">
        <v>247</v>
      </c>
      <c r="C697" s="95" t="s">
        <v>248</v>
      </c>
      <c r="D697" s="95" t="s">
        <v>249</v>
      </c>
      <c r="E697" s="95" t="s">
        <v>250</v>
      </c>
      <c r="F697" s="95" t="s">
        <v>250</v>
      </c>
      <c r="G697" s="95" t="s">
        <v>1088</v>
      </c>
      <c r="H697" s="95" t="s">
        <v>250</v>
      </c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95"/>
      <c r="BJ697" s="123"/>
      <c r="BK697" s="95"/>
      <c r="BL697" s="95"/>
      <c r="BM697" s="98"/>
      <c r="BN697" s="99"/>
      <c r="BO697" s="95"/>
      <c r="BP697" s="123"/>
      <c r="BQ697" s="42"/>
      <c r="BR697" s="96"/>
    </row>
    <row r="698" spans="1:70" ht="30" customHeight="1" x14ac:dyDescent="0.35">
      <c r="A698" s="95">
        <v>694</v>
      </c>
      <c r="B698" s="95" t="s">
        <v>247</v>
      </c>
      <c r="C698" s="95" t="s">
        <v>248</v>
      </c>
      <c r="D698" s="95" t="s">
        <v>249</v>
      </c>
      <c r="E698" s="95" t="s">
        <v>250</v>
      </c>
      <c r="F698" s="95" t="s">
        <v>250</v>
      </c>
      <c r="G698" s="95" t="s">
        <v>1089</v>
      </c>
      <c r="H698" s="95" t="s">
        <v>250</v>
      </c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95"/>
      <c r="BJ698" s="123"/>
      <c r="BK698" s="95"/>
      <c r="BL698" s="95"/>
      <c r="BM698" s="98"/>
      <c r="BN698" s="99"/>
      <c r="BO698" s="95"/>
      <c r="BP698" s="123"/>
      <c r="BQ698" s="42"/>
      <c r="BR698" s="96"/>
    </row>
    <row r="699" spans="1:70" ht="30" customHeight="1" x14ac:dyDescent="0.35">
      <c r="A699" s="95">
        <v>695</v>
      </c>
      <c r="B699" s="95" t="s">
        <v>247</v>
      </c>
      <c r="C699" s="95" t="s">
        <v>248</v>
      </c>
      <c r="D699" s="95" t="s">
        <v>249</v>
      </c>
      <c r="E699" s="95" t="s">
        <v>250</v>
      </c>
      <c r="F699" s="95" t="s">
        <v>250</v>
      </c>
      <c r="G699" s="95" t="s">
        <v>1090</v>
      </c>
      <c r="H699" s="95" t="s">
        <v>250</v>
      </c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95"/>
      <c r="BJ699" s="123"/>
      <c r="BK699" s="95"/>
      <c r="BL699" s="95"/>
      <c r="BM699" s="98"/>
      <c r="BN699" s="99"/>
      <c r="BO699" s="95"/>
      <c r="BP699" s="123"/>
      <c r="BQ699" s="42"/>
      <c r="BR699" s="96"/>
    </row>
    <row r="700" spans="1:70" ht="30" customHeight="1" x14ac:dyDescent="0.35">
      <c r="A700" s="95">
        <v>696</v>
      </c>
      <c r="B700" s="95" t="s">
        <v>247</v>
      </c>
      <c r="C700" s="95" t="s">
        <v>248</v>
      </c>
      <c r="D700" s="95" t="s">
        <v>249</v>
      </c>
      <c r="E700" s="95" t="s">
        <v>250</v>
      </c>
      <c r="F700" s="95" t="s">
        <v>250</v>
      </c>
      <c r="G700" s="95" t="s">
        <v>1091</v>
      </c>
      <c r="H700" s="95" t="s">
        <v>250</v>
      </c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95"/>
      <c r="BJ700" s="123"/>
      <c r="BK700" s="95"/>
      <c r="BL700" s="95"/>
      <c r="BM700" s="98"/>
      <c r="BN700" s="99"/>
      <c r="BO700" s="95"/>
      <c r="BP700" s="123"/>
      <c r="BQ700" s="42"/>
      <c r="BR700" s="96"/>
    </row>
    <row r="701" spans="1:70" ht="30" customHeight="1" x14ac:dyDescent="0.35">
      <c r="A701" s="95">
        <v>697</v>
      </c>
      <c r="B701" s="95" t="s">
        <v>247</v>
      </c>
      <c r="C701" s="95" t="s">
        <v>248</v>
      </c>
      <c r="D701" s="95" t="s">
        <v>249</v>
      </c>
      <c r="E701" s="95" t="s">
        <v>250</v>
      </c>
      <c r="F701" s="95" t="s">
        <v>250</v>
      </c>
      <c r="G701" s="95" t="s">
        <v>1092</v>
      </c>
      <c r="H701" s="95" t="s">
        <v>250</v>
      </c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95"/>
      <c r="BJ701" s="123"/>
      <c r="BK701" s="95"/>
      <c r="BL701" s="95"/>
      <c r="BM701" s="98"/>
      <c r="BN701" s="99"/>
      <c r="BO701" s="95"/>
      <c r="BP701" s="123"/>
      <c r="BQ701" s="42"/>
      <c r="BR701" s="96"/>
    </row>
    <row r="702" spans="1:70" ht="30" customHeight="1" x14ac:dyDescent="0.35">
      <c r="A702" s="95">
        <v>698</v>
      </c>
      <c r="B702" s="95" t="s">
        <v>247</v>
      </c>
      <c r="C702" s="95" t="s">
        <v>248</v>
      </c>
      <c r="D702" s="95" t="s">
        <v>249</v>
      </c>
      <c r="E702" s="95" t="s">
        <v>250</v>
      </c>
      <c r="F702" s="95" t="s">
        <v>250</v>
      </c>
      <c r="G702" s="95" t="s">
        <v>1093</v>
      </c>
      <c r="H702" s="95" t="s">
        <v>250</v>
      </c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95"/>
      <c r="BJ702" s="123"/>
      <c r="BK702" s="95"/>
      <c r="BL702" s="95"/>
      <c r="BM702" s="98"/>
      <c r="BN702" s="99"/>
      <c r="BO702" s="95"/>
      <c r="BP702" s="123"/>
      <c r="BQ702" s="42"/>
      <c r="BR702" s="96"/>
    </row>
    <row r="703" spans="1:70" ht="30" customHeight="1" x14ac:dyDescent="0.35">
      <c r="A703" s="95">
        <v>699</v>
      </c>
      <c r="B703" s="95" t="s">
        <v>247</v>
      </c>
      <c r="C703" s="95" t="s">
        <v>248</v>
      </c>
      <c r="D703" s="95" t="s">
        <v>249</v>
      </c>
      <c r="E703" s="95" t="s">
        <v>250</v>
      </c>
      <c r="F703" s="95" t="s">
        <v>250</v>
      </c>
      <c r="G703" s="95" t="s">
        <v>1094</v>
      </c>
      <c r="H703" s="95" t="s">
        <v>250</v>
      </c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95"/>
      <c r="BJ703" s="123"/>
      <c r="BK703" s="95"/>
      <c r="BL703" s="95"/>
      <c r="BM703" s="98"/>
      <c r="BN703" s="99"/>
      <c r="BO703" s="95"/>
      <c r="BP703" s="123"/>
      <c r="BQ703" s="42"/>
      <c r="BR703" s="96"/>
    </row>
    <row r="704" spans="1:70" ht="30" customHeight="1" x14ac:dyDescent="0.35">
      <c r="A704" s="95">
        <v>700</v>
      </c>
      <c r="B704" s="95" t="s">
        <v>247</v>
      </c>
      <c r="C704" s="95" t="s">
        <v>248</v>
      </c>
      <c r="D704" s="95" t="s">
        <v>249</v>
      </c>
      <c r="E704" s="95" t="s">
        <v>250</v>
      </c>
      <c r="F704" s="95" t="s">
        <v>250</v>
      </c>
      <c r="G704" s="95" t="s">
        <v>1095</v>
      </c>
      <c r="H704" s="95" t="s">
        <v>250</v>
      </c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95"/>
      <c r="BJ704" s="123"/>
      <c r="BK704" s="95"/>
      <c r="BL704" s="95"/>
      <c r="BM704" s="98"/>
      <c r="BN704" s="99"/>
      <c r="BO704" s="95"/>
      <c r="BP704" s="123"/>
      <c r="BQ704" s="42"/>
      <c r="BR704" s="96"/>
    </row>
    <row r="705" spans="1:70" ht="30" customHeight="1" x14ac:dyDescent="0.35">
      <c r="A705" s="95">
        <v>701</v>
      </c>
      <c r="B705" s="95" t="s">
        <v>247</v>
      </c>
      <c r="C705" s="95" t="s">
        <v>248</v>
      </c>
      <c r="D705" s="95" t="s">
        <v>249</v>
      </c>
      <c r="E705" s="95" t="s">
        <v>250</v>
      </c>
      <c r="F705" s="95" t="s">
        <v>250</v>
      </c>
      <c r="G705" s="95" t="s">
        <v>1096</v>
      </c>
      <c r="H705" s="95" t="s">
        <v>250</v>
      </c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95"/>
      <c r="BJ705" s="123"/>
      <c r="BK705" s="95"/>
      <c r="BL705" s="95"/>
      <c r="BM705" s="98"/>
      <c r="BN705" s="99"/>
      <c r="BO705" s="95"/>
      <c r="BP705" s="123"/>
      <c r="BQ705" s="42"/>
      <c r="BR705" s="96"/>
    </row>
    <row r="706" spans="1:70" ht="30" customHeight="1" x14ac:dyDescent="0.35">
      <c r="A706" s="95">
        <v>702</v>
      </c>
      <c r="B706" s="95" t="s">
        <v>247</v>
      </c>
      <c r="C706" s="95" t="s">
        <v>248</v>
      </c>
      <c r="D706" s="95" t="s">
        <v>249</v>
      </c>
      <c r="E706" s="95" t="s">
        <v>250</v>
      </c>
      <c r="F706" s="95" t="s">
        <v>250</v>
      </c>
      <c r="G706" s="95" t="s">
        <v>1097</v>
      </c>
      <c r="H706" s="95" t="s">
        <v>250</v>
      </c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95"/>
      <c r="BJ706" s="123"/>
      <c r="BK706" s="95"/>
      <c r="BL706" s="95"/>
      <c r="BM706" s="98"/>
      <c r="BN706" s="99"/>
      <c r="BO706" s="95"/>
      <c r="BP706" s="123"/>
      <c r="BQ706" s="42"/>
      <c r="BR706" s="96"/>
    </row>
    <row r="707" spans="1:70" ht="30" customHeight="1" x14ac:dyDescent="0.35">
      <c r="A707" s="95">
        <v>703</v>
      </c>
      <c r="B707" s="95" t="s">
        <v>247</v>
      </c>
      <c r="C707" s="95" t="s">
        <v>248</v>
      </c>
      <c r="D707" s="95" t="s">
        <v>249</v>
      </c>
      <c r="E707" s="95" t="s">
        <v>250</v>
      </c>
      <c r="F707" s="95" t="s">
        <v>250</v>
      </c>
      <c r="G707" s="95" t="s">
        <v>1098</v>
      </c>
      <c r="H707" s="95" t="s">
        <v>250</v>
      </c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95"/>
      <c r="BJ707" s="123"/>
      <c r="BK707" s="95"/>
      <c r="BL707" s="95"/>
      <c r="BM707" s="98"/>
      <c r="BN707" s="99"/>
      <c r="BO707" s="95"/>
      <c r="BP707" s="123"/>
      <c r="BQ707" s="42"/>
      <c r="BR707" s="96"/>
    </row>
    <row r="708" spans="1:70" ht="30" customHeight="1" x14ac:dyDescent="0.35">
      <c r="A708" s="95">
        <v>704</v>
      </c>
      <c r="B708" s="95" t="s">
        <v>247</v>
      </c>
      <c r="C708" s="95" t="s">
        <v>248</v>
      </c>
      <c r="D708" s="95" t="s">
        <v>249</v>
      </c>
      <c r="E708" s="95" t="s">
        <v>250</v>
      </c>
      <c r="F708" s="95" t="s">
        <v>250</v>
      </c>
      <c r="G708" s="95" t="s">
        <v>1099</v>
      </c>
      <c r="H708" s="95" t="s">
        <v>250</v>
      </c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95"/>
      <c r="BJ708" s="123"/>
      <c r="BK708" s="95"/>
      <c r="BL708" s="95"/>
      <c r="BM708" s="98"/>
      <c r="BN708" s="99"/>
      <c r="BO708" s="95"/>
      <c r="BP708" s="123"/>
      <c r="BQ708" s="42"/>
      <c r="BR708" s="96"/>
    </row>
    <row r="709" spans="1:70" ht="30" customHeight="1" x14ac:dyDescent="0.35">
      <c r="A709" s="95">
        <v>705</v>
      </c>
      <c r="B709" s="95" t="s">
        <v>247</v>
      </c>
      <c r="C709" s="95" t="s">
        <v>248</v>
      </c>
      <c r="D709" s="95" t="s">
        <v>249</v>
      </c>
      <c r="E709" s="95" t="s">
        <v>250</v>
      </c>
      <c r="F709" s="95" t="s">
        <v>250</v>
      </c>
      <c r="G709" s="95" t="s">
        <v>1100</v>
      </c>
      <c r="H709" s="95" t="s">
        <v>250</v>
      </c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95"/>
      <c r="BJ709" s="123"/>
      <c r="BK709" s="95"/>
      <c r="BL709" s="95"/>
      <c r="BM709" s="98"/>
      <c r="BN709" s="99"/>
      <c r="BO709" s="95"/>
      <c r="BP709" s="123"/>
      <c r="BQ709" s="42"/>
      <c r="BR709" s="96"/>
    </row>
    <row r="710" spans="1:70" ht="30" customHeight="1" x14ac:dyDescent="0.35">
      <c r="A710" s="95">
        <v>706</v>
      </c>
      <c r="B710" s="95" t="s">
        <v>247</v>
      </c>
      <c r="C710" s="95" t="s">
        <v>248</v>
      </c>
      <c r="D710" s="95" t="s">
        <v>249</v>
      </c>
      <c r="E710" s="95" t="s">
        <v>250</v>
      </c>
      <c r="F710" s="95" t="s">
        <v>250</v>
      </c>
      <c r="G710" s="95" t="s">
        <v>1101</v>
      </c>
      <c r="H710" s="95" t="s">
        <v>250</v>
      </c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95"/>
      <c r="BJ710" s="123"/>
      <c r="BK710" s="95"/>
      <c r="BL710" s="95"/>
      <c r="BM710" s="98"/>
      <c r="BN710" s="99"/>
      <c r="BO710" s="95"/>
      <c r="BP710" s="123"/>
      <c r="BQ710" s="42"/>
      <c r="BR710" s="96"/>
    </row>
    <row r="711" spans="1:70" ht="30" customHeight="1" x14ac:dyDescent="0.35">
      <c r="A711" s="95">
        <v>707</v>
      </c>
      <c r="B711" s="95" t="s">
        <v>247</v>
      </c>
      <c r="C711" s="95" t="s">
        <v>248</v>
      </c>
      <c r="D711" s="95" t="s">
        <v>249</v>
      </c>
      <c r="E711" s="95" t="s">
        <v>250</v>
      </c>
      <c r="F711" s="95" t="s">
        <v>250</v>
      </c>
      <c r="G711" s="95" t="s">
        <v>1102</v>
      </c>
      <c r="H711" s="95" t="s">
        <v>250</v>
      </c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95"/>
      <c r="BJ711" s="123"/>
      <c r="BK711" s="95"/>
      <c r="BL711" s="95"/>
      <c r="BM711" s="98"/>
      <c r="BN711" s="99"/>
      <c r="BO711" s="95"/>
      <c r="BP711" s="123"/>
      <c r="BQ711" s="42"/>
      <c r="BR711" s="96"/>
    </row>
    <row r="712" spans="1:70" ht="30" customHeight="1" x14ac:dyDescent="0.35">
      <c r="A712" s="95">
        <v>708</v>
      </c>
      <c r="B712" s="95" t="s">
        <v>247</v>
      </c>
      <c r="C712" s="95" t="s">
        <v>248</v>
      </c>
      <c r="D712" s="95" t="s">
        <v>249</v>
      </c>
      <c r="E712" s="95" t="s">
        <v>250</v>
      </c>
      <c r="F712" s="95" t="s">
        <v>250</v>
      </c>
      <c r="G712" s="95" t="s">
        <v>1103</v>
      </c>
      <c r="H712" s="95" t="s">
        <v>250</v>
      </c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95"/>
      <c r="BJ712" s="123"/>
      <c r="BK712" s="95"/>
      <c r="BL712" s="95"/>
      <c r="BM712" s="98"/>
      <c r="BN712" s="99"/>
      <c r="BO712" s="95"/>
      <c r="BP712" s="123"/>
      <c r="BQ712" s="42"/>
      <c r="BR712" s="96"/>
    </row>
    <row r="713" spans="1:70" ht="30" customHeight="1" x14ac:dyDescent="0.35">
      <c r="A713" s="95">
        <v>709</v>
      </c>
      <c r="B713" s="95" t="s">
        <v>247</v>
      </c>
      <c r="C713" s="95" t="s">
        <v>248</v>
      </c>
      <c r="D713" s="95" t="s">
        <v>249</v>
      </c>
      <c r="E713" s="95" t="s">
        <v>250</v>
      </c>
      <c r="F713" s="95" t="s">
        <v>250</v>
      </c>
      <c r="G713" s="95" t="s">
        <v>1104</v>
      </c>
      <c r="H713" s="95" t="s">
        <v>250</v>
      </c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95"/>
      <c r="BJ713" s="123"/>
      <c r="BK713" s="95"/>
      <c r="BL713" s="95"/>
      <c r="BM713" s="98"/>
      <c r="BN713" s="99"/>
      <c r="BO713" s="95"/>
      <c r="BP713" s="123"/>
      <c r="BQ713" s="42"/>
      <c r="BR713" s="96"/>
    </row>
    <row r="714" spans="1:70" ht="30" customHeight="1" x14ac:dyDescent="0.35">
      <c r="A714" s="95">
        <v>710</v>
      </c>
      <c r="B714" s="95" t="s">
        <v>247</v>
      </c>
      <c r="C714" s="95" t="s">
        <v>248</v>
      </c>
      <c r="D714" s="95" t="s">
        <v>249</v>
      </c>
      <c r="E714" s="95" t="s">
        <v>250</v>
      </c>
      <c r="F714" s="95" t="s">
        <v>250</v>
      </c>
      <c r="G714" s="95" t="s">
        <v>1105</v>
      </c>
      <c r="H714" s="95" t="s">
        <v>250</v>
      </c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95"/>
      <c r="BJ714" s="123"/>
      <c r="BK714" s="95"/>
      <c r="BL714" s="95"/>
      <c r="BM714" s="98"/>
      <c r="BN714" s="99"/>
      <c r="BO714" s="95"/>
      <c r="BP714" s="123"/>
      <c r="BQ714" s="42"/>
      <c r="BR714" s="96"/>
    </row>
    <row r="715" spans="1:70" ht="30" customHeight="1" x14ac:dyDescent="0.35">
      <c r="A715" s="95">
        <v>711</v>
      </c>
      <c r="B715" s="95" t="s">
        <v>247</v>
      </c>
      <c r="C715" s="95" t="s">
        <v>248</v>
      </c>
      <c r="D715" s="95" t="s">
        <v>249</v>
      </c>
      <c r="E715" s="95" t="s">
        <v>250</v>
      </c>
      <c r="F715" s="95" t="s">
        <v>250</v>
      </c>
      <c r="G715" s="95" t="s">
        <v>1106</v>
      </c>
      <c r="H715" s="95" t="s">
        <v>250</v>
      </c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95"/>
      <c r="BJ715" s="123"/>
      <c r="BK715" s="95"/>
      <c r="BL715" s="95"/>
      <c r="BM715" s="98"/>
      <c r="BN715" s="99"/>
      <c r="BO715" s="95"/>
      <c r="BP715" s="123"/>
      <c r="BQ715" s="42"/>
      <c r="BR715" s="96"/>
    </row>
    <row r="716" spans="1:70" ht="30" customHeight="1" x14ac:dyDescent="0.35">
      <c r="A716" s="95">
        <v>712</v>
      </c>
      <c r="B716" s="95" t="s">
        <v>247</v>
      </c>
      <c r="C716" s="95" t="s">
        <v>248</v>
      </c>
      <c r="D716" s="95" t="s">
        <v>249</v>
      </c>
      <c r="E716" s="95" t="s">
        <v>250</v>
      </c>
      <c r="F716" s="95" t="s">
        <v>250</v>
      </c>
      <c r="G716" s="95" t="s">
        <v>1107</v>
      </c>
      <c r="H716" s="95" t="s">
        <v>250</v>
      </c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95"/>
      <c r="BJ716" s="123"/>
      <c r="BK716" s="95"/>
      <c r="BL716" s="95"/>
      <c r="BM716" s="98"/>
      <c r="BN716" s="99"/>
      <c r="BO716" s="95"/>
      <c r="BP716" s="123"/>
      <c r="BQ716" s="42"/>
      <c r="BR716" s="96"/>
    </row>
    <row r="717" spans="1:70" ht="30" customHeight="1" x14ac:dyDescent="0.35">
      <c r="A717" s="95">
        <v>713</v>
      </c>
      <c r="B717" s="95" t="s">
        <v>247</v>
      </c>
      <c r="C717" s="95" t="s">
        <v>248</v>
      </c>
      <c r="D717" s="95" t="s">
        <v>249</v>
      </c>
      <c r="E717" s="95" t="s">
        <v>250</v>
      </c>
      <c r="F717" s="95" t="s">
        <v>250</v>
      </c>
      <c r="G717" s="95" t="s">
        <v>1108</v>
      </c>
      <c r="H717" s="95" t="s">
        <v>250</v>
      </c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95"/>
      <c r="BJ717" s="123"/>
      <c r="BK717" s="95"/>
      <c r="BL717" s="95"/>
      <c r="BM717" s="98"/>
      <c r="BN717" s="99"/>
      <c r="BO717" s="95"/>
      <c r="BP717" s="123"/>
      <c r="BQ717" s="42"/>
      <c r="BR717" s="96"/>
    </row>
    <row r="718" spans="1:70" ht="30" customHeight="1" x14ac:dyDescent="0.35">
      <c r="A718" s="95">
        <v>714</v>
      </c>
      <c r="B718" s="95" t="s">
        <v>247</v>
      </c>
      <c r="C718" s="95" t="s">
        <v>248</v>
      </c>
      <c r="D718" s="95" t="s">
        <v>249</v>
      </c>
      <c r="E718" s="95" t="s">
        <v>250</v>
      </c>
      <c r="F718" s="95" t="s">
        <v>250</v>
      </c>
      <c r="G718" s="95" t="s">
        <v>1109</v>
      </c>
      <c r="H718" s="95" t="s">
        <v>250</v>
      </c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95"/>
      <c r="BJ718" s="123"/>
      <c r="BK718" s="95"/>
      <c r="BL718" s="95"/>
      <c r="BM718" s="98"/>
      <c r="BN718" s="99"/>
      <c r="BO718" s="95"/>
      <c r="BP718" s="123"/>
      <c r="BQ718" s="42"/>
      <c r="BR718" s="96"/>
    </row>
    <row r="719" spans="1:70" ht="30" customHeight="1" x14ac:dyDescent="0.35">
      <c r="A719" s="95">
        <v>715</v>
      </c>
      <c r="B719" s="95" t="s">
        <v>247</v>
      </c>
      <c r="C719" s="95" t="s">
        <v>248</v>
      </c>
      <c r="D719" s="95" t="s">
        <v>249</v>
      </c>
      <c r="E719" s="95" t="s">
        <v>250</v>
      </c>
      <c r="F719" s="95" t="s">
        <v>250</v>
      </c>
      <c r="G719" s="95" t="s">
        <v>1110</v>
      </c>
      <c r="H719" s="95" t="s">
        <v>250</v>
      </c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95"/>
      <c r="BJ719" s="123"/>
      <c r="BK719" s="95"/>
      <c r="BL719" s="95"/>
      <c r="BM719" s="98"/>
      <c r="BN719" s="99"/>
      <c r="BO719" s="95"/>
      <c r="BP719" s="123"/>
      <c r="BQ719" s="42"/>
      <c r="BR719" s="96"/>
    </row>
    <row r="720" spans="1:70" ht="30" customHeight="1" x14ac:dyDescent="0.35">
      <c r="A720" s="95">
        <v>716</v>
      </c>
      <c r="B720" s="95" t="s">
        <v>247</v>
      </c>
      <c r="C720" s="95" t="s">
        <v>248</v>
      </c>
      <c r="D720" s="95" t="s">
        <v>249</v>
      </c>
      <c r="E720" s="95" t="s">
        <v>250</v>
      </c>
      <c r="F720" s="95" t="s">
        <v>250</v>
      </c>
      <c r="G720" s="95" t="s">
        <v>1111</v>
      </c>
      <c r="H720" s="95" t="s">
        <v>250</v>
      </c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95"/>
      <c r="BJ720" s="123"/>
      <c r="BK720" s="95"/>
      <c r="BL720" s="95"/>
      <c r="BM720" s="98"/>
      <c r="BN720" s="99"/>
      <c r="BO720" s="95"/>
      <c r="BP720" s="123"/>
      <c r="BQ720" s="42"/>
      <c r="BR720" s="96"/>
    </row>
    <row r="721" spans="1:70" ht="30" customHeight="1" x14ac:dyDescent="0.35">
      <c r="A721" s="95">
        <v>717</v>
      </c>
      <c r="B721" s="95" t="s">
        <v>247</v>
      </c>
      <c r="C721" s="95" t="s">
        <v>248</v>
      </c>
      <c r="D721" s="95" t="s">
        <v>249</v>
      </c>
      <c r="E721" s="95" t="s">
        <v>250</v>
      </c>
      <c r="F721" s="95" t="s">
        <v>250</v>
      </c>
      <c r="G721" s="95" t="s">
        <v>1112</v>
      </c>
      <c r="H721" s="95" t="s">
        <v>250</v>
      </c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95"/>
      <c r="BJ721" s="123"/>
      <c r="BK721" s="95"/>
      <c r="BL721" s="95"/>
      <c r="BM721" s="98"/>
      <c r="BN721" s="99"/>
      <c r="BO721" s="95"/>
      <c r="BP721" s="123"/>
      <c r="BQ721" s="42"/>
      <c r="BR721" s="96"/>
    </row>
    <row r="722" spans="1:70" ht="30" customHeight="1" x14ac:dyDescent="0.35">
      <c r="A722" s="95">
        <v>718</v>
      </c>
      <c r="B722" s="95" t="s">
        <v>247</v>
      </c>
      <c r="C722" s="95" t="s">
        <v>248</v>
      </c>
      <c r="D722" s="95" t="s">
        <v>249</v>
      </c>
      <c r="E722" s="95" t="s">
        <v>250</v>
      </c>
      <c r="F722" s="95" t="s">
        <v>250</v>
      </c>
      <c r="G722" s="95" t="s">
        <v>1113</v>
      </c>
      <c r="H722" s="95" t="s">
        <v>250</v>
      </c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95"/>
      <c r="BJ722" s="123"/>
      <c r="BK722" s="95"/>
      <c r="BL722" s="95"/>
      <c r="BM722" s="98"/>
      <c r="BN722" s="99"/>
      <c r="BO722" s="95"/>
      <c r="BP722" s="123"/>
      <c r="BQ722" s="42"/>
      <c r="BR722" s="96"/>
    </row>
    <row r="723" spans="1:70" ht="30" customHeight="1" x14ac:dyDescent="0.35">
      <c r="A723" s="95">
        <v>719</v>
      </c>
      <c r="B723" s="95" t="s">
        <v>247</v>
      </c>
      <c r="C723" s="95" t="s">
        <v>248</v>
      </c>
      <c r="D723" s="95" t="s">
        <v>249</v>
      </c>
      <c r="E723" s="95" t="s">
        <v>250</v>
      </c>
      <c r="F723" s="95" t="s">
        <v>250</v>
      </c>
      <c r="G723" s="95" t="s">
        <v>1114</v>
      </c>
      <c r="H723" s="95" t="s">
        <v>250</v>
      </c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95"/>
      <c r="BJ723" s="123"/>
      <c r="BK723" s="95"/>
      <c r="BL723" s="95"/>
      <c r="BM723" s="98"/>
      <c r="BN723" s="99"/>
      <c r="BO723" s="95"/>
      <c r="BP723" s="123"/>
      <c r="BQ723" s="42"/>
      <c r="BR723" s="96"/>
    </row>
    <row r="724" spans="1:70" ht="30" customHeight="1" x14ac:dyDescent="0.35">
      <c r="A724" s="95">
        <v>720</v>
      </c>
      <c r="B724" s="95" t="s">
        <v>247</v>
      </c>
      <c r="C724" s="95" t="s">
        <v>248</v>
      </c>
      <c r="D724" s="95" t="s">
        <v>249</v>
      </c>
      <c r="E724" s="95" t="s">
        <v>250</v>
      </c>
      <c r="F724" s="95" t="s">
        <v>250</v>
      </c>
      <c r="G724" s="95" t="s">
        <v>1115</v>
      </c>
      <c r="H724" s="95" t="s">
        <v>250</v>
      </c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95"/>
      <c r="BJ724" s="123"/>
      <c r="BK724" s="95"/>
      <c r="BL724" s="95"/>
      <c r="BM724" s="98"/>
      <c r="BN724" s="99"/>
      <c r="BO724" s="95"/>
      <c r="BP724" s="123"/>
      <c r="BQ724" s="42"/>
      <c r="BR724" s="96"/>
    </row>
    <row r="725" spans="1:70" ht="30" customHeight="1" x14ac:dyDescent="0.35">
      <c r="A725" s="95">
        <v>721</v>
      </c>
      <c r="B725" s="95" t="s">
        <v>247</v>
      </c>
      <c r="C725" s="95" t="s">
        <v>248</v>
      </c>
      <c r="D725" s="95" t="s">
        <v>249</v>
      </c>
      <c r="E725" s="95" t="s">
        <v>250</v>
      </c>
      <c r="F725" s="95" t="s">
        <v>250</v>
      </c>
      <c r="G725" s="95" t="s">
        <v>1116</v>
      </c>
      <c r="H725" s="95" t="s">
        <v>250</v>
      </c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95"/>
      <c r="BJ725" s="123"/>
      <c r="BK725" s="95"/>
      <c r="BL725" s="95"/>
      <c r="BM725" s="98"/>
      <c r="BN725" s="99"/>
      <c r="BO725" s="95"/>
      <c r="BP725" s="123"/>
      <c r="BQ725" s="42"/>
      <c r="BR725" s="96"/>
    </row>
    <row r="726" spans="1:70" ht="30" customHeight="1" x14ac:dyDescent="0.35">
      <c r="A726" s="95">
        <v>722</v>
      </c>
      <c r="B726" s="95" t="s">
        <v>247</v>
      </c>
      <c r="C726" s="95" t="s">
        <v>248</v>
      </c>
      <c r="D726" s="95" t="s">
        <v>249</v>
      </c>
      <c r="E726" s="95" t="s">
        <v>250</v>
      </c>
      <c r="F726" s="95" t="s">
        <v>250</v>
      </c>
      <c r="G726" s="95" t="s">
        <v>1117</v>
      </c>
      <c r="H726" s="95" t="s">
        <v>250</v>
      </c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95"/>
      <c r="BJ726" s="123"/>
      <c r="BK726" s="95"/>
      <c r="BL726" s="95"/>
      <c r="BM726" s="98"/>
      <c r="BN726" s="99"/>
      <c r="BO726" s="95"/>
      <c r="BP726" s="123"/>
      <c r="BQ726" s="42"/>
      <c r="BR726" s="96"/>
    </row>
    <row r="727" spans="1:70" ht="30" customHeight="1" x14ac:dyDescent="0.35">
      <c r="A727" s="95">
        <v>723</v>
      </c>
      <c r="B727" s="95" t="s">
        <v>247</v>
      </c>
      <c r="C727" s="95" t="s">
        <v>248</v>
      </c>
      <c r="D727" s="95" t="s">
        <v>249</v>
      </c>
      <c r="E727" s="95" t="s">
        <v>250</v>
      </c>
      <c r="F727" s="95" t="s">
        <v>250</v>
      </c>
      <c r="G727" s="95" t="s">
        <v>1118</v>
      </c>
      <c r="H727" s="95" t="s">
        <v>250</v>
      </c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95"/>
      <c r="BJ727" s="123"/>
      <c r="BK727" s="95"/>
      <c r="BL727" s="95"/>
      <c r="BM727" s="98"/>
      <c r="BN727" s="99"/>
      <c r="BO727" s="95"/>
      <c r="BP727" s="123"/>
      <c r="BQ727" s="42"/>
      <c r="BR727" s="96"/>
    </row>
    <row r="728" spans="1:70" ht="30" customHeight="1" x14ac:dyDescent="0.35">
      <c r="A728" s="95">
        <v>724</v>
      </c>
      <c r="B728" s="95" t="s">
        <v>247</v>
      </c>
      <c r="C728" s="95" t="s">
        <v>248</v>
      </c>
      <c r="D728" s="95" t="s">
        <v>249</v>
      </c>
      <c r="E728" s="95" t="s">
        <v>250</v>
      </c>
      <c r="F728" s="95" t="s">
        <v>250</v>
      </c>
      <c r="G728" s="95" t="s">
        <v>1119</v>
      </c>
      <c r="H728" s="95" t="s">
        <v>250</v>
      </c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95"/>
      <c r="BJ728" s="123"/>
      <c r="BK728" s="95"/>
      <c r="BL728" s="95"/>
      <c r="BM728" s="98"/>
      <c r="BN728" s="99"/>
      <c r="BO728" s="95"/>
      <c r="BP728" s="123"/>
      <c r="BQ728" s="42"/>
      <c r="BR728" s="96"/>
    </row>
    <row r="729" spans="1:70" ht="30" customHeight="1" x14ac:dyDescent="0.35">
      <c r="A729" s="95">
        <v>725</v>
      </c>
      <c r="B729" s="95" t="s">
        <v>247</v>
      </c>
      <c r="C729" s="95" t="s">
        <v>248</v>
      </c>
      <c r="D729" s="95" t="s">
        <v>249</v>
      </c>
      <c r="E729" s="95" t="s">
        <v>250</v>
      </c>
      <c r="F729" s="95" t="s">
        <v>250</v>
      </c>
      <c r="G729" s="95" t="s">
        <v>1120</v>
      </c>
      <c r="H729" s="95" t="s">
        <v>250</v>
      </c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95"/>
      <c r="BJ729" s="123"/>
      <c r="BK729" s="95"/>
      <c r="BL729" s="95"/>
      <c r="BM729" s="98"/>
      <c r="BN729" s="99"/>
      <c r="BO729" s="95"/>
      <c r="BP729" s="123"/>
      <c r="BQ729" s="42"/>
      <c r="BR729" s="96"/>
    </row>
    <row r="730" spans="1:70" ht="30" customHeight="1" x14ac:dyDescent="0.35">
      <c r="A730" s="95">
        <v>726</v>
      </c>
      <c r="B730" s="95" t="s">
        <v>247</v>
      </c>
      <c r="C730" s="95" t="s">
        <v>248</v>
      </c>
      <c r="D730" s="95" t="s">
        <v>249</v>
      </c>
      <c r="E730" s="95" t="s">
        <v>250</v>
      </c>
      <c r="F730" s="95" t="s">
        <v>250</v>
      </c>
      <c r="G730" s="95" t="s">
        <v>1121</v>
      </c>
      <c r="H730" s="95" t="s">
        <v>250</v>
      </c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95"/>
      <c r="BJ730" s="123"/>
      <c r="BK730" s="95"/>
      <c r="BL730" s="95"/>
      <c r="BM730" s="98"/>
      <c r="BN730" s="99"/>
      <c r="BO730" s="95"/>
      <c r="BP730" s="123"/>
      <c r="BQ730" s="42"/>
      <c r="BR730" s="96"/>
    </row>
    <row r="731" spans="1:70" ht="30" customHeight="1" x14ac:dyDescent="0.35">
      <c r="A731" s="95">
        <v>727</v>
      </c>
      <c r="B731" s="95" t="s">
        <v>247</v>
      </c>
      <c r="C731" s="95" t="s">
        <v>248</v>
      </c>
      <c r="D731" s="95" t="s">
        <v>249</v>
      </c>
      <c r="E731" s="95" t="s">
        <v>250</v>
      </c>
      <c r="F731" s="95" t="s">
        <v>250</v>
      </c>
      <c r="G731" s="95" t="s">
        <v>1122</v>
      </c>
      <c r="H731" s="95" t="s">
        <v>250</v>
      </c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95"/>
      <c r="BJ731" s="123"/>
      <c r="BK731" s="95"/>
      <c r="BL731" s="95"/>
      <c r="BM731" s="98"/>
      <c r="BN731" s="99"/>
      <c r="BO731" s="95"/>
      <c r="BP731" s="123"/>
      <c r="BQ731" s="42"/>
      <c r="BR731" s="96"/>
    </row>
    <row r="732" spans="1:70" ht="30" customHeight="1" x14ac:dyDescent="0.35">
      <c r="A732" s="95">
        <v>728</v>
      </c>
      <c r="B732" s="95" t="s">
        <v>247</v>
      </c>
      <c r="C732" s="95" t="s">
        <v>248</v>
      </c>
      <c r="D732" s="95" t="s">
        <v>249</v>
      </c>
      <c r="E732" s="95" t="s">
        <v>250</v>
      </c>
      <c r="F732" s="95" t="s">
        <v>250</v>
      </c>
      <c r="G732" s="95" t="s">
        <v>1123</v>
      </c>
      <c r="H732" s="95" t="s">
        <v>250</v>
      </c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95"/>
      <c r="BJ732" s="123"/>
      <c r="BK732" s="95"/>
      <c r="BL732" s="95"/>
      <c r="BM732" s="98"/>
      <c r="BN732" s="99"/>
      <c r="BO732" s="95"/>
      <c r="BP732" s="123"/>
      <c r="BQ732" s="42"/>
      <c r="BR732" s="96"/>
    </row>
    <row r="733" spans="1:70" ht="30" customHeight="1" x14ac:dyDescent="0.35">
      <c r="A733" s="95">
        <v>729</v>
      </c>
      <c r="B733" s="95" t="s">
        <v>247</v>
      </c>
      <c r="C733" s="95" t="s">
        <v>248</v>
      </c>
      <c r="D733" s="95" t="s">
        <v>249</v>
      </c>
      <c r="E733" s="95" t="s">
        <v>250</v>
      </c>
      <c r="F733" s="95" t="s">
        <v>250</v>
      </c>
      <c r="G733" s="95" t="s">
        <v>1124</v>
      </c>
      <c r="H733" s="95" t="s">
        <v>250</v>
      </c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95"/>
      <c r="BJ733" s="123"/>
      <c r="BK733" s="95"/>
      <c r="BL733" s="95"/>
      <c r="BM733" s="98"/>
      <c r="BN733" s="99"/>
      <c r="BO733" s="95"/>
      <c r="BP733" s="123"/>
      <c r="BQ733" s="42"/>
      <c r="BR733" s="96"/>
    </row>
    <row r="734" spans="1:70" ht="30" customHeight="1" x14ac:dyDescent="0.35">
      <c r="A734" s="95">
        <v>730</v>
      </c>
      <c r="B734" s="95" t="s">
        <v>247</v>
      </c>
      <c r="C734" s="95" t="s">
        <v>248</v>
      </c>
      <c r="D734" s="95" t="s">
        <v>249</v>
      </c>
      <c r="E734" s="95" t="s">
        <v>250</v>
      </c>
      <c r="F734" s="95" t="s">
        <v>250</v>
      </c>
      <c r="G734" s="95" t="s">
        <v>1125</v>
      </c>
      <c r="H734" s="95" t="s">
        <v>250</v>
      </c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95"/>
      <c r="BJ734" s="123"/>
      <c r="BK734" s="95"/>
      <c r="BL734" s="95"/>
      <c r="BM734" s="98"/>
      <c r="BN734" s="99"/>
      <c r="BO734" s="95"/>
      <c r="BP734" s="123"/>
      <c r="BQ734" s="42"/>
      <c r="BR734" s="96"/>
    </row>
    <row r="735" spans="1:70" ht="30" customHeight="1" x14ac:dyDescent="0.35">
      <c r="A735" s="95">
        <v>731</v>
      </c>
      <c r="B735" s="95" t="s">
        <v>247</v>
      </c>
      <c r="C735" s="95" t="s">
        <v>248</v>
      </c>
      <c r="D735" s="95" t="s">
        <v>249</v>
      </c>
      <c r="E735" s="95" t="s">
        <v>250</v>
      </c>
      <c r="F735" s="95" t="s">
        <v>250</v>
      </c>
      <c r="G735" s="95" t="s">
        <v>1126</v>
      </c>
      <c r="H735" s="95" t="s">
        <v>250</v>
      </c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95"/>
      <c r="BJ735" s="123"/>
      <c r="BK735" s="95"/>
      <c r="BL735" s="95"/>
      <c r="BM735" s="98"/>
      <c r="BN735" s="99"/>
      <c r="BO735" s="95"/>
      <c r="BP735" s="123"/>
      <c r="BQ735" s="42"/>
      <c r="BR735" s="96"/>
    </row>
    <row r="736" spans="1:70" ht="30" customHeight="1" x14ac:dyDescent="0.35">
      <c r="A736" s="95">
        <v>732</v>
      </c>
      <c r="B736" s="95" t="s">
        <v>247</v>
      </c>
      <c r="C736" s="95" t="s">
        <v>248</v>
      </c>
      <c r="D736" s="95" t="s">
        <v>249</v>
      </c>
      <c r="E736" s="95" t="s">
        <v>250</v>
      </c>
      <c r="F736" s="95" t="s">
        <v>250</v>
      </c>
      <c r="G736" s="95" t="s">
        <v>1127</v>
      </c>
      <c r="H736" s="95" t="s">
        <v>250</v>
      </c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95"/>
      <c r="BJ736" s="123"/>
      <c r="BK736" s="95"/>
      <c r="BL736" s="95"/>
      <c r="BM736" s="98"/>
      <c r="BN736" s="99"/>
      <c r="BO736" s="95"/>
      <c r="BP736" s="123"/>
      <c r="BQ736" s="42"/>
      <c r="BR736" s="96"/>
    </row>
    <row r="737" spans="1:70" ht="30" customHeight="1" x14ac:dyDescent="0.35">
      <c r="A737" s="95">
        <v>733</v>
      </c>
      <c r="B737" s="95" t="s">
        <v>247</v>
      </c>
      <c r="C737" s="95" t="s">
        <v>248</v>
      </c>
      <c r="D737" s="95" t="s">
        <v>249</v>
      </c>
      <c r="E737" s="95" t="s">
        <v>250</v>
      </c>
      <c r="F737" s="95" t="s">
        <v>250</v>
      </c>
      <c r="G737" s="95" t="s">
        <v>1128</v>
      </c>
      <c r="H737" s="95" t="s">
        <v>250</v>
      </c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95"/>
      <c r="BJ737" s="123"/>
      <c r="BK737" s="95"/>
      <c r="BL737" s="95"/>
      <c r="BM737" s="98"/>
      <c r="BN737" s="99"/>
      <c r="BO737" s="95"/>
      <c r="BP737" s="123"/>
      <c r="BQ737" s="42"/>
      <c r="BR737" s="96"/>
    </row>
    <row r="738" spans="1:70" ht="30" customHeight="1" x14ac:dyDescent="0.35">
      <c r="A738" s="95">
        <v>734</v>
      </c>
      <c r="B738" s="95" t="s">
        <v>247</v>
      </c>
      <c r="C738" s="95" t="s">
        <v>248</v>
      </c>
      <c r="D738" s="95" t="s">
        <v>249</v>
      </c>
      <c r="E738" s="95" t="s">
        <v>250</v>
      </c>
      <c r="F738" s="95" t="s">
        <v>250</v>
      </c>
      <c r="G738" s="95" t="s">
        <v>1129</v>
      </c>
      <c r="H738" s="95" t="s">
        <v>250</v>
      </c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95"/>
      <c r="BJ738" s="123"/>
      <c r="BK738" s="95"/>
      <c r="BL738" s="95"/>
      <c r="BM738" s="98"/>
      <c r="BN738" s="99"/>
      <c r="BO738" s="95"/>
      <c r="BP738" s="123"/>
      <c r="BQ738" s="42"/>
      <c r="BR738" s="96"/>
    </row>
    <row r="739" spans="1:70" ht="30" customHeight="1" x14ac:dyDescent="0.35">
      <c r="A739" s="95">
        <v>735</v>
      </c>
      <c r="B739" s="95" t="s">
        <v>247</v>
      </c>
      <c r="C739" s="95" t="s">
        <v>248</v>
      </c>
      <c r="D739" s="95" t="s">
        <v>249</v>
      </c>
      <c r="E739" s="95" t="s">
        <v>250</v>
      </c>
      <c r="F739" s="95" t="s">
        <v>250</v>
      </c>
      <c r="G739" s="95" t="s">
        <v>1130</v>
      </c>
      <c r="H739" s="95" t="s">
        <v>250</v>
      </c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95"/>
      <c r="BJ739" s="123"/>
      <c r="BK739" s="95"/>
      <c r="BL739" s="95"/>
      <c r="BM739" s="98"/>
      <c r="BN739" s="99"/>
      <c r="BO739" s="95"/>
      <c r="BP739" s="123"/>
      <c r="BQ739" s="42"/>
      <c r="BR739" s="96"/>
    </row>
    <row r="740" spans="1:70" ht="30" customHeight="1" x14ac:dyDescent="0.35">
      <c r="A740" s="95">
        <v>736</v>
      </c>
      <c r="B740" s="95" t="s">
        <v>247</v>
      </c>
      <c r="C740" s="95" t="s">
        <v>248</v>
      </c>
      <c r="D740" s="95" t="s">
        <v>249</v>
      </c>
      <c r="E740" s="95" t="s">
        <v>250</v>
      </c>
      <c r="F740" s="95" t="s">
        <v>250</v>
      </c>
      <c r="G740" s="95" t="s">
        <v>1131</v>
      </c>
      <c r="H740" s="95" t="s">
        <v>250</v>
      </c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95"/>
      <c r="BJ740" s="123"/>
      <c r="BK740" s="95"/>
      <c r="BL740" s="95"/>
      <c r="BM740" s="98"/>
      <c r="BN740" s="99"/>
      <c r="BO740" s="95"/>
      <c r="BP740" s="123"/>
      <c r="BQ740" s="42"/>
      <c r="BR740" s="96"/>
    </row>
    <row r="741" spans="1:70" ht="30" customHeight="1" x14ac:dyDescent="0.35">
      <c r="A741" s="95">
        <v>737</v>
      </c>
      <c r="B741" s="95" t="s">
        <v>247</v>
      </c>
      <c r="C741" s="95" t="s">
        <v>248</v>
      </c>
      <c r="D741" s="95" t="s">
        <v>249</v>
      </c>
      <c r="E741" s="95" t="s">
        <v>250</v>
      </c>
      <c r="F741" s="95" t="s">
        <v>250</v>
      </c>
      <c r="G741" s="95" t="s">
        <v>1132</v>
      </c>
      <c r="H741" s="95" t="s">
        <v>250</v>
      </c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95"/>
      <c r="BJ741" s="123"/>
      <c r="BK741" s="95"/>
      <c r="BL741" s="95"/>
      <c r="BM741" s="98"/>
      <c r="BN741" s="99"/>
      <c r="BO741" s="95"/>
      <c r="BP741" s="123"/>
      <c r="BQ741" s="42"/>
      <c r="BR741" s="96"/>
    </row>
    <row r="742" spans="1:70" ht="30" customHeight="1" x14ac:dyDescent="0.35">
      <c r="A742" s="95">
        <v>738</v>
      </c>
      <c r="B742" s="95" t="s">
        <v>247</v>
      </c>
      <c r="C742" s="95" t="s">
        <v>248</v>
      </c>
      <c r="D742" s="95" t="s">
        <v>249</v>
      </c>
      <c r="E742" s="95" t="s">
        <v>250</v>
      </c>
      <c r="F742" s="95" t="s">
        <v>250</v>
      </c>
      <c r="G742" s="95" t="s">
        <v>1133</v>
      </c>
      <c r="H742" s="95" t="s">
        <v>250</v>
      </c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95"/>
      <c r="BJ742" s="123"/>
      <c r="BK742" s="95"/>
      <c r="BL742" s="95"/>
      <c r="BM742" s="98"/>
      <c r="BN742" s="99"/>
      <c r="BO742" s="95"/>
      <c r="BP742" s="123"/>
      <c r="BQ742" s="42"/>
      <c r="BR742" s="96"/>
    </row>
    <row r="743" spans="1:70" ht="30" customHeight="1" x14ac:dyDescent="0.35">
      <c r="A743" s="95">
        <v>739</v>
      </c>
      <c r="B743" s="95" t="s">
        <v>247</v>
      </c>
      <c r="C743" s="95" t="s">
        <v>248</v>
      </c>
      <c r="D743" s="95" t="s">
        <v>249</v>
      </c>
      <c r="E743" s="95" t="s">
        <v>250</v>
      </c>
      <c r="F743" s="95" t="s">
        <v>250</v>
      </c>
      <c r="G743" s="95" t="s">
        <v>1134</v>
      </c>
      <c r="H743" s="95" t="s">
        <v>250</v>
      </c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95"/>
      <c r="BJ743" s="123"/>
      <c r="BK743" s="95"/>
      <c r="BL743" s="95"/>
      <c r="BM743" s="98"/>
      <c r="BN743" s="99"/>
      <c r="BO743" s="95"/>
      <c r="BP743" s="123"/>
      <c r="BQ743" s="42"/>
      <c r="BR743" s="96"/>
    </row>
    <row r="744" spans="1:70" ht="30" customHeight="1" x14ac:dyDescent="0.35">
      <c r="A744" s="95">
        <v>740</v>
      </c>
      <c r="B744" s="95" t="s">
        <v>247</v>
      </c>
      <c r="C744" s="95" t="s">
        <v>248</v>
      </c>
      <c r="D744" s="95" t="s">
        <v>249</v>
      </c>
      <c r="E744" s="95" t="s">
        <v>250</v>
      </c>
      <c r="F744" s="95" t="s">
        <v>250</v>
      </c>
      <c r="G744" s="95" t="s">
        <v>1135</v>
      </c>
      <c r="H744" s="95" t="s">
        <v>250</v>
      </c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95"/>
      <c r="BJ744" s="123"/>
      <c r="BK744" s="95"/>
      <c r="BL744" s="95"/>
      <c r="BM744" s="98"/>
      <c r="BN744" s="99"/>
      <c r="BO744" s="95"/>
      <c r="BP744" s="123"/>
      <c r="BQ744" s="42"/>
      <c r="BR744" s="96"/>
    </row>
    <row r="745" spans="1:70" ht="30" customHeight="1" x14ac:dyDescent="0.35">
      <c r="A745" s="95">
        <v>741</v>
      </c>
      <c r="B745" s="95" t="s">
        <v>247</v>
      </c>
      <c r="C745" s="95" t="s">
        <v>248</v>
      </c>
      <c r="D745" s="95" t="s">
        <v>249</v>
      </c>
      <c r="E745" s="95" t="s">
        <v>250</v>
      </c>
      <c r="F745" s="95" t="s">
        <v>250</v>
      </c>
      <c r="G745" s="95" t="s">
        <v>1136</v>
      </c>
      <c r="H745" s="95" t="s">
        <v>250</v>
      </c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95"/>
      <c r="BJ745" s="123"/>
      <c r="BK745" s="95"/>
      <c r="BL745" s="95"/>
      <c r="BM745" s="98"/>
      <c r="BN745" s="99"/>
      <c r="BO745" s="95"/>
      <c r="BP745" s="123"/>
      <c r="BQ745" s="42"/>
      <c r="BR745" s="96"/>
    </row>
    <row r="746" spans="1:70" ht="30" customHeight="1" x14ac:dyDescent="0.35">
      <c r="A746" s="95">
        <v>742</v>
      </c>
      <c r="B746" s="95" t="s">
        <v>247</v>
      </c>
      <c r="C746" s="95" t="s">
        <v>248</v>
      </c>
      <c r="D746" s="95" t="s">
        <v>249</v>
      </c>
      <c r="E746" s="95" t="s">
        <v>250</v>
      </c>
      <c r="F746" s="95" t="s">
        <v>250</v>
      </c>
      <c r="G746" s="95" t="s">
        <v>1137</v>
      </c>
      <c r="H746" s="95" t="s">
        <v>250</v>
      </c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95"/>
      <c r="BJ746" s="123"/>
      <c r="BK746" s="95"/>
      <c r="BL746" s="95"/>
      <c r="BM746" s="98"/>
      <c r="BN746" s="99"/>
      <c r="BO746" s="95"/>
      <c r="BP746" s="123"/>
      <c r="BQ746" s="42"/>
      <c r="BR746" s="96"/>
    </row>
    <row r="747" spans="1:70" ht="30" customHeight="1" x14ac:dyDescent="0.35">
      <c r="A747" s="95">
        <v>743</v>
      </c>
      <c r="B747" s="95" t="s">
        <v>247</v>
      </c>
      <c r="C747" s="95" t="s">
        <v>248</v>
      </c>
      <c r="D747" s="95" t="s">
        <v>249</v>
      </c>
      <c r="E747" s="95" t="s">
        <v>250</v>
      </c>
      <c r="F747" s="95" t="s">
        <v>250</v>
      </c>
      <c r="G747" s="95" t="s">
        <v>1138</v>
      </c>
      <c r="H747" s="95" t="s">
        <v>250</v>
      </c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95"/>
      <c r="BJ747" s="123"/>
      <c r="BK747" s="95"/>
      <c r="BL747" s="95"/>
      <c r="BM747" s="98"/>
      <c r="BN747" s="99"/>
      <c r="BO747" s="95"/>
      <c r="BP747" s="123"/>
      <c r="BQ747" s="42"/>
      <c r="BR747" s="96"/>
    </row>
    <row r="748" spans="1:70" ht="30" customHeight="1" x14ac:dyDescent="0.35">
      <c r="A748" s="95">
        <v>744</v>
      </c>
      <c r="B748" s="95" t="s">
        <v>247</v>
      </c>
      <c r="C748" s="95" t="s">
        <v>248</v>
      </c>
      <c r="D748" s="95" t="s">
        <v>249</v>
      </c>
      <c r="E748" s="95" t="s">
        <v>250</v>
      </c>
      <c r="F748" s="95" t="s">
        <v>250</v>
      </c>
      <c r="G748" s="95" t="s">
        <v>1139</v>
      </c>
      <c r="H748" s="95" t="s">
        <v>250</v>
      </c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95"/>
      <c r="BJ748" s="123"/>
      <c r="BK748" s="95"/>
      <c r="BL748" s="95"/>
      <c r="BM748" s="98"/>
      <c r="BN748" s="99"/>
      <c r="BO748" s="95"/>
      <c r="BP748" s="123"/>
      <c r="BQ748" s="42"/>
      <c r="BR748" s="96"/>
    </row>
    <row r="749" spans="1:70" ht="30" customHeight="1" x14ac:dyDescent="0.35">
      <c r="A749" s="95">
        <v>745</v>
      </c>
      <c r="B749" s="95" t="s">
        <v>247</v>
      </c>
      <c r="C749" s="95" t="s">
        <v>248</v>
      </c>
      <c r="D749" s="95" t="s">
        <v>249</v>
      </c>
      <c r="E749" s="95" t="s">
        <v>250</v>
      </c>
      <c r="F749" s="95" t="s">
        <v>250</v>
      </c>
      <c r="G749" s="95" t="s">
        <v>1140</v>
      </c>
      <c r="H749" s="95" t="s">
        <v>250</v>
      </c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95"/>
      <c r="BJ749" s="123"/>
      <c r="BK749" s="95"/>
      <c r="BL749" s="95"/>
      <c r="BM749" s="98"/>
      <c r="BN749" s="99"/>
      <c r="BO749" s="95"/>
      <c r="BP749" s="123"/>
      <c r="BQ749" s="42"/>
      <c r="BR749" s="96"/>
    </row>
    <row r="750" spans="1:70" ht="30" customHeight="1" x14ac:dyDescent="0.35">
      <c r="A750" s="95">
        <v>746</v>
      </c>
      <c r="B750" s="95" t="s">
        <v>247</v>
      </c>
      <c r="C750" s="95" t="s">
        <v>248</v>
      </c>
      <c r="D750" s="95" t="s">
        <v>249</v>
      </c>
      <c r="E750" s="95" t="s">
        <v>250</v>
      </c>
      <c r="F750" s="95" t="s">
        <v>250</v>
      </c>
      <c r="G750" s="95" t="s">
        <v>1141</v>
      </c>
      <c r="H750" s="95" t="s">
        <v>250</v>
      </c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95"/>
      <c r="BJ750" s="123"/>
      <c r="BK750" s="95"/>
      <c r="BL750" s="95"/>
      <c r="BM750" s="98"/>
      <c r="BN750" s="99"/>
      <c r="BO750" s="95"/>
      <c r="BP750" s="123"/>
      <c r="BQ750" s="42"/>
      <c r="BR750" s="96"/>
    </row>
    <row r="751" spans="1:70" ht="30" customHeight="1" x14ac:dyDescent="0.35">
      <c r="A751" s="95">
        <v>747</v>
      </c>
      <c r="B751" s="95" t="s">
        <v>247</v>
      </c>
      <c r="C751" s="95" t="s">
        <v>248</v>
      </c>
      <c r="D751" s="95" t="s">
        <v>249</v>
      </c>
      <c r="E751" s="95" t="s">
        <v>250</v>
      </c>
      <c r="F751" s="95" t="s">
        <v>250</v>
      </c>
      <c r="G751" s="95" t="s">
        <v>1142</v>
      </c>
      <c r="H751" s="95" t="s">
        <v>250</v>
      </c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95"/>
      <c r="BJ751" s="123"/>
      <c r="BK751" s="95"/>
      <c r="BL751" s="95"/>
      <c r="BM751" s="98"/>
      <c r="BN751" s="99"/>
      <c r="BO751" s="95"/>
      <c r="BP751" s="123"/>
      <c r="BQ751" s="42"/>
      <c r="BR751" s="96"/>
    </row>
    <row r="752" spans="1:70" ht="30" customHeight="1" x14ac:dyDescent="0.35">
      <c r="A752" s="95">
        <v>748</v>
      </c>
      <c r="B752" s="95" t="s">
        <v>247</v>
      </c>
      <c r="C752" s="95" t="s">
        <v>248</v>
      </c>
      <c r="D752" s="95" t="s">
        <v>249</v>
      </c>
      <c r="E752" s="95" t="s">
        <v>250</v>
      </c>
      <c r="F752" s="95" t="s">
        <v>250</v>
      </c>
      <c r="G752" s="95" t="s">
        <v>1143</v>
      </c>
      <c r="H752" s="95" t="s">
        <v>250</v>
      </c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95"/>
      <c r="BJ752" s="123"/>
      <c r="BK752" s="95"/>
      <c r="BL752" s="95"/>
      <c r="BM752" s="98"/>
      <c r="BN752" s="99"/>
      <c r="BO752" s="95"/>
      <c r="BP752" s="123"/>
      <c r="BQ752" s="42"/>
      <c r="BR752" s="96"/>
    </row>
    <row r="753" spans="1:70" ht="30" customHeight="1" x14ac:dyDescent="0.35">
      <c r="A753" s="95">
        <v>749</v>
      </c>
      <c r="B753" s="95" t="s">
        <v>247</v>
      </c>
      <c r="C753" s="95" t="s">
        <v>248</v>
      </c>
      <c r="D753" s="95" t="s">
        <v>249</v>
      </c>
      <c r="E753" s="95" t="s">
        <v>250</v>
      </c>
      <c r="F753" s="95" t="s">
        <v>250</v>
      </c>
      <c r="G753" s="95" t="s">
        <v>1144</v>
      </c>
      <c r="H753" s="95" t="s">
        <v>250</v>
      </c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95"/>
      <c r="BJ753" s="123"/>
      <c r="BK753" s="95"/>
      <c r="BL753" s="95"/>
      <c r="BM753" s="98"/>
      <c r="BN753" s="99"/>
      <c r="BO753" s="95"/>
      <c r="BP753" s="123"/>
      <c r="BQ753" s="42"/>
      <c r="BR753" s="96"/>
    </row>
    <row r="754" spans="1:70" ht="30" customHeight="1" x14ac:dyDescent="0.35">
      <c r="A754" s="95">
        <v>750</v>
      </c>
      <c r="B754" s="95" t="s">
        <v>247</v>
      </c>
      <c r="C754" s="95" t="s">
        <v>248</v>
      </c>
      <c r="D754" s="95" t="s">
        <v>249</v>
      </c>
      <c r="E754" s="95" t="s">
        <v>250</v>
      </c>
      <c r="F754" s="95" t="s">
        <v>250</v>
      </c>
      <c r="G754" s="95" t="s">
        <v>1145</v>
      </c>
      <c r="H754" s="95" t="s">
        <v>250</v>
      </c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95"/>
      <c r="BJ754" s="123"/>
      <c r="BK754" s="95"/>
      <c r="BL754" s="95"/>
      <c r="BM754" s="98"/>
      <c r="BN754" s="99"/>
      <c r="BO754" s="95"/>
      <c r="BP754" s="123"/>
      <c r="BQ754" s="42"/>
      <c r="BR754" s="96"/>
    </row>
    <row r="755" spans="1:70" ht="30" customHeight="1" x14ac:dyDescent="0.35">
      <c r="A755" s="95">
        <v>751</v>
      </c>
      <c r="B755" s="95" t="s">
        <v>247</v>
      </c>
      <c r="C755" s="95" t="s">
        <v>248</v>
      </c>
      <c r="D755" s="95" t="s">
        <v>249</v>
      </c>
      <c r="E755" s="95" t="s">
        <v>250</v>
      </c>
      <c r="F755" s="95" t="s">
        <v>250</v>
      </c>
      <c r="G755" s="95" t="s">
        <v>1146</v>
      </c>
      <c r="H755" s="95" t="s">
        <v>250</v>
      </c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95"/>
      <c r="BJ755" s="123"/>
      <c r="BK755" s="95"/>
      <c r="BL755" s="95"/>
      <c r="BM755" s="98"/>
      <c r="BN755" s="99"/>
      <c r="BO755" s="95"/>
      <c r="BP755" s="123"/>
      <c r="BQ755" s="42"/>
      <c r="BR755" s="96"/>
    </row>
    <row r="756" spans="1:70" ht="30" customHeight="1" x14ac:dyDescent="0.35">
      <c r="A756" s="95">
        <v>752</v>
      </c>
      <c r="B756" s="95" t="s">
        <v>247</v>
      </c>
      <c r="C756" s="95" t="s">
        <v>248</v>
      </c>
      <c r="D756" s="95" t="s">
        <v>249</v>
      </c>
      <c r="E756" s="95" t="s">
        <v>250</v>
      </c>
      <c r="F756" s="95" t="s">
        <v>250</v>
      </c>
      <c r="G756" s="95" t="s">
        <v>1147</v>
      </c>
      <c r="H756" s="95" t="s">
        <v>250</v>
      </c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95"/>
      <c r="BJ756" s="123"/>
      <c r="BK756" s="95"/>
      <c r="BL756" s="95"/>
      <c r="BM756" s="98"/>
      <c r="BN756" s="99"/>
      <c r="BO756" s="95"/>
      <c r="BP756" s="123"/>
      <c r="BQ756" s="42"/>
      <c r="BR756" s="96"/>
    </row>
    <row r="757" spans="1:70" ht="30" customHeight="1" x14ac:dyDescent="0.35">
      <c r="A757" s="95">
        <v>753</v>
      </c>
      <c r="B757" s="95" t="s">
        <v>247</v>
      </c>
      <c r="C757" s="95" t="s">
        <v>248</v>
      </c>
      <c r="D757" s="95" t="s">
        <v>249</v>
      </c>
      <c r="E757" s="95" t="s">
        <v>250</v>
      </c>
      <c r="F757" s="95" t="s">
        <v>250</v>
      </c>
      <c r="G757" s="95" t="s">
        <v>1148</v>
      </c>
      <c r="H757" s="95" t="s">
        <v>250</v>
      </c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95"/>
      <c r="BJ757" s="123"/>
      <c r="BK757" s="95"/>
      <c r="BL757" s="95"/>
      <c r="BM757" s="98"/>
      <c r="BN757" s="99"/>
      <c r="BO757" s="95"/>
      <c r="BP757" s="123"/>
      <c r="BQ757" s="42"/>
      <c r="BR757" s="96"/>
    </row>
    <row r="758" spans="1:70" ht="30" customHeight="1" x14ac:dyDescent="0.35">
      <c r="A758" s="95">
        <v>754</v>
      </c>
      <c r="B758" s="95" t="s">
        <v>247</v>
      </c>
      <c r="C758" s="95" t="s">
        <v>248</v>
      </c>
      <c r="D758" s="95" t="s">
        <v>249</v>
      </c>
      <c r="E758" s="95" t="s">
        <v>250</v>
      </c>
      <c r="F758" s="95" t="s">
        <v>250</v>
      </c>
      <c r="G758" s="95" t="s">
        <v>1149</v>
      </c>
      <c r="H758" s="95" t="s">
        <v>250</v>
      </c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95"/>
      <c r="BJ758" s="123"/>
      <c r="BK758" s="95"/>
      <c r="BL758" s="95"/>
      <c r="BM758" s="98"/>
      <c r="BN758" s="99"/>
      <c r="BO758" s="95"/>
      <c r="BP758" s="123"/>
      <c r="BQ758" s="42"/>
      <c r="BR758" s="96"/>
    </row>
    <row r="759" spans="1:70" ht="30" customHeight="1" x14ac:dyDescent="0.35">
      <c r="A759" s="95">
        <v>755</v>
      </c>
      <c r="B759" s="95" t="s">
        <v>247</v>
      </c>
      <c r="C759" s="95" t="s">
        <v>248</v>
      </c>
      <c r="D759" s="95" t="s">
        <v>249</v>
      </c>
      <c r="E759" s="95" t="s">
        <v>250</v>
      </c>
      <c r="F759" s="95" t="s">
        <v>250</v>
      </c>
      <c r="G759" s="95" t="s">
        <v>1150</v>
      </c>
      <c r="H759" s="95" t="s">
        <v>250</v>
      </c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95"/>
      <c r="BJ759" s="123"/>
      <c r="BK759" s="95"/>
      <c r="BL759" s="95"/>
      <c r="BM759" s="98"/>
      <c r="BN759" s="99"/>
      <c r="BO759" s="95"/>
      <c r="BP759" s="123"/>
      <c r="BQ759" s="42"/>
      <c r="BR759" s="96"/>
    </row>
    <row r="760" spans="1:70" ht="30" customHeight="1" x14ac:dyDescent="0.35">
      <c r="A760" s="95">
        <v>756</v>
      </c>
      <c r="B760" s="95" t="s">
        <v>247</v>
      </c>
      <c r="C760" s="95" t="s">
        <v>248</v>
      </c>
      <c r="D760" s="95" t="s">
        <v>249</v>
      </c>
      <c r="E760" s="95" t="s">
        <v>250</v>
      </c>
      <c r="F760" s="95" t="s">
        <v>250</v>
      </c>
      <c r="G760" s="95" t="s">
        <v>1151</v>
      </c>
      <c r="H760" s="95" t="s">
        <v>250</v>
      </c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95"/>
      <c r="BJ760" s="123"/>
      <c r="BK760" s="95"/>
      <c r="BL760" s="95"/>
      <c r="BM760" s="98"/>
      <c r="BN760" s="99"/>
      <c r="BO760" s="95"/>
      <c r="BP760" s="123"/>
      <c r="BQ760" s="42"/>
      <c r="BR760" s="96"/>
    </row>
    <row r="761" spans="1:70" ht="30" customHeight="1" x14ac:dyDescent="0.35">
      <c r="A761" s="95">
        <v>757</v>
      </c>
      <c r="B761" s="95" t="s">
        <v>247</v>
      </c>
      <c r="C761" s="95" t="s">
        <v>248</v>
      </c>
      <c r="D761" s="95" t="s">
        <v>249</v>
      </c>
      <c r="E761" s="95" t="s">
        <v>250</v>
      </c>
      <c r="F761" s="95" t="s">
        <v>250</v>
      </c>
      <c r="G761" s="95" t="s">
        <v>1152</v>
      </c>
      <c r="H761" s="95" t="s">
        <v>250</v>
      </c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95"/>
      <c r="BJ761" s="123"/>
      <c r="BK761" s="95"/>
      <c r="BL761" s="95"/>
      <c r="BM761" s="98"/>
      <c r="BN761" s="99"/>
      <c r="BO761" s="95"/>
      <c r="BP761" s="123"/>
      <c r="BQ761" s="42"/>
      <c r="BR761" s="96"/>
    </row>
    <row r="762" spans="1:70" ht="30" customHeight="1" x14ac:dyDescent="0.35">
      <c r="A762" s="95">
        <v>758</v>
      </c>
      <c r="B762" s="95" t="s">
        <v>247</v>
      </c>
      <c r="C762" s="95" t="s">
        <v>248</v>
      </c>
      <c r="D762" s="95" t="s">
        <v>249</v>
      </c>
      <c r="E762" s="95" t="s">
        <v>250</v>
      </c>
      <c r="F762" s="95" t="s">
        <v>250</v>
      </c>
      <c r="G762" s="95" t="s">
        <v>1153</v>
      </c>
      <c r="H762" s="95" t="s">
        <v>250</v>
      </c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95"/>
      <c r="BJ762" s="123"/>
      <c r="BK762" s="95"/>
      <c r="BL762" s="95"/>
      <c r="BM762" s="98"/>
      <c r="BN762" s="99"/>
      <c r="BO762" s="95"/>
      <c r="BP762" s="123"/>
      <c r="BQ762" s="42"/>
      <c r="BR762" s="96"/>
    </row>
    <row r="763" spans="1:70" ht="30" customHeight="1" x14ac:dyDescent="0.35">
      <c r="A763" s="95">
        <v>759</v>
      </c>
      <c r="B763" s="95" t="s">
        <v>247</v>
      </c>
      <c r="C763" s="95" t="s">
        <v>248</v>
      </c>
      <c r="D763" s="95" t="s">
        <v>249</v>
      </c>
      <c r="E763" s="95" t="s">
        <v>250</v>
      </c>
      <c r="F763" s="95" t="s">
        <v>250</v>
      </c>
      <c r="G763" s="95" t="s">
        <v>1154</v>
      </c>
      <c r="H763" s="95" t="s">
        <v>250</v>
      </c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95"/>
      <c r="BJ763" s="123"/>
      <c r="BK763" s="95"/>
      <c r="BL763" s="95"/>
      <c r="BM763" s="98"/>
      <c r="BN763" s="99"/>
      <c r="BO763" s="95"/>
      <c r="BP763" s="123"/>
      <c r="BQ763" s="42"/>
      <c r="BR763" s="96"/>
    </row>
    <row r="764" spans="1:70" ht="30" customHeight="1" x14ac:dyDescent="0.35">
      <c r="A764" s="95">
        <v>760</v>
      </c>
      <c r="B764" s="95" t="s">
        <v>247</v>
      </c>
      <c r="C764" s="95" t="s">
        <v>248</v>
      </c>
      <c r="D764" s="95" t="s">
        <v>249</v>
      </c>
      <c r="E764" s="95" t="s">
        <v>250</v>
      </c>
      <c r="F764" s="95" t="s">
        <v>250</v>
      </c>
      <c r="G764" s="95" t="s">
        <v>1155</v>
      </c>
      <c r="H764" s="95" t="s">
        <v>250</v>
      </c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95"/>
      <c r="BJ764" s="123"/>
      <c r="BK764" s="95"/>
      <c r="BL764" s="95"/>
      <c r="BM764" s="98"/>
      <c r="BN764" s="99"/>
      <c r="BO764" s="95"/>
      <c r="BP764" s="123"/>
      <c r="BQ764" s="42"/>
      <c r="BR764" s="96"/>
    </row>
    <row r="765" spans="1:70" ht="30" customHeight="1" x14ac:dyDescent="0.35">
      <c r="A765" s="95">
        <v>761</v>
      </c>
      <c r="B765" s="95" t="s">
        <v>247</v>
      </c>
      <c r="C765" s="95" t="s">
        <v>248</v>
      </c>
      <c r="D765" s="95" t="s">
        <v>249</v>
      </c>
      <c r="E765" s="95" t="s">
        <v>250</v>
      </c>
      <c r="F765" s="95" t="s">
        <v>250</v>
      </c>
      <c r="G765" s="95" t="s">
        <v>1156</v>
      </c>
      <c r="H765" s="95" t="s">
        <v>250</v>
      </c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95"/>
      <c r="BJ765" s="123"/>
      <c r="BK765" s="95"/>
      <c r="BL765" s="95"/>
      <c r="BM765" s="98"/>
      <c r="BN765" s="99"/>
      <c r="BO765" s="95"/>
      <c r="BP765" s="123"/>
      <c r="BQ765" s="42"/>
      <c r="BR765" s="96"/>
    </row>
    <row r="766" spans="1:70" ht="30" customHeight="1" x14ac:dyDescent="0.35">
      <c r="A766" s="95">
        <v>762</v>
      </c>
      <c r="B766" s="95" t="s">
        <v>247</v>
      </c>
      <c r="C766" s="95" t="s">
        <v>248</v>
      </c>
      <c r="D766" s="95" t="s">
        <v>249</v>
      </c>
      <c r="E766" s="95" t="s">
        <v>250</v>
      </c>
      <c r="F766" s="95" t="s">
        <v>250</v>
      </c>
      <c r="G766" s="95" t="s">
        <v>1157</v>
      </c>
      <c r="H766" s="95" t="s">
        <v>250</v>
      </c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95"/>
      <c r="BJ766" s="123"/>
      <c r="BK766" s="95"/>
      <c r="BL766" s="95"/>
      <c r="BM766" s="98"/>
      <c r="BN766" s="99"/>
      <c r="BO766" s="95"/>
      <c r="BP766" s="123"/>
      <c r="BQ766" s="42"/>
      <c r="BR766" s="96"/>
    </row>
    <row r="767" spans="1:70" ht="30" customHeight="1" x14ac:dyDescent="0.35">
      <c r="A767" s="95">
        <v>763</v>
      </c>
      <c r="B767" s="95" t="s">
        <v>247</v>
      </c>
      <c r="C767" s="95" t="s">
        <v>248</v>
      </c>
      <c r="D767" s="95" t="s">
        <v>249</v>
      </c>
      <c r="E767" s="95" t="s">
        <v>250</v>
      </c>
      <c r="F767" s="95" t="s">
        <v>250</v>
      </c>
      <c r="G767" s="95" t="s">
        <v>1158</v>
      </c>
      <c r="H767" s="95" t="s">
        <v>250</v>
      </c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95"/>
      <c r="BJ767" s="123"/>
      <c r="BK767" s="95"/>
      <c r="BL767" s="95"/>
      <c r="BM767" s="98"/>
      <c r="BN767" s="99"/>
      <c r="BO767" s="95"/>
      <c r="BP767" s="123"/>
      <c r="BQ767" s="42"/>
      <c r="BR767" s="96"/>
    </row>
    <row r="768" spans="1:70" ht="30" customHeight="1" x14ac:dyDescent="0.35">
      <c r="A768" s="95">
        <v>764</v>
      </c>
      <c r="B768" s="95" t="s">
        <v>247</v>
      </c>
      <c r="C768" s="95" t="s">
        <v>248</v>
      </c>
      <c r="D768" s="95" t="s">
        <v>249</v>
      </c>
      <c r="E768" s="95" t="s">
        <v>250</v>
      </c>
      <c r="F768" s="95" t="s">
        <v>250</v>
      </c>
      <c r="G768" s="95" t="s">
        <v>1159</v>
      </c>
      <c r="H768" s="95" t="s">
        <v>250</v>
      </c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95"/>
      <c r="BJ768" s="123"/>
      <c r="BK768" s="95"/>
      <c r="BL768" s="95"/>
      <c r="BM768" s="98"/>
      <c r="BN768" s="99"/>
      <c r="BO768" s="95"/>
      <c r="BP768" s="123"/>
      <c r="BQ768" s="42"/>
      <c r="BR768" s="96"/>
    </row>
    <row r="769" spans="1:70" ht="30" customHeight="1" x14ac:dyDescent="0.35">
      <c r="A769" s="95">
        <v>765</v>
      </c>
      <c r="B769" s="95" t="s">
        <v>247</v>
      </c>
      <c r="C769" s="95" t="s">
        <v>248</v>
      </c>
      <c r="D769" s="95" t="s">
        <v>249</v>
      </c>
      <c r="E769" s="95" t="s">
        <v>250</v>
      </c>
      <c r="F769" s="95" t="s">
        <v>250</v>
      </c>
      <c r="G769" s="95" t="s">
        <v>1160</v>
      </c>
      <c r="H769" s="95" t="s">
        <v>250</v>
      </c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95"/>
      <c r="BJ769" s="123"/>
      <c r="BK769" s="95"/>
      <c r="BL769" s="95"/>
      <c r="BM769" s="98"/>
      <c r="BN769" s="99"/>
      <c r="BO769" s="95"/>
      <c r="BP769" s="123"/>
      <c r="BQ769" s="42"/>
      <c r="BR769" s="96"/>
    </row>
    <row r="770" spans="1:70" ht="30" customHeight="1" x14ac:dyDescent="0.35">
      <c r="A770" s="95">
        <v>766</v>
      </c>
      <c r="B770" s="95" t="s">
        <v>247</v>
      </c>
      <c r="C770" s="95" t="s">
        <v>248</v>
      </c>
      <c r="D770" s="95" t="s">
        <v>249</v>
      </c>
      <c r="E770" s="95" t="s">
        <v>250</v>
      </c>
      <c r="F770" s="95" t="s">
        <v>250</v>
      </c>
      <c r="G770" s="95" t="s">
        <v>1161</v>
      </c>
      <c r="H770" s="95" t="s">
        <v>250</v>
      </c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95"/>
      <c r="BJ770" s="123"/>
      <c r="BK770" s="95"/>
      <c r="BL770" s="95"/>
      <c r="BM770" s="98"/>
      <c r="BN770" s="99"/>
      <c r="BO770" s="95"/>
      <c r="BP770" s="123"/>
      <c r="BQ770" s="42"/>
      <c r="BR770" s="96"/>
    </row>
    <row r="771" spans="1:70" ht="30" customHeight="1" x14ac:dyDescent="0.35">
      <c r="A771" s="95">
        <v>767</v>
      </c>
      <c r="B771" s="95" t="s">
        <v>247</v>
      </c>
      <c r="C771" s="95" t="s">
        <v>248</v>
      </c>
      <c r="D771" s="95" t="s">
        <v>249</v>
      </c>
      <c r="E771" s="95" t="s">
        <v>250</v>
      </c>
      <c r="F771" s="95" t="s">
        <v>250</v>
      </c>
      <c r="G771" s="95" t="s">
        <v>1162</v>
      </c>
      <c r="H771" s="95" t="s">
        <v>250</v>
      </c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95"/>
      <c r="BJ771" s="123"/>
      <c r="BK771" s="95"/>
      <c r="BL771" s="95"/>
      <c r="BM771" s="98"/>
      <c r="BN771" s="99"/>
      <c r="BO771" s="95"/>
      <c r="BP771" s="123"/>
      <c r="BQ771" s="42"/>
      <c r="BR771" s="96"/>
    </row>
    <row r="772" spans="1:70" ht="30" customHeight="1" x14ac:dyDescent="0.35">
      <c r="A772" s="95">
        <v>768</v>
      </c>
      <c r="B772" s="95" t="s">
        <v>247</v>
      </c>
      <c r="C772" s="95" t="s">
        <v>248</v>
      </c>
      <c r="D772" s="95" t="s">
        <v>249</v>
      </c>
      <c r="E772" s="95" t="s">
        <v>250</v>
      </c>
      <c r="F772" s="95" t="s">
        <v>250</v>
      </c>
      <c r="G772" s="95" t="s">
        <v>1163</v>
      </c>
      <c r="H772" s="95" t="s">
        <v>250</v>
      </c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95"/>
      <c r="BJ772" s="123"/>
      <c r="BK772" s="95"/>
      <c r="BL772" s="95"/>
      <c r="BM772" s="98"/>
      <c r="BN772" s="99"/>
      <c r="BO772" s="95"/>
      <c r="BP772" s="123"/>
      <c r="BQ772" s="42"/>
      <c r="BR772" s="96"/>
    </row>
    <row r="773" spans="1:70" ht="30" customHeight="1" x14ac:dyDescent="0.35">
      <c r="A773" s="95">
        <v>769</v>
      </c>
      <c r="B773" s="95" t="s">
        <v>247</v>
      </c>
      <c r="C773" s="95" t="s">
        <v>248</v>
      </c>
      <c r="D773" s="95" t="s">
        <v>249</v>
      </c>
      <c r="E773" s="95" t="s">
        <v>250</v>
      </c>
      <c r="F773" s="95" t="s">
        <v>250</v>
      </c>
      <c r="G773" s="95" t="s">
        <v>1164</v>
      </c>
      <c r="H773" s="95" t="s">
        <v>250</v>
      </c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95"/>
      <c r="BJ773" s="123"/>
      <c r="BK773" s="95"/>
      <c r="BL773" s="95"/>
      <c r="BM773" s="98"/>
      <c r="BN773" s="99"/>
      <c r="BO773" s="95"/>
      <c r="BP773" s="123"/>
      <c r="BQ773" s="42"/>
      <c r="BR773" s="96"/>
    </row>
    <row r="774" spans="1:70" ht="30" customHeight="1" x14ac:dyDescent="0.35">
      <c r="A774" s="95">
        <v>770</v>
      </c>
      <c r="B774" s="95" t="s">
        <v>247</v>
      </c>
      <c r="C774" s="95" t="s">
        <v>248</v>
      </c>
      <c r="D774" s="95" t="s">
        <v>249</v>
      </c>
      <c r="E774" s="95" t="s">
        <v>250</v>
      </c>
      <c r="F774" s="95" t="s">
        <v>250</v>
      </c>
      <c r="G774" s="95" t="s">
        <v>1165</v>
      </c>
      <c r="H774" s="95" t="s">
        <v>250</v>
      </c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95"/>
      <c r="BJ774" s="123"/>
      <c r="BK774" s="95"/>
      <c r="BL774" s="95"/>
      <c r="BM774" s="98"/>
      <c r="BN774" s="99"/>
      <c r="BO774" s="95"/>
      <c r="BP774" s="123"/>
      <c r="BQ774" s="42"/>
      <c r="BR774" s="96"/>
    </row>
    <row r="775" spans="1:70" ht="30" customHeight="1" x14ac:dyDescent="0.35">
      <c r="A775" s="95">
        <v>771</v>
      </c>
      <c r="B775" s="95" t="s">
        <v>247</v>
      </c>
      <c r="C775" s="95" t="s">
        <v>248</v>
      </c>
      <c r="D775" s="95" t="s">
        <v>249</v>
      </c>
      <c r="E775" s="95" t="s">
        <v>250</v>
      </c>
      <c r="F775" s="95" t="s">
        <v>250</v>
      </c>
      <c r="G775" s="95" t="s">
        <v>1166</v>
      </c>
      <c r="H775" s="95" t="s">
        <v>250</v>
      </c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95"/>
      <c r="BJ775" s="123"/>
      <c r="BK775" s="95"/>
      <c r="BL775" s="95"/>
      <c r="BM775" s="98"/>
      <c r="BN775" s="99"/>
      <c r="BO775" s="95"/>
      <c r="BP775" s="123"/>
      <c r="BQ775" s="42"/>
      <c r="BR775" s="96"/>
    </row>
    <row r="776" spans="1:70" ht="30" customHeight="1" x14ac:dyDescent="0.35">
      <c r="A776" s="95">
        <v>772</v>
      </c>
      <c r="B776" s="95" t="s">
        <v>247</v>
      </c>
      <c r="C776" s="95" t="s">
        <v>248</v>
      </c>
      <c r="D776" s="95" t="s">
        <v>249</v>
      </c>
      <c r="E776" s="95" t="s">
        <v>250</v>
      </c>
      <c r="F776" s="95" t="s">
        <v>250</v>
      </c>
      <c r="G776" s="95" t="s">
        <v>1167</v>
      </c>
      <c r="H776" s="95" t="s">
        <v>250</v>
      </c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95"/>
      <c r="BJ776" s="123"/>
      <c r="BK776" s="95"/>
      <c r="BL776" s="95"/>
      <c r="BM776" s="98"/>
      <c r="BN776" s="99"/>
      <c r="BO776" s="95"/>
      <c r="BP776" s="123"/>
      <c r="BQ776" s="42"/>
      <c r="BR776" s="96"/>
    </row>
    <row r="777" spans="1:70" ht="30" customHeight="1" x14ac:dyDescent="0.35">
      <c r="A777" s="95">
        <v>773</v>
      </c>
      <c r="B777" s="95" t="s">
        <v>247</v>
      </c>
      <c r="C777" s="95" t="s">
        <v>248</v>
      </c>
      <c r="D777" s="95" t="s">
        <v>249</v>
      </c>
      <c r="E777" s="95" t="s">
        <v>250</v>
      </c>
      <c r="F777" s="95" t="s">
        <v>250</v>
      </c>
      <c r="G777" s="95" t="s">
        <v>1168</v>
      </c>
      <c r="H777" s="95" t="s">
        <v>250</v>
      </c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95"/>
      <c r="BJ777" s="123"/>
      <c r="BK777" s="95"/>
      <c r="BL777" s="95"/>
      <c r="BM777" s="98"/>
      <c r="BN777" s="99"/>
      <c r="BO777" s="95"/>
      <c r="BP777" s="123"/>
      <c r="BQ777" s="42"/>
      <c r="BR777" s="96"/>
    </row>
    <row r="778" spans="1:70" ht="30" customHeight="1" x14ac:dyDescent="0.35">
      <c r="A778" s="95">
        <v>774</v>
      </c>
      <c r="B778" s="95" t="s">
        <v>247</v>
      </c>
      <c r="C778" s="95" t="s">
        <v>248</v>
      </c>
      <c r="D778" s="95" t="s">
        <v>249</v>
      </c>
      <c r="E778" s="95" t="s">
        <v>250</v>
      </c>
      <c r="F778" s="95" t="s">
        <v>250</v>
      </c>
      <c r="G778" s="95" t="s">
        <v>1169</v>
      </c>
      <c r="H778" s="95" t="s">
        <v>250</v>
      </c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95"/>
      <c r="BJ778" s="123"/>
      <c r="BK778" s="95"/>
      <c r="BL778" s="95"/>
      <c r="BM778" s="98"/>
      <c r="BN778" s="99"/>
      <c r="BO778" s="95"/>
      <c r="BP778" s="123"/>
      <c r="BQ778" s="42"/>
      <c r="BR778" s="96"/>
    </row>
    <row r="779" spans="1:70" ht="30" customHeight="1" x14ac:dyDescent="0.35">
      <c r="A779" s="95">
        <v>775</v>
      </c>
      <c r="B779" s="95" t="s">
        <v>247</v>
      </c>
      <c r="C779" s="95" t="s">
        <v>248</v>
      </c>
      <c r="D779" s="95" t="s">
        <v>249</v>
      </c>
      <c r="E779" s="95" t="s">
        <v>250</v>
      </c>
      <c r="F779" s="95" t="s">
        <v>250</v>
      </c>
      <c r="G779" s="95" t="s">
        <v>1170</v>
      </c>
      <c r="H779" s="95" t="s">
        <v>250</v>
      </c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95"/>
      <c r="BJ779" s="123"/>
      <c r="BK779" s="95"/>
      <c r="BL779" s="95"/>
      <c r="BM779" s="98"/>
      <c r="BN779" s="99"/>
      <c r="BO779" s="95"/>
      <c r="BP779" s="123"/>
      <c r="BQ779" s="42"/>
      <c r="BR779" s="96"/>
    </row>
    <row r="780" spans="1:70" ht="30" customHeight="1" x14ac:dyDescent="0.35">
      <c r="A780" s="95">
        <v>776</v>
      </c>
      <c r="B780" s="95" t="s">
        <v>247</v>
      </c>
      <c r="C780" s="95" t="s">
        <v>248</v>
      </c>
      <c r="D780" s="95" t="s">
        <v>249</v>
      </c>
      <c r="E780" s="95" t="s">
        <v>250</v>
      </c>
      <c r="F780" s="95" t="s">
        <v>250</v>
      </c>
      <c r="G780" s="95" t="s">
        <v>1171</v>
      </c>
      <c r="H780" s="95" t="s">
        <v>250</v>
      </c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95"/>
      <c r="BJ780" s="123"/>
      <c r="BK780" s="95"/>
      <c r="BL780" s="95"/>
      <c r="BM780" s="98"/>
      <c r="BN780" s="99"/>
      <c r="BO780" s="95"/>
      <c r="BP780" s="123"/>
      <c r="BQ780" s="42"/>
      <c r="BR780" s="96"/>
    </row>
    <row r="781" spans="1:70" ht="30" customHeight="1" x14ac:dyDescent="0.35">
      <c r="A781" s="95">
        <v>777</v>
      </c>
      <c r="B781" s="95" t="s">
        <v>247</v>
      </c>
      <c r="C781" s="95" t="s">
        <v>248</v>
      </c>
      <c r="D781" s="95" t="s">
        <v>249</v>
      </c>
      <c r="E781" s="95" t="s">
        <v>250</v>
      </c>
      <c r="F781" s="95" t="s">
        <v>250</v>
      </c>
      <c r="G781" s="95" t="s">
        <v>1172</v>
      </c>
      <c r="H781" s="95" t="s">
        <v>250</v>
      </c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95"/>
      <c r="BJ781" s="123"/>
      <c r="BK781" s="95"/>
      <c r="BL781" s="95"/>
      <c r="BM781" s="98"/>
      <c r="BN781" s="99"/>
      <c r="BO781" s="95"/>
      <c r="BP781" s="123"/>
      <c r="BQ781" s="42"/>
      <c r="BR781" s="96"/>
    </row>
    <row r="782" spans="1:70" ht="30" customHeight="1" x14ac:dyDescent="0.35">
      <c r="A782" s="95">
        <v>778</v>
      </c>
      <c r="B782" s="95" t="s">
        <v>247</v>
      </c>
      <c r="C782" s="95" t="s">
        <v>248</v>
      </c>
      <c r="D782" s="95" t="s">
        <v>249</v>
      </c>
      <c r="E782" s="95" t="s">
        <v>250</v>
      </c>
      <c r="F782" s="95" t="s">
        <v>250</v>
      </c>
      <c r="G782" s="95" t="s">
        <v>1173</v>
      </c>
      <c r="H782" s="95" t="s">
        <v>250</v>
      </c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95"/>
      <c r="BJ782" s="123"/>
      <c r="BK782" s="95"/>
      <c r="BL782" s="95"/>
      <c r="BM782" s="98"/>
      <c r="BN782" s="99"/>
      <c r="BO782" s="95"/>
      <c r="BP782" s="123"/>
      <c r="BQ782" s="42"/>
      <c r="BR782" s="96"/>
    </row>
    <row r="783" spans="1:70" ht="30" customHeight="1" x14ac:dyDescent="0.35">
      <c r="A783" s="95">
        <v>779</v>
      </c>
      <c r="B783" s="95" t="s">
        <v>247</v>
      </c>
      <c r="C783" s="95" t="s">
        <v>248</v>
      </c>
      <c r="D783" s="95" t="s">
        <v>249</v>
      </c>
      <c r="E783" s="95" t="s">
        <v>250</v>
      </c>
      <c r="F783" s="95" t="s">
        <v>250</v>
      </c>
      <c r="G783" s="95" t="s">
        <v>1174</v>
      </c>
      <c r="H783" s="95" t="s">
        <v>250</v>
      </c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95"/>
      <c r="BJ783" s="123"/>
      <c r="BK783" s="95"/>
      <c r="BL783" s="95"/>
      <c r="BM783" s="98"/>
      <c r="BN783" s="99"/>
      <c r="BO783" s="95"/>
      <c r="BP783" s="123"/>
      <c r="BQ783" s="42"/>
      <c r="BR783" s="96"/>
    </row>
    <row r="784" spans="1:70" ht="30" customHeight="1" x14ac:dyDescent="0.35">
      <c r="A784" s="95">
        <v>780</v>
      </c>
      <c r="B784" s="95" t="s">
        <v>247</v>
      </c>
      <c r="C784" s="95" t="s">
        <v>248</v>
      </c>
      <c r="D784" s="95" t="s">
        <v>249</v>
      </c>
      <c r="E784" s="95" t="s">
        <v>250</v>
      </c>
      <c r="F784" s="95" t="s">
        <v>250</v>
      </c>
      <c r="G784" s="95" t="s">
        <v>1175</v>
      </c>
      <c r="H784" s="95" t="s">
        <v>250</v>
      </c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95"/>
      <c r="BJ784" s="123"/>
      <c r="BK784" s="95"/>
      <c r="BL784" s="95"/>
      <c r="BM784" s="98"/>
      <c r="BN784" s="99"/>
      <c r="BO784" s="95"/>
      <c r="BP784" s="123"/>
      <c r="BQ784" s="42"/>
      <c r="BR784" s="96"/>
    </row>
    <row r="785" spans="1:70" ht="30" customHeight="1" x14ac:dyDescent="0.35">
      <c r="A785" s="95">
        <v>781</v>
      </c>
      <c r="B785" s="95" t="s">
        <v>247</v>
      </c>
      <c r="C785" s="95" t="s">
        <v>248</v>
      </c>
      <c r="D785" s="95" t="s">
        <v>249</v>
      </c>
      <c r="E785" s="95" t="s">
        <v>250</v>
      </c>
      <c r="F785" s="95" t="s">
        <v>250</v>
      </c>
      <c r="G785" s="95" t="s">
        <v>1176</v>
      </c>
      <c r="H785" s="95" t="s">
        <v>250</v>
      </c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95"/>
      <c r="BJ785" s="123"/>
      <c r="BK785" s="95"/>
      <c r="BL785" s="95"/>
      <c r="BM785" s="98"/>
      <c r="BN785" s="99"/>
      <c r="BO785" s="95"/>
      <c r="BP785" s="123"/>
      <c r="BQ785" s="42"/>
      <c r="BR785" s="96"/>
    </row>
    <row r="786" spans="1:70" ht="30" customHeight="1" x14ac:dyDescent="0.35">
      <c r="A786" s="95">
        <v>782</v>
      </c>
      <c r="B786" s="95" t="s">
        <v>247</v>
      </c>
      <c r="C786" s="95" t="s">
        <v>248</v>
      </c>
      <c r="D786" s="95" t="s">
        <v>249</v>
      </c>
      <c r="E786" s="95" t="s">
        <v>250</v>
      </c>
      <c r="F786" s="95" t="s">
        <v>250</v>
      </c>
      <c r="G786" s="95" t="s">
        <v>1177</v>
      </c>
      <c r="H786" s="95" t="s">
        <v>250</v>
      </c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95"/>
      <c r="BJ786" s="123"/>
      <c r="BK786" s="95"/>
      <c r="BL786" s="95"/>
      <c r="BM786" s="98"/>
      <c r="BN786" s="99"/>
      <c r="BO786" s="95"/>
      <c r="BP786" s="123"/>
      <c r="BQ786" s="42"/>
      <c r="BR786" s="96"/>
    </row>
    <row r="787" spans="1:70" ht="30" customHeight="1" x14ac:dyDescent="0.35">
      <c r="A787" s="95">
        <v>783</v>
      </c>
      <c r="B787" s="95" t="s">
        <v>247</v>
      </c>
      <c r="C787" s="95" t="s">
        <v>248</v>
      </c>
      <c r="D787" s="95" t="s">
        <v>249</v>
      </c>
      <c r="E787" s="95" t="s">
        <v>250</v>
      </c>
      <c r="F787" s="95" t="s">
        <v>250</v>
      </c>
      <c r="G787" s="95" t="s">
        <v>1178</v>
      </c>
      <c r="H787" s="95" t="s">
        <v>250</v>
      </c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95"/>
      <c r="BJ787" s="123"/>
      <c r="BK787" s="95"/>
      <c r="BL787" s="95"/>
      <c r="BM787" s="98"/>
      <c r="BN787" s="99"/>
      <c r="BO787" s="95"/>
      <c r="BP787" s="123"/>
      <c r="BQ787" s="42"/>
      <c r="BR787" s="96"/>
    </row>
    <row r="788" spans="1:70" ht="30" customHeight="1" x14ac:dyDescent="0.35">
      <c r="A788" s="95">
        <v>784</v>
      </c>
      <c r="B788" s="95" t="s">
        <v>247</v>
      </c>
      <c r="C788" s="95" t="s">
        <v>248</v>
      </c>
      <c r="D788" s="95" t="s">
        <v>249</v>
      </c>
      <c r="E788" s="95" t="s">
        <v>250</v>
      </c>
      <c r="F788" s="95" t="s">
        <v>250</v>
      </c>
      <c r="G788" s="95" t="s">
        <v>1179</v>
      </c>
      <c r="H788" s="95" t="s">
        <v>250</v>
      </c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95"/>
      <c r="BJ788" s="123"/>
      <c r="BK788" s="95"/>
      <c r="BL788" s="95"/>
      <c r="BM788" s="98"/>
      <c r="BN788" s="99"/>
      <c r="BO788" s="95"/>
      <c r="BP788" s="123"/>
      <c r="BQ788" s="42"/>
      <c r="BR788" s="96"/>
    </row>
    <row r="789" spans="1:70" ht="30" customHeight="1" x14ac:dyDescent="0.35">
      <c r="A789" s="95">
        <v>785</v>
      </c>
      <c r="B789" s="95" t="s">
        <v>247</v>
      </c>
      <c r="C789" s="95" t="s">
        <v>248</v>
      </c>
      <c r="D789" s="95" t="s">
        <v>249</v>
      </c>
      <c r="E789" s="95" t="s">
        <v>250</v>
      </c>
      <c r="F789" s="95" t="s">
        <v>250</v>
      </c>
      <c r="G789" s="95" t="s">
        <v>1180</v>
      </c>
      <c r="H789" s="95" t="s">
        <v>250</v>
      </c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95"/>
      <c r="BJ789" s="123"/>
      <c r="BK789" s="95"/>
      <c r="BL789" s="95"/>
      <c r="BM789" s="98"/>
      <c r="BN789" s="99"/>
      <c r="BO789" s="95"/>
      <c r="BP789" s="123"/>
      <c r="BQ789" s="42"/>
      <c r="BR789" s="96"/>
    </row>
    <row r="790" spans="1:70" ht="30" customHeight="1" x14ac:dyDescent="0.35">
      <c r="A790" s="95">
        <v>786</v>
      </c>
      <c r="B790" s="95" t="s">
        <v>247</v>
      </c>
      <c r="C790" s="95" t="s">
        <v>248</v>
      </c>
      <c r="D790" s="95" t="s">
        <v>249</v>
      </c>
      <c r="E790" s="95" t="s">
        <v>250</v>
      </c>
      <c r="F790" s="95" t="s">
        <v>250</v>
      </c>
      <c r="G790" s="95" t="s">
        <v>1181</v>
      </c>
      <c r="H790" s="95" t="s">
        <v>250</v>
      </c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95"/>
      <c r="BJ790" s="123"/>
      <c r="BK790" s="95"/>
      <c r="BL790" s="95"/>
      <c r="BM790" s="98"/>
      <c r="BN790" s="99"/>
      <c r="BO790" s="95"/>
      <c r="BP790" s="123"/>
      <c r="BQ790" s="42"/>
      <c r="BR790" s="96"/>
    </row>
    <row r="791" spans="1:70" ht="30" customHeight="1" x14ac:dyDescent="0.35">
      <c r="A791" s="95">
        <v>787</v>
      </c>
      <c r="B791" s="95" t="s">
        <v>247</v>
      </c>
      <c r="C791" s="95" t="s">
        <v>248</v>
      </c>
      <c r="D791" s="95" t="s">
        <v>249</v>
      </c>
      <c r="E791" s="95" t="s">
        <v>250</v>
      </c>
      <c r="F791" s="95" t="s">
        <v>250</v>
      </c>
      <c r="G791" s="95" t="s">
        <v>1182</v>
      </c>
      <c r="H791" s="95" t="s">
        <v>250</v>
      </c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95"/>
      <c r="BJ791" s="123"/>
      <c r="BK791" s="95"/>
      <c r="BL791" s="95"/>
      <c r="BM791" s="98"/>
      <c r="BN791" s="99"/>
      <c r="BO791" s="95"/>
      <c r="BP791" s="123"/>
      <c r="BQ791" s="42"/>
      <c r="BR791" s="96"/>
    </row>
    <row r="792" spans="1:70" ht="30" customHeight="1" x14ac:dyDescent="0.35">
      <c r="A792" s="95">
        <v>788</v>
      </c>
      <c r="B792" s="95" t="s">
        <v>247</v>
      </c>
      <c r="C792" s="95" t="s">
        <v>248</v>
      </c>
      <c r="D792" s="95" t="s">
        <v>249</v>
      </c>
      <c r="E792" s="95" t="s">
        <v>250</v>
      </c>
      <c r="F792" s="95" t="s">
        <v>250</v>
      </c>
      <c r="G792" s="95" t="s">
        <v>1183</v>
      </c>
      <c r="H792" s="95" t="s">
        <v>250</v>
      </c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95"/>
      <c r="BJ792" s="123"/>
      <c r="BK792" s="95"/>
      <c r="BL792" s="95"/>
      <c r="BM792" s="98"/>
      <c r="BN792" s="99"/>
      <c r="BO792" s="95"/>
      <c r="BP792" s="123"/>
      <c r="BQ792" s="42"/>
      <c r="BR792" s="96"/>
    </row>
    <row r="793" spans="1:70" ht="30" customHeight="1" x14ac:dyDescent="0.35">
      <c r="A793" s="95">
        <v>789</v>
      </c>
      <c r="B793" s="95" t="s">
        <v>247</v>
      </c>
      <c r="C793" s="95" t="s">
        <v>248</v>
      </c>
      <c r="D793" s="95" t="s">
        <v>249</v>
      </c>
      <c r="E793" s="95" t="s">
        <v>250</v>
      </c>
      <c r="F793" s="95" t="s">
        <v>250</v>
      </c>
      <c r="G793" s="95" t="s">
        <v>1184</v>
      </c>
      <c r="H793" s="95" t="s">
        <v>250</v>
      </c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95"/>
      <c r="BJ793" s="123"/>
      <c r="BK793" s="95"/>
      <c r="BL793" s="95"/>
      <c r="BM793" s="98"/>
      <c r="BN793" s="99"/>
      <c r="BO793" s="95"/>
      <c r="BP793" s="123"/>
      <c r="BQ793" s="42"/>
      <c r="BR793" s="96"/>
    </row>
    <row r="794" spans="1:70" ht="30" customHeight="1" x14ac:dyDescent="0.35">
      <c r="A794" s="95">
        <v>790</v>
      </c>
      <c r="B794" s="95" t="s">
        <v>247</v>
      </c>
      <c r="C794" s="95" t="s">
        <v>248</v>
      </c>
      <c r="D794" s="95" t="s">
        <v>249</v>
      </c>
      <c r="E794" s="95" t="s">
        <v>250</v>
      </c>
      <c r="F794" s="95" t="s">
        <v>250</v>
      </c>
      <c r="G794" s="95" t="s">
        <v>1185</v>
      </c>
      <c r="H794" s="95" t="s">
        <v>250</v>
      </c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95"/>
      <c r="BJ794" s="123"/>
      <c r="BK794" s="95"/>
      <c r="BL794" s="95"/>
      <c r="BM794" s="98"/>
      <c r="BN794" s="99"/>
      <c r="BO794" s="95"/>
      <c r="BP794" s="123"/>
      <c r="BQ794" s="42"/>
      <c r="BR794" s="96"/>
    </row>
    <row r="795" spans="1:70" ht="30" customHeight="1" x14ac:dyDescent="0.35">
      <c r="A795" s="95">
        <v>791</v>
      </c>
      <c r="B795" s="95" t="s">
        <v>247</v>
      </c>
      <c r="C795" s="95" t="s">
        <v>248</v>
      </c>
      <c r="D795" s="95" t="s">
        <v>249</v>
      </c>
      <c r="E795" s="95" t="s">
        <v>250</v>
      </c>
      <c r="F795" s="95" t="s">
        <v>250</v>
      </c>
      <c r="G795" s="95" t="s">
        <v>1186</v>
      </c>
      <c r="H795" s="95" t="s">
        <v>250</v>
      </c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95"/>
      <c r="BJ795" s="123"/>
      <c r="BK795" s="95"/>
      <c r="BL795" s="95"/>
      <c r="BM795" s="98"/>
      <c r="BN795" s="99"/>
      <c r="BO795" s="95"/>
      <c r="BP795" s="123"/>
      <c r="BQ795" s="42"/>
      <c r="BR795" s="96"/>
    </row>
    <row r="796" spans="1:70" ht="30" customHeight="1" x14ac:dyDescent="0.35">
      <c r="A796" s="95">
        <v>792</v>
      </c>
      <c r="B796" s="95" t="s">
        <v>247</v>
      </c>
      <c r="C796" s="95" t="s">
        <v>248</v>
      </c>
      <c r="D796" s="95" t="s">
        <v>249</v>
      </c>
      <c r="E796" s="95" t="s">
        <v>250</v>
      </c>
      <c r="F796" s="95" t="s">
        <v>250</v>
      </c>
      <c r="G796" s="95" t="s">
        <v>1187</v>
      </c>
      <c r="H796" s="95" t="s">
        <v>250</v>
      </c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95"/>
      <c r="BJ796" s="123"/>
      <c r="BK796" s="95"/>
      <c r="BL796" s="95"/>
      <c r="BM796" s="98"/>
      <c r="BN796" s="99"/>
      <c r="BO796" s="95"/>
      <c r="BP796" s="123"/>
      <c r="BQ796" s="42"/>
      <c r="BR796" s="96"/>
    </row>
    <row r="797" spans="1:70" ht="30" customHeight="1" x14ac:dyDescent="0.35">
      <c r="A797" s="95">
        <v>793</v>
      </c>
      <c r="B797" s="95" t="s">
        <v>247</v>
      </c>
      <c r="C797" s="95" t="s">
        <v>248</v>
      </c>
      <c r="D797" s="95" t="s">
        <v>249</v>
      </c>
      <c r="E797" s="95" t="s">
        <v>250</v>
      </c>
      <c r="F797" s="95" t="s">
        <v>250</v>
      </c>
      <c r="G797" s="95" t="s">
        <v>1188</v>
      </c>
      <c r="H797" s="95" t="s">
        <v>250</v>
      </c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95"/>
      <c r="BJ797" s="123"/>
      <c r="BK797" s="95"/>
      <c r="BL797" s="95"/>
      <c r="BM797" s="98"/>
      <c r="BN797" s="99"/>
      <c r="BO797" s="95"/>
      <c r="BP797" s="123"/>
      <c r="BQ797" s="42"/>
      <c r="BR797" s="96"/>
    </row>
    <row r="798" spans="1:70" ht="30" customHeight="1" x14ac:dyDescent="0.35">
      <c r="A798" s="95">
        <v>794</v>
      </c>
      <c r="B798" s="95" t="s">
        <v>247</v>
      </c>
      <c r="C798" s="95" t="s">
        <v>248</v>
      </c>
      <c r="D798" s="95" t="s">
        <v>249</v>
      </c>
      <c r="E798" s="95" t="s">
        <v>250</v>
      </c>
      <c r="F798" s="95" t="s">
        <v>250</v>
      </c>
      <c r="G798" s="95" t="s">
        <v>1189</v>
      </c>
      <c r="H798" s="95" t="s">
        <v>250</v>
      </c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95"/>
      <c r="BJ798" s="123"/>
      <c r="BK798" s="95"/>
      <c r="BL798" s="95"/>
      <c r="BM798" s="98"/>
      <c r="BN798" s="99"/>
      <c r="BO798" s="95"/>
      <c r="BP798" s="123"/>
      <c r="BQ798" s="42"/>
      <c r="BR798" s="96"/>
    </row>
    <row r="799" spans="1:70" ht="30" customHeight="1" x14ac:dyDescent="0.35">
      <c r="A799" s="95">
        <v>795</v>
      </c>
      <c r="B799" s="95" t="s">
        <v>247</v>
      </c>
      <c r="C799" s="95" t="s">
        <v>248</v>
      </c>
      <c r="D799" s="95" t="s">
        <v>249</v>
      </c>
      <c r="E799" s="95" t="s">
        <v>250</v>
      </c>
      <c r="F799" s="95" t="s">
        <v>250</v>
      </c>
      <c r="G799" s="95" t="s">
        <v>1190</v>
      </c>
      <c r="H799" s="95" t="s">
        <v>250</v>
      </c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95"/>
      <c r="BJ799" s="123"/>
      <c r="BK799" s="95"/>
      <c r="BL799" s="95"/>
      <c r="BM799" s="98"/>
      <c r="BN799" s="99"/>
      <c r="BO799" s="95"/>
      <c r="BP799" s="123"/>
      <c r="BQ799" s="42"/>
      <c r="BR799" s="96"/>
    </row>
    <row r="800" spans="1:70" ht="30" customHeight="1" x14ac:dyDescent="0.35">
      <c r="A800" s="95">
        <v>796</v>
      </c>
      <c r="B800" s="95" t="s">
        <v>247</v>
      </c>
      <c r="C800" s="95" t="s">
        <v>248</v>
      </c>
      <c r="D800" s="95" t="s">
        <v>249</v>
      </c>
      <c r="E800" s="95" t="s">
        <v>250</v>
      </c>
      <c r="F800" s="95" t="s">
        <v>250</v>
      </c>
      <c r="G800" s="95" t="s">
        <v>1191</v>
      </c>
      <c r="H800" s="95" t="s">
        <v>250</v>
      </c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95"/>
      <c r="BJ800" s="123"/>
      <c r="BK800" s="95"/>
      <c r="BL800" s="95"/>
      <c r="BM800" s="98"/>
      <c r="BN800" s="99"/>
      <c r="BO800" s="95"/>
      <c r="BP800" s="123"/>
      <c r="BQ800" s="42"/>
      <c r="BR800" s="96"/>
    </row>
    <row r="801" spans="1:70" ht="30" customHeight="1" x14ac:dyDescent="0.35">
      <c r="A801" s="95">
        <v>797</v>
      </c>
      <c r="B801" s="95" t="s">
        <v>247</v>
      </c>
      <c r="C801" s="95" t="s">
        <v>248</v>
      </c>
      <c r="D801" s="95" t="s">
        <v>249</v>
      </c>
      <c r="E801" s="95" t="s">
        <v>250</v>
      </c>
      <c r="F801" s="95" t="s">
        <v>250</v>
      </c>
      <c r="G801" s="95" t="s">
        <v>1192</v>
      </c>
      <c r="H801" s="95" t="s">
        <v>250</v>
      </c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95"/>
      <c r="BJ801" s="123"/>
      <c r="BK801" s="95"/>
      <c r="BL801" s="95"/>
      <c r="BM801" s="98"/>
      <c r="BN801" s="99"/>
      <c r="BO801" s="95"/>
      <c r="BP801" s="123"/>
      <c r="BQ801" s="42"/>
      <c r="BR801" s="96"/>
    </row>
    <row r="802" spans="1:70" ht="30" customHeight="1" x14ac:dyDescent="0.35">
      <c r="A802" s="95">
        <v>798</v>
      </c>
      <c r="B802" s="95" t="s">
        <v>247</v>
      </c>
      <c r="C802" s="95" t="s">
        <v>248</v>
      </c>
      <c r="D802" s="95" t="s">
        <v>249</v>
      </c>
      <c r="E802" s="95" t="s">
        <v>250</v>
      </c>
      <c r="F802" s="95" t="s">
        <v>250</v>
      </c>
      <c r="G802" s="95" t="s">
        <v>1193</v>
      </c>
      <c r="H802" s="95" t="s">
        <v>250</v>
      </c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95"/>
      <c r="BJ802" s="123"/>
      <c r="BK802" s="95"/>
      <c r="BL802" s="95"/>
      <c r="BM802" s="98"/>
      <c r="BN802" s="99"/>
      <c r="BO802" s="95"/>
      <c r="BP802" s="123"/>
      <c r="BQ802" s="42"/>
      <c r="BR802" s="96"/>
    </row>
    <row r="803" spans="1:70" ht="30" customHeight="1" x14ac:dyDescent="0.35">
      <c r="A803" s="95">
        <v>799</v>
      </c>
      <c r="B803" s="95" t="s">
        <v>247</v>
      </c>
      <c r="C803" s="95" t="s">
        <v>248</v>
      </c>
      <c r="D803" s="95" t="s">
        <v>249</v>
      </c>
      <c r="E803" s="95" t="s">
        <v>250</v>
      </c>
      <c r="F803" s="95" t="s">
        <v>250</v>
      </c>
      <c r="G803" s="95" t="s">
        <v>1194</v>
      </c>
      <c r="H803" s="95" t="s">
        <v>250</v>
      </c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95"/>
      <c r="BJ803" s="123"/>
      <c r="BK803" s="95"/>
      <c r="BL803" s="95"/>
      <c r="BM803" s="98"/>
      <c r="BN803" s="99"/>
      <c r="BO803" s="95"/>
      <c r="BP803" s="123"/>
      <c r="BQ803" s="42"/>
      <c r="BR803" s="96"/>
    </row>
    <row r="804" spans="1:70" ht="30" customHeight="1" x14ac:dyDescent="0.35">
      <c r="A804" s="95">
        <v>800</v>
      </c>
      <c r="B804" s="95" t="s">
        <v>247</v>
      </c>
      <c r="C804" s="95" t="s">
        <v>248</v>
      </c>
      <c r="D804" s="95" t="s">
        <v>249</v>
      </c>
      <c r="E804" s="95" t="s">
        <v>250</v>
      </c>
      <c r="F804" s="95" t="s">
        <v>250</v>
      </c>
      <c r="G804" s="95" t="s">
        <v>1195</v>
      </c>
      <c r="H804" s="95" t="s">
        <v>250</v>
      </c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95"/>
      <c r="BJ804" s="123"/>
      <c r="BK804" s="95"/>
      <c r="BL804" s="95"/>
      <c r="BM804" s="98"/>
      <c r="BN804" s="99"/>
      <c r="BO804" s="95"/>
      <c r="BP804" s="123"/>
      <c r="BQ804" s="42"/>
      <c r="BR804" s="96"/>
    </row>
    <row r="805" spans="1:70" ht="30" customHeight="1" x14ac:dyDescent="0.35">
      <c r="A805" s="95">
        <v>801</v>
      </c>
      <c r="B805" s="95" t="s">
        <v>247</v>
      </c>
      <c r="C805" s="95" t="s">
        <v>248</v>
      </c>
      <c r="D805" s="95" t="s">
        <v>249</v>
      </c>
      <c r="E805" s="95" t="s">
        <v>250</v>
      </c>
      <c r="F805" s="95" t="s">
        <v>250</v>
      </c>
      <c r="G805" s="95" t="s">
        <v>1196</v>
      </c>
      <c r="H805" s="95" t="s">
        <v>250</v>
      </c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95"/>
      <c r="BJ805" s="123"/>
      <c r="BK805" s="95"/>
      <c r="BL805" s="95"/>
      <c r="BM805" s="98"/>
      <c r="BN805" s="99"/>
      <c r="BO805" s="95"/>
      <c r="BP805" s="123"/>
      <c r="BQ805" s="42"/>
      <c r="BR805" s="96"/>
    </row>
    <row r="806" spans="1:70" ht="30" customHeight="1" x14ac:dyDescent="0.35">
      <c r="A806" s="95">
        <v>802</v>
      </c>
      <c r="B806" s="95" t="s">
        <v>247</v>
      </c>
      <c r="C806" s="95" t="s">
        <v>248</v>
      </c>
      <c r="D806" s="95" t="s">
        <v>249</v>
      </c>
      <c r="E806" s="95" t="s">
        <v>250</v>
      </c>
      <c r="F806" s="95" t="s">
        <v>250</v>
      </c>
      <c r="G806" s="95" t="s">
        <v>1197</v>
      </c>
      <c r="H806" s="95" t="s">
        <v>250</v>
      </c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95"/>
      <c r="BJ806" s="123"/>
      <c r="BK806" s="95"/>
      <c r="BL806" s="95"/>
      <c r="BM806" s="98"/>
      <c r="BN806" s="99"/>
      <c r="BO806" s="95"/>
      <c r="BP806" s="123"/>
      <c r="BQ806" s="42"/>
      <c r="BR806" s="96"/>
    </row>
    <row r="807" spans="1:70" ht="30" customHeight="1" x14ac:dyDescent="0.35">
      <c r="A807" s="95">
        <v>803</v>
      </c>
      <c r="B807" s="95" t="s">
        <v>247</v>
      </c>
      <c r="C807" s="95" t="s">
        <v>248</v>
      </c>
      <c r="D807" s="95" t="s">
        <v>249</v>
      </c>
      <c r="E807" s="95" t="s">
        <v>250</v>
      </c>
      <c r="F807" s="95" t="s">
        <v>250</v>
      </c>
      <c r="G807" s="95" t="s">
        <v>1198</v>
      </c>
      <c r="H807" s="95" t="s">
        <v>250</v>
      </c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95"/>
      <c r="BJ807" s="123"/>
      <c r="BK807" s="95"/>
      <c r="BL807" s="95"/>
      <c r="BM807" s="98"/>
      <c r="BN807" s="99"/>
      <c r="BO807" s="95"/>
      <c r="BP807" s="123"/>
      <c r="BQ807" s="42"/>
      <c r="BR807" s="96"/>
    </row>
    <row r="808" spans="1:70" ht="30" customHeight="1" x14ac:dyDescent="0.35">
      <c r="A808" s="95">
        <v>804</v>
      </c>
      <c r="B808" s="95" t="s">
        <v>247</v>
      </c>
      <c r="C808" s="95" t="s">
        <v>248</v>
      </c>
      <c r="D808" s="95" t="s">
        <v>249</v>
      </c>
      <c r="E808" s="95" t="s">
        <v>250</v>
      </c>
      <c r="F808" s="95" t="s">
        <v>250</v>
      </c>
      <c r="G808" s="95" t="s">
        <v>1199</v>
      </c>
      <c r="H808" s="95" t="s">
        <v>250</v>
      </c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95"/>
      <c r="BJ808" s="123"/>
      <c r="BK808" s="95"/>
      <c r="BL808" s="95"/>
      <c r="BM808" s="98"/>
      <c r="BN808" s="99"/>
      <c r="BO808" s="95"/>
      <c r="BP808" s="123"/>
      <c r="BQ808" s="42"/>
      <c r="BR808" s="96"/>
    </row>
    <row r="809" spans="1:70" ht="30" customHeight="1" x14ac:dyDescent="0.35">
      <c r="A809" s="95">
        <v>805</v>
      </c>
      <c r="B809" s="95" t="s">
        <v>247</v>
      </c>
      <c r="C809" s="95" t="s">
        <v>248</v>
      </c>
      <c r="D809" s="95" t="s">
        <v>249</v>
      </c>
      <c r="E809" s="95" t="s">
        <v>250</v>
      </c>
      <c r="F809" s="95" t="s">
        <v>250</v>
      </c>
      <c r="G809" s="95" t="s">
        <v>1200</v>
      </c>
      <c r="H809" s="95" t="s">
        <v>250</v>
      </c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95"/>
      <c r="BJ809" s="123"/>
      <c r="BK809" s="95"/>
      <c r="BL809" s="95"/>
      <c r="BM809" s="98"/>
      <c r="BN809" s="99"/>
      <c r="BO809" s="95"/>
      <c r="BP809" s="123"/>
      <c r="BQ809" s="42"/>
      <c r="BR809" s="96"/>
    </row>
    <row r="810" spans="1:70" ht="30" customHeight="1" x14ac:dyDescent="0.35">
      <c r="A810" s="95">
        <v>806</v>
      </c>
      <c r="B810" s="95" t="s">
        <v>247</v>
      </c>
      <c r="C810" s="95" t="s">
        <v>248</v>
      </c>
      <c r="D810" s="95" t="s">
        <v>249</v>
      </c>
      <c r="E810" s="95" t="s">
        <v>250</v>
      </c>
      <c r="F810" s="95" t="s">
        <v>250</v>
      </c>
      <c r="G810" s="95" t="s">
        <v>1201</v>
      </c>
      <c r="H810" s="95" t="s">
        <v>250</v>
      </c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95"/>
      <c r="BJ810" s="123"/>
      <c r="BK810" s="95"/>
      <c r="BL810" s="95"/>
      <c r="BM810" s="98"/>
      <c r="BN810" s="99"/>
      <c r="BO810" s="95"/>
      <c r="BP810" s="123"/>
      <c r="BQ810" s="42"/>
      <c r="BR810" s="96"/>
    </row>
    <row r="811" spans="1:70" ht="30" customHeight="1" x14ac:dyDescent="0.35">
      <c r="A811" s="95">
        <v>807</v>
      </c>
      <c r="B811" s="95" t="s">
        <v>247</v>
      </c>
      <c r="C811" s="95" t="s">
        <v>248</v>
      </c>
      <c r="D811" s="95" t="s">
        <v>249</v>
      </c>
      <c r="E811" s="95" t="s">
        <v>250</v>
      </c>
      <c r="F811" s="95" t="s">
        <v>250</v>
      </c>
      <c r="G811" s="95" t="s">
        <v>1202</v>
      </c>
      <c r="H811" s="95" t="s">
        <v>250</v>
      </c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95"/>
      <c r="BJ811" s="123"/>
      <c r="BK811" s="95"/>
      <c r="BL811" s="95"/>
      <c r="BM811" s="98"/>
      <c r="BN811" s="99"/>
      <c r="BO811" s="95"/>
      <c r="BP811" s="123"/>
      <c r="BQ811" s="42"/>
      <c r="BR811" s="96"/>
    </row>
    <row r="812" spans="1:70" ht="30" customHeight="1" x14ac:dyDescent="0.35">
      <c r="A812" s="95">
        <v>808</v>
      </c>
      <c r="B812" s="95" t="s">
        <v>247</v>
      </c>
      <c r="C812" s="95" t="s">
        <v>248</v>
      </c>
      <c r="D812" s="95" t="s">
        <v>249</v>
      </c>
      <c r="E812" s="95" t="s">
        <v>250</v>
      </c>
      <c r="F812" s="95" t="s">
        <v>250</v>
      </c>
      <c r="G812" s="95" t="s">
        <v>1203</v>
      </c>
      <c r="H812" s="95" t="s">
        <v>250</v>
      </c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95"/>
      <c r="BJ812" s="123"/>
      <c r="BK812" s="95"/>
      <c r="BL812" s="95"/>
      <c r="BM812" s="98"/>
      <c r="BN812" s="99"/>
      <c r="BO812" s="95"/>
      <c r="BP812" s="123"/>
      <c r="BQ812" s="42"/>
      <c r="BR812" s="96"/>
    </row>
    <row r="813" spans="1:70" ht="30" customHeight="1" x14ac:dyDescent="0.35">
      <c r="A813" s="95">
        <v>809</v>
      </c>
      <c r="B813" s="95" t="s">
        <v>247</v>
      </c>
      <c r="C813" s="95" t="s">
        <v>248</v>
      </c>
      <c r="D813" s="95" t="s">
        <v>249</v>
      </c>
      <c r="E813" s="95" t="s">
        <v>250</v>
      </c>
      <c r="F813" s="95" t="s">
        <v>250</v>
      </c>
      <c r="G813" s="95" t="s">
        <v>1204</v>
      </c>
      <c r="H813" s="95" t="s">
        <v>250</v>
      </c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95"/>
      <c r="BJ813" s="123"/>
      <c r="BK813" s="95"/>
      <c r="BL813" s="95"/>
      <c r="BM813" s="98"/>
      <c r="BN813" s="99"/>
      <c r="BO813" s="95"/>
      <c r="BP813" s="123"/>
      <c r="BQ813" s="42"/>
      <c r="BR813" s="96"/>
    </row>
    <row r="814" spans="1:70" ht="30" customHeight="1" x14ac:dyDescent="0.35">
      <c r="A814" s="95">
        <v>810</v>
      </c>
      <c r="B814" s="95" t="s">
        <v>247</v>
      </c>
      <c r="C814" s="95" t="s">
        <v>248</v>
      </c>
      <c r="D814" s="95" t="s">
        <v>249</v>
      </c>
      <c r="E814" s="95" t="s">
        <v>250</v>
      </c>
      <c r="F814" s="95" t="s">
        <v>250</v>
      </c>
      <c r="G814" s="95" t="s">
        <v>1205</v>
      </c>
      <c r="H814" s="95" t="s">
        <v>250</v>
      </c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95"/>
      <c r="BJ814" s="123"/>
      <c r="BK814" s="95"/>
      <c r="BL814" s="95"/>
      <c r="BM814" s="98"/>
      <c r="BN814" s="99"/>
      <c r="BO814" s="95"/>
      <c r="BP814" s="123"/>
      <c r="BQ814" s="42"/>
      <c r="BR814" s="96"/>
    </row>
    <row r="815" spans="1:70" ht="30" customHeight="1" x14ac:dyDescent="0.35">
      <c r="A815" s="95">
        <v>811</v>
      </c>
      <c r="B815" s="95" t="s">
        <v>247</v>
      </c>
      <c r="C815" s="95" t="s">
        <v>248</v>
      </c>
      <c r="D815" s="95" t="s">
        <v>249</v>
      </c>
      <c r="E815" s="95" t="s">
        <v>250</v>
      </c>
      <c r="F815" s="95" t="s">
        <v>250</v>
      </c>
      <c r="G815" s="95" t="s">
        <v>1206</v>
      </c>
      <c r="H815" s="95" t="s">
        <v>250</v>
      </c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95"/>
      <c r="BJ815" s="123"/>
      <c r="BK815" s="95"/>
      <c r="BL815" s="95"/>
      <c r="BM815" s="98"/>
      <c r="BN815" s="99"/>
      <c r="BO815" s="95"/>
      <c r="BP815" s="123"/>
      <c r="BQ815" s="42"/>
      <c r="BR815" s="96"/>
    </row>
    <row r="816" spans="1:70" ht="30" customHeight="1" x14ac:dyDescent="0.35">
      <c r="A816" s="95">
        <v>812</v>
      </c>
      <c r="B816" s="95" t="s">
        <v>247</v>
      </c>
      <c r="C816" s="95" t="s">
        <v>248</v>
      </c>
      <c r="D816" s="95" t="s">
        <v>249</v>
      </c>
      <c r="E816" s="95" t="s">
        <v>250</v>
      </c>
      <c r="F816" s="95" t="s">
        <v>250</v>
      </c>
      <c r="G816" s="95" t="s">
        <v>1207</v>
      </c>
      <c r="H816" s="95" t="s">
        <v>250</v>
      </c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95"/>
      <c r="BJ816" s="123"/>
      <c r="BK816" s="95"/>
      <c r="BL816" s="95"/>
      <c r="BM816" s="98"/>
      <c r="BN816" s="99"/>
      <c r="BO816" s="95"/>
      <c r="BP816" s="123"/>
      <c r="BQ816" s="42"/>
      <c r="BR816" s="96"/>
    </row>
    <row r="817" spans="1:70" ht="30" customHeight="1" x14ac:dyDescent="0.35">
      <c r="A817" s="95">
        <v>813</v>
      </c>
      <c r="B817" s="95" t="s">
        <v>247</v>
      </c>
      <c r="C817" s="95" t="s">
        <v>248</v>
      </c>
      <c r="D817" s="95" t="s">
        <v>249</v>
      </c>
      <c r="E817" s="95" t="s">
        <v>250</v>
      </c>
      <c r="F817" s="95" t="s">
        <v>250</v>
      </c>
      <c r="G817" s="95" t="s">
        <v>1208</v>
      </c>
      <c r="H817" s="95" t="s">
        <v>250</v>
      </c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95"/>
      <c r="BJ817" s="123"/>
      <c r="BK817" s="95"/>
      <c r="BL817" s="95"/>
      <c r="BM817" s="98"/>
      <c r="BN817" s="99"/>
      <c r="BO817" s="95"/>
      <c r="BP817" s="123"/>
      <c r="BQ817" s="42"/>
      <c r="BR817" s="96"/>
    </row>
    <row r="818" spans="1:70" ht="30" customHeight="1" x14ac:dyDescent="0.35">
      <c r="A818" s="95">
        <v>814</v>
      </c>
      <c r="B818" s="95" t="s">
        <v>247</v>
      </c>
      <c r="C818" s="95" t="s">
        <v>248</v>
      </c>
      <c r="D818" s="95" t="s">
        <v>249</v>
      </c>
      <c r="E818" s="95" t="s">
        <v>250</v>
      </c>
      <c r="F818" s="95" t="s">
        <v>250</v>
      </c>
      <c r="G818" s="95" t="s">
        <v>1209</v>
      </c>
      <c r="H818" s="95" t="s">
        <v>250</v>
      </c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95"/>
      <c r="BJ818" s="123"/>
      <c r="BK818" s="95"/>
      <c r="BL818" s="95"/>
      <c r="BM818" s="98"/>
      <c r="BN818" s="99"/>
      <c r="BO818" s="95"/>
      <c r="BP818" s="123"/>
      <c r="BQ818" s="42"/>
      <c r="BR818" s="96"/>
    </row>
    <row r="819" spans="1:70" ht="30" customHeight="1" x14ac:dyDescent="0.35">
      <c r="A819" s="95">
        <v>815</v>
      </c>
      <c r="B819" s="95" t="s">
        <v>247</v>
      </c>
      <c r="C819" s="95" t="s">
        <v>248</v>
      </c>
      <c r="D819" s="95" t="s">
        <v>249</v>
      </c>
      <c r="E819" s="95" t="s">
        <v>250</v>
      </c>
      <c r="F819" s="95" t="s">
        <v>250</v>
      </c>
      <c r="G819" s="95" t="s">
        <v>1210</v>
      </c>
      <c r="H819" s="95" t="s">
        <v>250</v>
      </c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95"/>
      <c r="BJ819" s="123"/>
      <c r="BK819" s="95"/>
      <c r="BL819" s="95"/>
      <c r="BM819" s="98"/>
      <c r="BN819" s="99"/>
      <c r="BO819" s="95"/>
      <c r="BP819" s="123"/>
      <c r="BQ819" s="42"/>
      <c r="BR819" s="96"/>
    </row>
    <row r="820" spans="1:70" ht="30" customHeight="1" x14ac:dyDescent="0.35">
      <c r="A820" s="95">
        <v>816</v>
      </c>
      <c r="B820" s="95" t="s">
        <v>247</v>
      </c>
      <c r="C820" s="95" t="s">
        <v>248</v>
      </c>
      <c r="D820" s="95" t="s">
        <v>249</v>
      </c>
      <c r="E820" s="95" t="s">
        <v>250</v>
      </c>
      <c r="F820" s="95" t="s">
        <v>250</v>
      </c>
      <c r="G820" s="95" t="s">
        <v>1211</v>
      </c>
      <c r="H820" s="95" t="s">
        <v>250</v>
      </c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95"/>
      <c r="BJ820" s="123"/>
      <c r="BK820" s="95"/>
      <c r="BL820" s="95"/>
      <c r="BM820" s="98"/>
      <c r="BN820" s="99"/>
      <c r="BO820" s="95"/>
      <c r="BP820" s="123"/>
      <c r="BQ820" s="42"/>
      <c r="BR820" s="96"/>
    </row>
    <row r="821" spans="1:70" ht="30" customHeight="1" x14ac:dyDescent="0.35">
      <c r="A821" s="95">
        <v>817</v>
      </c>
      <c r="B821" s="95" t="s">
        <v>247</v>
      </c>
      <c r="C821" s="95" t="s">
        <v>248</v>
      </c>
      <c r="D821" s="95" t="s">
        <v>249</v>
      </c>
      <c r="E821" s="95" t="s">
        <v>250</v>
      </c>
      <c r="F821" s="95" t="s">
        <v>250</v>
      </c>
      <c r="G821" s="95" t="s">
        <v>1212</v>
      </c>
      <c r="H821" s="95" t="s">
        <v>250</v>
      </c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95"/>
      <c r="BJ821" s="123"/>
      <c r="BK821" s="95"/>
      <c r="BL821" s="95"/>
      <c r="BM821" s="98"/>
      <c r="BN821" s="99"/>
      <c r="BO821" s="95"/>
      <c r="BP821" s="123"/>
      <c r="BQ821" s="42"/>
      <c r="BR821" s="96"/>
    </row>
    <row r="822" spans="1:70" ht="30" customHeight="1" x14ac:dyDescent="0.35">
      <c r="A822" s="95">
        <v>818</v>
      </c>
      <c r="B822" s="95" t="s">
        <v>247</v>
      </c>
      <c r="C822" s="95" t="s">
        <v>248</v>
      </c>
      <c r="D822" s="95" t="s">
        <v>249</v>
      </c>
      <c r="E822" s="95" t="s">
        <v>250</v>
      </c>
      <c r="F822" s="95" t="s">
        <v>250</v>
      </c>
      <c r="G822" s="95" t="s">
        <v>1213</v>
      </c>
      <c r="H822" s="95" t="s">
        <v>250</v>
      </c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95"/>
      <c r="BJ822" s="123"/>
      <c r="BK822" s="95"/>
      <c r="BL822" s="95"/>
      <c r="BM822" s="98"/>
      <c r="BN822" s="99"/>
      <c r="BO822" s="95"/>
      <c r="BP822" s="123"/>
      <c r="BQ822" s="42"/>
      <c r="BR822" s="96"/>
    </row>
    <row r="823" spans="1:70" ht="30" customHeight="1" x14ac:dyDescent="0.35">
      <c r="A823" s="95">
        <v>819</v>
      </c>
      <c r="B823" s="95" t="s">
        <v>247</v>
      </c>
      <c r="C823" s="95" t="s">
        <v>248</v>
      </c>
      <c r="D823" s="95" t="s">
        <v>249</v>
      </c>
      <c r="E823" s="95" t="s">
        <v>250</v>
      </c>
      <c r="F823" s="95" t="s">
        <v>250</v>
      </c>
      <c r="G823" s="95" t="s">
        <v>1214</v>
      </c>
      <c r="H823" s="95" t="s">
        <v>250</v>
      </c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95"/>
      <c r="BJ823" s="123"/>
      <c r="BK823" s="95"/>
      <c r="BL823" s="95"/>
      <c r="BM823" s="98"/>
      <c r="BN823" s="99"/>
      <c r="BO823" s="95"/>
      <c r="BP823" s="123"/>
      <c r="BQ823" s="42"/>
      <c r="BR823" s="96"/>
    </row>
    <row r="824" spans="1:70" ht="30" customHeight="1" x14ac:dyDescent="0.35">
      <c r="A824" s="95">
        <v>820</v>
      </c>
      <c r="B824" s="95" t="s">
        <v>247</v>
      </c>
      <c r="C824" s="95" t="s">
        <v>248</v>
      </c>
      <c r="D824" s="95" t="s">
        <v>249</v>
      </c>
      <c r="E824" s="95" t="s">
        <v>250</v>
      </c>
      <c r="F824" s="95" t="s">
        <v>250</v>
      </c>
      <c r="G824" s="95" t="s">
        <v>1215</v>
      </c>
      <c r="H824" s="95" t="s">
        <v>250</v>
      </c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95"/>
      <c r="BJ824" s="123"/>
      <c r="BK824" s="95"/>
      <c r="BL824" s="95"/>
      <c r="BM824" s="98"/>
      <c r="BN824" s="99"/>
      <c r="BO824" s="95"/>
      <c r="BP824" s="123"/>
      <c r="BQ824" s="42"/>
      <c r="BR824" s="96"/>
    </row>
    <row r="825" spans="1:70" ht="30" customHeight="1" x14ac:dyDescent="0.35">
      <c r="A825" s="95">
        <v>821</v>
      </c>
      <c r="B825" s="95" t="s">
        <v>247</v>
      </c>
      <c r="C825" s="95" t="s">
        <v>248</v>
      </c>
      <c r="D825" s="95" t="s">
        <v>249</v>
      </c>
      <c r="E825" s="95" t="s">
        <v>250</v>
      </c>
      <c r="F825" s="95" t="s">
        <v>250</v>
      </c>
      <c r="G825" s="95" t="s">
        <v>1216</v>
      </c>
      <c r="H825" s="95" t="s">
        <v>250</v>
      </c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95"/>
      <c r="BJ825" s="123"/>
      <c r="BK825" s="95"/>
      <c r="BL825" s="95"/>
      <c r="BM825" s="98"/>
      <c r="BN825" s="99"/>
      <c r="BO825" s="95"/>
      <c r="BP825" s="123"/>
      <c r="BQ825" s="42"/>
      <c r="BR825" s="96"/>
    </row>
    <row r="826" spans="1:70" ht="30" customHeight="1" x14ac:dyDescent="0.35">
      <c r="A826" s="95">
        <v>822</v>
      </c>
      <c r="B826" s="95" t="s">
        <v>247</v>
      </c>
      <c r="C826" s="95" t="s">
        <v>248</v>
      </c>
      <c r="D826" s="95" t="s">
        <v>249</v>
      </c>
      <c r="E826" s="95" t="s">
        <v>250</v>
      </c>
      <c r="F826" s="95" t="s">
        <v>250</v>
      </c>
      <c r="G826" s="95" t="s">
        <v>1217</v>
      </c>
      <c r="H826" s="95" t="s">
        <v>250</v>
      </c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95"/>
      <c r="BJ826" s="123"/>
      <c r="BK826" s="95"/>
      <c r="BL826" s="95"/>
      <c r="BM826" s="98"/>
      <c r="BN826" s="99"/>
      <c r="BO826" s="95"/>
      <c r="BP826" s="123"/>
      <c r="BQ826" s="42"/>
      <c r="BR826" s="96"/>
    </row>
    <row r="827" spans="1:70" ht="30" customHeight="1" x14ac:dyDescent="0.35">
      <c r="A827" s="95">
        <v>823</v>
      </c>
      <c r="B827" s="95" t="s">
        <v>247</v>
      </c>
      <c r="C827" s="95" t="s">
        <v>248</v>
      </c>
      <c r="D827" s="95" t="s">
        <v>249</v>
      </c>
      <c r="E827" s="95" t="s">
        <v>250</v>
      </c>
      <c r="F827" s="95" t="s">
        <v>250</v>
      </c>
      <c r="G827" s="95" t="s">
        <v>1218</v>
      </c>
      <c r="H827" s="95" t="s">
        <v>250</v>
      </c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95"/>
      <c r="BJ827" s="123"/>
      <c r="BK827" s="95"/>
      <c r="BL827" s="95"/>
      <c r="BM827" s="98"/>
      <c r="BN827" s="99"/>
      <c r="BO827" s="95"/>
      <c r="BP827" s="123"/>
      <c r="BQ827" s="42"/>
      <c r="BR827" s="96"/>
    </row>
    <row r="828" spans="1:70" ht="30" customHeight="1" x14ac:dyDescent="0.35">
      <c r="A828" s="95">
        <v>824</v>
      </c>
      <c r="B828" s="95" t="s">
        <v>247</v>
      </c>
      <c r="C828" s="95" t="s">
        <v>248</v>
      </c>
      <c r="D828" s="95" t="s">
        <v>249</v>
      </c>
      <c r="E828" s="95" t="s">
        <v>250</v>
      </c>
      <c r="F828" s="95" t="s">
        <v>250</v>
      </c>
      <c r="G828" s="95" t="s">
        <v>1219</v>
      </c>
      <c r="H828" s="95" t="s">
        <v>250</v>
      </c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95"/>
      <c r="BJ828" s="123"/>
      <c r="BK828" s="95"/>
      <c r="BL828" s="95"/>
      <c r="BM828" s="98"/>
      <c r="BN828" s="99"/>
      <c r="BO828" s="95"/>
      <c r="BP828" s="123"/>
      <c r="BQ828" s="42"/>
      <c r="BR828" s="96"/>
    </row>
    <row r="829" spans="1:70" ht="30" customHeight="1" x14ac:dyDescent="0.35">
      <c r="A829" s="95">
        <v>825</v>
      </c>
      <c r="B829" s="95" t="s">
        <v>247</v>
      </c>
      <c r="C829" s="95" t="s">
        <v>248</v>
      </c>
      <c r="D829" s="95" t="s">
        <v>249</v>
      </c>
      <c r="E829" s="95" t="s">
        <v>250</v>
      </c>
      <c r="F829" s="95" t="s">
        <v>250</v>
      </c>
      <c r="G829" s="95" t="s">
        <v>1220</v>
      </c>
      <c r="H829" s="95" t="s">
        <v>250</v>
      </c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95"/>
      <c r="BJ829" s="123"/>
      <c r="BK829" s="95"/>
      <c r="BL829" s="95"/>
      <c r="BM829" s="98"/>
      <c r="BN829" s="99"/>
      <c r="BO829" s="95"/>
      <c r="BP829" s="123"/>
      <c r="BQ829" s="42"/>
      <c r="BR829" s="96"/>
    </row>
    <row r="830" spans="1:70" ht="30" customHeight="1" x14ac:dyDescent="0.35">
      <c r="A830" s="95">
        <v>826</v>
      </c>
      <c r="B830" s="95" t="s">
        <v>247</v>
      </c>
      <c r="C830" s="95" t="s">
        <v>248</v>
      </c>
      <c r="D830" s="95" t="s">
        <v>249</v>
      </c>
      <c r="E830" s="95" t="s">
        <v>250</v>
      </c>
      <c r="F830" s="95" t="s">
        <v>250</v>
      </c>
      <c r="G830" s="95" t="s">
        <v>1221</v>
      </c>
      <c r="H830" s="95" t="s">
        <v>250</v>
      </c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95"/>
      <c r="BJ830" s="123"/>
      <c r="BK830" s="95"/>
      <c r="BL830" s="95"/>
      <c r="BM830" s="98"/>
      <c r="BN830" s="99"/>
      <c r="BO830" s="95"/>
      <c r="BP830" s="123"/>
      <c r="BQ830" s="42"/>
      <c r="BR830" s="96"/>
    </row>
    <row r="831" spans="1:70" ht="30" customHeight="1" x14ac:dyDescent="0.35">
      <c r="A831" s="95">
        <v>827</v>
      </c>
      <c r="B831" s="95" t="s">
        <v>247</v>
      </c>
      <c r="C831" s="95" t="s">
        <v>248</v>
      </c>
      <c r="D831" s="95" t="s">
        <v>249</v>
      </c>
      <c r="E831" s="95" t="s">
        <v>250</v>
      </c>
      <c r="F831" s="95" t="s">
        <v>250</v>
      </c>
      <c r="G831" s="95" t="s">
        <v>1222</v>
      </c>
      <c r="H831" s="95" t="s">
        <v>250</v>
      </c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95"/>
      <c r="BJ831" s="123"/>
      <c r="BK831" s="95"/>
      <c r="BL831" s="95"/>
      <c r="BM831" s="98"/>
      <c r="BN831" s="99"/>
      <c r="BO831" s="95"/>
      <c r="BP831" s="123"/>
      <c r="BQ831" s="42"/>
      <c r="BR831" s="96"/>
    </row>
    <row r="832" spans="1:70" ht="30" customHeight="1" x14ac:dyDescent="0.35">
      <c r="A832" s="95">
        <v>828</v>
      </c>
      <c r="B832" s="95" t="s">
        <v>247</v>
      </c>
      <c r="C832" s="95" t="s">
        <v>248</v>
      </c>
      <c r="D832" s="95" t="s">
        <v>249</v>
      </c>
      <c r="E832" s="95" t="s">
        <v>250</v>
      </c>
      <c r="F832" s="95" t="s">
        <v>250</v>
      </c>
      <c r="G832" s="95" t="s">
        <v>1223</v>
      </c>
      <c r="H832" s="95" t="s">
        <v>250</v>
      </c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95"/>
      <c r="BJ832" s="123"/>
      <c r="BK832" s="95"/>
      <c r="BL832" s="95"/>
      <c r="BM832" s="98"/>
      <c r="BN832" s="99"/>
      <c r="BO832" s="95"/>
      <c r="BP832" s="123"/>
      <c r="BQ832" s="42"/>
      <c r="BR832" s="96"/>
    </row>
    <row r="833" spans="1:70" ht="30" customHeight="1" x14ac:dyDescent="0.35">
      <c r="A833" s="95">
        <v>829</v>
      </c>
      <c r="B833" s="95" t="s">
        <v>247</v>
      </c>
      <c r="C833" s="95" t="s">
        <v>248</v>
      </c>
      <c r="D833" s="95" t="s">
        <v>249</v>
      </c>
      <c r="E833" s="95" t="s">
        <v>250</v>
      </c>
      <c r="F833" s="95" t="s">
        <v>250</v>
      </c>
      <c r="G833" s="95" t="s">
        <v>1224</v>
      </c>
      <c r="H833" s="95" t="s">
        <v>250</v>
      </c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95"/>
      <c r="BJ833" s="123"/>
      <c r="BK833" s="95"/>
      <c r="BL833" s="95"/>
      <c r="BM833" s="98"/>
      <c r="BN833" s="99"/>
      <c r="BO833" s="95"/>
      <c r="BP833" s="123"/>
      <c r="BQ833" s="42"/>
      <c r="BR833" s="96"/>
    </row>
    <row r="834" spans="1:70" ht="30" customHeight="1" x14ac:dyDescent="0.35">
      <c r="A834" s="95">
        <v>830</v>
      </c>
      <c r="B834" s="95" t="s">
        <v>247</v>
      </c>
      <c r="C834" s="95" t="s">
        <v>248</v>
      </c>
      <c r="D834" s="95" t="s">
        <v>249</v>
      </c>
      <c r="E834" s="95" t="s">
        <v>250</v>
      </c>
      <c r="F834" s="95" t="s">
        <v>250</v>
      </c>
      <c r="G834" s="95" t="s">
        <v>1225</v>
      </c>
      <c r="H834" s="95" t="s">
        <v>250</v>
      </c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95"/>
      <c r="BJ834" s="123"/>
      <c r="BK834" s="95"/>
      <c r="BL834" s="95"/>
      <c r="BM834" s="98"/>
      <c r="BN834" s="99"/>
      <c r="BO834" s="95"/>
      <c r="BP834" s="123"/>
      <c r="BQ834" s="42"/>
      <c r="BR834" s="96"/>
    </row>
    <row r="835" spans="1:70" ht="30" customHeight="1" x14ac:dyDescent="0.35">
      <c r="A835" s="95">
        <v>831</v>
      </c>
      <c r="B835" s="95" t="s">
        <v>247</v>
      </c>
      <c r="C835" s="95" t="s">
        <v>248</v>
      </c>
      <c r="D835" s="95" t="s">
        <v>249</v>
      </c>
      <c r="E835" s="95" t="s">
        <v>250</v>
      </c>
      <c r="F835" s="95" t="s">
        <v>250</v>
      </c>
      <c r="G835" s="95" t="s">
        <v>1226</v>
      </c>
      <c r="H835" s="95" t="s">
        <v>250</v>
      </c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95"/>
      <c r="BJ835" s="123"/>
      <c r="BK835" s="95"/>
      <c r="BL835" s="95"/>
      <c r="BM835" s="98"/>
      <c r="BN835" s="99"/>
      <c r="BO835" s="95"/>
      <c r="BP835" s="123"/>
      <c r="BQ835" s="42"/>
      <c r="BR835" s="96"/>
    </row>
    <row r="836" spans="1:70" ht="30" customHeight="1" x14ac:dyDescent="0.35">
      <c r="A836" s="95">
        <v>832</v>
      </c>
      <c r="B836" s="95" t="s">
        <v>247</v>
      </c>
      <c r="C836" s="95" t="s">
        <v>248</v>
      </c>
      <c r="D836" s="95" t="s">
        <v>249</v>
      </c>
      <c r="E836" s="95" t="s">
        <v>250</v>
      </c>
      <c r="F836" s="95" t="s">
        <v>250</v>
      </c>
      <c r="G836" s="95" t="s">
        <v>1227</v>
      </c>
      <c r="H836" s="95" t="s">
        <v>250</v>
      </c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95"/>
      <c r="BJ836" s="123"/>
      <c r="BK836" s="95"/>
      <c r="BL836" s="95"/>
      <c r="BM836" s="98"/>
      <c r="BN836" s="99"/>
      <c r="BO836" s="95"/>
      <c r="BP836" s="123"/>
      <c r="BQ836" s="42"/>
      <c r="BR836" s="96"/>
    </row>
    <row r="837" spans="1:70" ht="30" customHeight="1" x14ac:dyDescent="0.35">
      <c r="A837" s="95">
        <v>833</v>
      </c>
      <c r="B837" s="95" t="s">
        <v>247</v>
      </c>
      <c r="C837" s="95" t="s">
        <v>248</v>
      </c>
      <c r="D837" s="95" t="s">
        <v>249</v>
      </c>
      <c r="E837" s="95" t="s">
        <v>250</v>
      </c>
      <c r="F837" s="95" t="s">
        <v>250</v>
      </c>
      <c r="G837" s="95" t="s">
        <v>1228</v>
      </c>
      <c r="H837" s="95" t="s">
        <v>250</v>
      </c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95"/>
      <c r="BJ837" s="123"/>
      <c r="BK837" s="95"/>
      <c r="BL837" s="95"/>
      <c r="BM837" s="98"/>
      <c r="BN837" s="99"/>
      <c r="BO837" s="95"/>
      <c r="BP837" s="123"/>
      <c r="BQ837" s="42"/>
      <c r="BR837" s="96"/>
    </row>
    <row r="838" spans="1:70" ht="30" customHeight="1" x14ac:dyDescent="0.35">
      <c r="A838" s="95">
        <v>834</v>
      </c>
      <c r="B838" s="95" t="s">
        <v>247</v>
      </c>
      <c r="C838" s="95" t="s">
        <v>248</v>
      </c>
      <c r="D838" s="95" t="s">
        <v>249</v>
      </c>
      <c r="E838" s="95" t="s">
        <v>250</v>
      </c>
      <c r="F838" s="95" t="s">
        <v>250</v>
      </c>
      <c r="G838" s="95" t="s">
        <v>1229</v>
      </c>
      <c r="H838" s="95" t="s">
        <v>250</v>
      </c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95"/>
      <c r="BJ838" s="123"/>
      <c r="BK838" s="95"/>
      <c r="BL838" s="95"/>
      <c r="BM838" s="98"/>
      <c r="BN838" s="99"/>
      <c r="BO838" s="95"/>
      <c r="BP838" s="123"/>
      <c r="BQ838" s="42"/>
      <c r="BR838" s="96"/>
    </row>
    <row r="839" spans="1:70" ht="30" customHeight="1" x14ac:dyDescent="0.35">
      <c r="A839" s="95">
        <v>835</v>
      </c>
      <c r="B839" s="95" t="s">
        <v>247</v>
      </c>
      <c r="C839" s="95" t="s">
        <v>248</v>
      </c>
      <c r="D839" s="95" t="s">
        <v>249</v>
      </c>
      <c r="E839" s="95" t="s">
        <v>250</v>
      </c>
      <c r="F839" s="95" t="s">
        <v>250</v>
      </c>
      <c r="G839" s="95" t="s">
        <v>1230</v>
      </c>
      <c r="H839" s="95" t="s">
        <v>250</v>
      </c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95"/>
      <c r="BJ839" s="123"/>
      <c r="BK839" s="95"/>
      <c r="BL839" s="95"/>
      <c r="BM839" s="98"/>
      <c r="BN839" s="99"/>
      <c r="BO839" s="95"/>
      <c r="BP839" s="123"/>
      <c r="BQ839" s="42"/>
      <c r="BR839" s="96"/>
    </row>
    <row r="840" spans="1:70" ht="30" customHeight="1" x14ac:dyDescent="0.35">
      <c r="A840" s="95">
        <v>836</v>
      </c>
      <c r="B840" s="95" t="s">
        <v>247</v>
      </c>
      <c r="C840" s="95" t="s">
        <v>248</v>
      </c>
      <c r="D840" s="95" t="s">
        <v>249</v>
      </c>
      <c r="E840" s="95" t="s">
        <v>250</v>
      </c>
      <c r="F840" s="95" t="s">
        <v>250</v>
      </c>
      <c r="G840" s="95" t="s">
        <v>1231</v>
      </c>
      <c r="H840" s="95" t="s">
        <v>250</v>
      </c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95"/>
      <c r="BJ840" s="123"/>
      <c r="BK840" s="95"/>
      <c r="BL840" s="95"/>
      <c r="BM840" s="98"/>
      <c r="BN840" s="99"/>
      <c r="BO840" s="95"/>
      <c r="BP840" s="123"/>
      <c r="BQ840" s="42"/>
      <c r="BR840" s="96"/>
    </row>
    <row r="841" spans="1:70" ht="30" customHeight="1" x14ac:dyDescent="0.35">
      <c r="A841" s="95">
        <v>837</v>
      </c>
      <c r="B841" s="95" t="s">
        <v>247</v>
      </c>
      <c r="C841" s="95" t="s">
        <v>248</v>
      </c>
      <c r="D841" s="95" t="s">
        <v>249</v>
      </c>
      <c r="E841" s="95" t="s">
        <v>250</v>
      </c>
      <c r="F841" s="95" t="s">
        <v>250</v>
      </c>
      <c r="G841" s="95" t="s">
        <v>1232</v>
      </c>
      <c r="H841" s="95" t="s">
        <v>250</v>
      </c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95"/>
      <c r="BJ841" s="123"/>
      <c r="BK841" s="95"/>
      <c r="BL841" s="95"/>
      <c r="BM841" s="98"/>
      <c r="BN841" s="99"/>
      <c r="BO841" s="95"/>
      <c r="BP841" s="123"/>
      <c r="BQ841" s="42"/>
      <c r="BR841" s="96"/>
    </row>
    <row r="842" spans="1:70" ht="30" customHeight="1" x14ac:dyDescent="0.35">
      <c r="A842" s="95">
        <v>838</v>
      </c>
      <c r="B842" s="95" t="s">
        <v>247</v>
      </c>
      <c r="C842" s="95" t="s">
        <v>248</v>
      </c>
      <c r="D842" s="95" t="s">
        <v>249</v>
      </c>
      <c r="E842" s="95" t="s">
        <v>250</v>
      </c>
      <c r="F842" s="95" t="s">
        <v>250</v>
      </c>
      <c r="G842" s="95" t="s">
        <v>1233</v>
      </c>
      <c r="H842" s="95" t="s">
        <v>250</v>
      </c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95"/>
      <c r="BJ842" s="123"/>
      <c r="BK842" s="95"/>
      <c r="BL842" s="95"/>
      <c r="BM842" s="98"/>
      <c r="BN842" s="99"/>
      <c r="BO842" s="95"/>
      <c r="BP842" s="123"/>
      <c r="BQ842" s="42"/>
      <c r="BR842" s="96"/>
    </row>
    <row r="843" spans="1:70" ht="30" customHeight="1" x14ac:dyDescent="0.35">
      <c r="A843" s="95">
        <v>839</v>
      </c>
      <c r="B843" s="95" t="s">
        <v>247</v>
      </c>
      <c r="C843" s="95" t="s">
        <v>248</v>
      </c>
      <c r="D843" s="95" t="s">
        <v>249</v>
      </c>
      <c r="E843" s="95" t="s">
        <v>250</v>
      </c>
      <c r="F843" s="95" t="s">
        <v>250</v>
      </c>
      <c r="G843" s="95" t="s">
        <v>1234</v>
      </c>
      <c r="H843" s="95" t="s">
        <v>250</v>
      </c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95"/>
      <c r="BJ843" s="123"/>
      <c r="BK843" s="95"/>
      <c r="BL843" s="95"/>
      <c r="BM843" s="98"/>
      <c r="BN843" s="99"/>
      <c r="BO843" s="95"/>
      <c r="BP843" s="123"/>
      <c r="BQ843" s="42"/>
      <c r="BR843" s="96"/>
    </row>
    <row r="844" spans="1:70" ht="30" customHeight="1" x14ac:dyDescent="0.35">
      <c r="A844" s="95">
        <v>840</v>
      </c>
      <c r="B844" s="95" t="s">
        <v>247</v>
      </c>
      <c r="C844" s="95" t="s">
        <v>248</v>
      </c>
      <c r="D844" s="95" t="s">
        <v>249</v>
      </c>
      <c r="E844" s="95" t="s">
        <v>250</v>
      </c>
      <c r="F844" s="95" t="s">
        <v>250</v>
      </c>
      <c r="G844" s="95" t="s">
        <v>1235</v>
      </c>
      <c r="H844" s="95" t="s">
        <v>250</v>
      </c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95"/>
      <c r="BJ844" s="123"/>
      <c r="BK844" s="95"/>
      <c r="BL844" s="95"/>
      <c r="BM844" s="98"/>
      <c r="BN844" s="99"/>
      <c r="BO844" s="95"/>
      <c r="BP844" s="123"/>
      <c r="BQ844" s="42"/>
      <c r="BR844" s="96"/>
    </row>
    <row r="845" spans="1:70" ht="30" customHeight="1" x14ac:dyDescent="0.35">
      <c r="A845" s="95">
        <v>841</v>
      </c>
      <c r="B845" s="95" t="s">
        <v>247</v>
      </c>
      <c r="C845" s="95" t="s">
        <v>248</v>
      </c>
      <c r="D845" s="95" t="s">
        <v>249</v>
      </c>
      <c r="E845" s="95" t="s">
        <v>250</v>
      </c>
      <c r="F845" s="95" t="s">
        <v>250</v>
      </c>
      <c r="G845" s="95" t="s">
        <v>1236</v>
      </c>
      <c r="H845" s="95" t="s">
        <v>250</v>
      </c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95"/>
      <c r="BJ845" s="123"/>
      <c r="BK845" s="95"/>
      <c r="BL845" s="95"/>
      <c r="BM845" s="98"/>
      <c r="BN845" s="99"/>
      <c r="BO845" s="95"/>
      <c r="BP845" s="123"/>
      <c r="BQ845" s="42"/>
      <c r="BR845" s="96"/>
    </row>
    <row r="846" spans="1:70" ht="30" customHeight="1" x14ac:dyDescent="0.35">
      <c r="A846" s="95">
        <v>842</v>
      </c>
      <c r="B846" s="95" t="s">
        <v>247</v>
      </c>
      <c r="C846" s="95" t="s">
        <v>248</v>
      </c>
      <c r="D846" s="95" t="s">
        <v>249</v>
      </c>
      <c r="E846" s="95" t="s">
        <v>250</v>
      </c>
      <c r="F846" s="95" t="s">
        <v>250</v>
      </c>
      <c r="G846" s="95" t="s">
        <v>1237</v>
      </c>
      <c r="H846" s="95" t="s">
        <v>250</v>
      </c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95"/>
      <c r="BJ846" s="123"/>
      <c r="BK846" s="95"/>
      <c r="BL846" s="95"/>
      <c r="BM846" s="98"/>
      <c r="BN846" s="99"/>
      <c r="BO846" s="95"/>
      <c r="BP846" s="123"/>
      <c r="BQ846" s="42"/>
      <c r="BR846" s="96"/>
    </row>
    <row r="847" spans="1:70" ht="30" customHeight="1" x14ac:dyDescent="0.35">
      <c r="A847" s="95">
        <v>843</v>
      </c>
      <c r="B847" s="95" t="s">
        <v>247</v>
      </c>
      <c r="C847" s="95" t="s">
        <v>248</v>
      </c>
      <c r="D847" s="95" t="s">
        <v>249</v>
      </c>
      <c r="E847" s="95" t="s">
        <v>250</v>
      </c>
      <c r="F847" s="95" t="s">
        <v>250</v>
      </c>
      <c r="G847" s="95" t="s">
        <v>1238</v>
      </c>
      <c r="H847" s="95" t="s">
        <v>250</v>
      </c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95"/>
      <c r="BJ847" s="123"/>
      <c r="BK847" s="95"/>
      <c r="BL847" s="95"/>
      <c r="BM847" s="98"/>
      <c r="BN847" s="99"/>
      <c r="BO847" s="95"/>
      <c r="BP847" s="123"/>
      <c r="BQ847" s="42"/>
      <c r="BR847" s="96"/>
    </row>
    <row r="848" spans="1:70" ht="30" customHeight="1" x14ac:dyDescent="0.35">
      <c r="A848" s="95">
        <v>844</v>
      </c>
      <c r="B848" s="95" t="s">
        <v>247</v>
      </c>
      <c r="C848" s="95" t="s">
        <v>248</v>
      </c>
      <c r="D848" s="95" t="s">
        <v>249</v>
      </c>
      <c r="E848" s="95" t="s">
        <v>250</v>
      </c>
      <c r="F848" s="95" t="s">
        <v>250</v>
      </c>
      <c r="G848" s="95" t="s">
        <v>1239</v>
      </c>
      <c r="H848" s="95" t="s">
        <v>250</v>
      </c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95"/>
      <c r="BJ848" s="123"/>
      <c r="BK848" s="95"/>
      <c r="BL848" s="95"/>
      <c r="BM848" s="98"/>
      <c r="BN848" s="99"/>
      <c r="BO848" s="95"/>
      <c r="BP848" s="123"/>
      <c r="BQ848" s="42"/>
      <c r="BR848" s="96"/>
    </row>
    <row r="849" spans="1:70" ht="30" customHeight="1" x14ac:dyDescent="0.35">
      <c r="A849" s="95">
        <v>845</v>
      </c>
      <c r="B849" s="95" t="s">
        <v>247</v>
      </c>
      <c r="C849" s="95" t="s">
        <v>248</v>
      </c>
      <c r="D849" s="95" t="s">
        <v>249</v>
      </c>
      <c r="E849" s="95" t="s">
        <v>250</v>
      </c>
      <c r="F849" s="95" t="s">
        <v>250</v>
      </c>
      <c r="G849" s="95" t="s">
        <v>1240</v>
      </c>
      <c r="H849" s="95" t="s">
        <v>250</v>
      </c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95"/>
      <c r="BJ849" s="123"/>
      <c r="BK849" s="95"/>
      <c r="BL849" s="95"/>
      <c r="BM849" s="98"/>
      <c r="BN849" s="99"/>
      <c r="BO849" s="95"/>
      <c r="BP849" s="123"/>
      <c r="BQ849" s="42"/>
      <c r="BR849" s="96"/>
    </row>
    <row r="850" spans="1:70" ht="30" customHeight="1" x14ac:dyDescent="0.35">
      <c r="A850" s="95">
        <v>846</v>
      </c>
      <c r="B850" s="95" t="s">
        <v>247</v>
      </c>
      <c r="C850" s="95" t="s">
        <v>248</v>
      </c>
      <c r="D850" s="95" t="s">
        <v>249</v>
      </c>
      <c r="E850" s="95" t="s">
        <v>250</v>
      </c>
      <c r="F850" s="95" t="s">
        <v>250</v>
      </c>
      <c r="G850" s="95" t="s">
        <v>1241</v>
      </c>
      <c r="H850" s="95" t="s">
        <v>250</v>
      </c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95"/>
      <c r="BJ850" s="123"/>
      <c r="BK850" s="95"/>
      <c r="BL850" s="95"/>
      <c r="BM850" s="98"/>
      <c r="BN850" s="99"/>
      <c r="BO850" s="95"/>
      <c r="BP850" s="123"/>
      <c r="BQ850" s="42"/>
      <c r="BR850" s="96"/>
    </row>
    <row r="851" spans="1:70" ht="30" customHeight="1" x14ac:dyDescent="0.35">
      <c r="A851" s="95">
        <v>847</v>
      </c>
      <c r="B851" s="95" t="s">
        <v>247</v>
      </c>
      <c r="C851" s="95" t="s">
        <v>248</v>
      </c>
      <c r="D851" s="95" t="s">
        <v>249</v>
      </c>
      <c r="E851" s="95" t="s">
        <v>250</v>
      </c>
      <c r="F851" s="95" t="s">
        <v>250</v>
      </c>
      <c r="G851" s="95" t="s">
        <v>1242</v>
      </c>
      <c r="H851" s="95" t="s">
        <v>250</v>
      </c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95"/>
      <c r="BJ851" s="123"/>
      <c r="BK851" s="95"/>
      <c r="BL851" s="95"/>
      <c r="BM851" s="98"/>
      <c r="BN851" s="99"/>
      <c r="BO851" s="95"/>
      <c r="BP851" s="123"/>
      <c r="BQ851" s="42"/>
      <c r="BR851" s="96"/>
    </row>
    <row r="852" spans="1:70" ht="30" customHeight="1" x14ac:dyDescent="0.35">
      <c r="A852" s="95">
        <v>848</v>
      </c>
      <c r="B852" s="95" t="s">
        <v>247</v>
      </c>
      <c r="C852" s="95" t="s">
        <v>248</v>
      </c>
      <c r="D852" s="95" t="s">
        <v>249</v>
      </c>
      <c r="E852" s="95" t="s">
        <v>250</v>
      </c>
      <c r="F852" s="95" t="s">
        <v>250</v>
      </c>
      <c r="G852" s="95" t="s">
        <v>1243</v>
      </c>
      <c r="H852" s="95" t="s">
        <v>250</v>
      </c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95"/>
      <c r="BJ852" s="123"/>
      <c r="BK852" s="95"/>
      <c r="BL852" s="95"/>
      <c r="BM852" s="98"/>
      <c r="BN852" s="99"/>
      <c r="BO852" s="95"/>
      <c r="BP852" s="123"/>
      <c r="BQ852" s="42"/>
      <c r="BR852" s="96"/>
    </row>
    <row r="853" spans="1:70" ht="30" customHeight="1" x14ac:dyDescent="0.35">
      <c r="A853" s="95">
        <v>849</v>
      </c>
      <c r="B853" s="95" t="s">
        <v>247</v>
      </c>
      <c r="C853" s="95" t="s">
        <v>248</v>
      </c>
      <c r="D853" s="95" t="s">
        <v>249</v>
      </c>
      <c r="E853" s="95" t="s">
        <v>250</v>
      </c>
      <c r="F853" s="95" t="s">
        <v>250</v>
      </c>
      <c r="G853" s="95" t="s">
        <v>1244</v>
      </c>
      <c r="H853" s="95" t="s">
        <v>250</v>
      </c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95"/>
      <c r="BJ853" s="123"/>
      <c r="BK853" s="95"/>
      <c r="BL853" s="95"/>
      <c r="BM853" s="98"/>
      <c r="BN853" s="99"/>
      <c r="BO853" s="95"/>
      <c r="BP853" s="123"/>
      <c r="BQ853" s="42"/>
      <c r="BR853" s="96"/>
    </row>
    <row r="854" spans="1:70" ht="30" customHeight="1" x14ac:dyDescent="0.35">
      <c r="A854" s="95">
        <v>850</v>
      </c>
      <c r="B854" s="95" t="s">
        <v>247</v>
      </c>
      <c r="C854" s="95" t="s">
        <v>248</v>
      </c>
      <c r="D854" s="95" t="s">
        <v>249</v>
      </c>
      <c r="E854" s="95" t="s">
        <v>250</v>
      </c>
      <c r="F854" s="95" t="s">
        <v>250</v>
      </c>
      <c r="G854" s="95" t="s">
        <v>1245</v>
      </c>
      <c r="H854" s="95" t="s">
        <v>250</v>
      </c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95"/>
      <c r="BJ854" s="123"/>
      <c r="BK854" s="95"/>
      <c r="BL854" s="95"/>
      <c r="BM854" s="98"/>
      <c r="BN854" s="99"/>
      <c r="BO854" s="95"/>
      <c r="BP854" s="123"/>
      <c r="BQ854" s="42"/>
      <c r="BR854" s="96"/>
    </row>
    <row r="855" spans="1:70" ht="30" customHeight="1" x14ac:dyDescent="0.35">
      <c r="A855" s="95">
        <v>851</v>
      </c>
      <c r="B855" s="95" t="s">
        <v>247</v>
      </c>
      <c r="C855" s="95" t="s">
        <v>248</v>
      </c>
      <c r="D855" s="95" t="s">
        <v>249</v>
      </c>
      <c r="E855" s="95" t="s">
        <v>250</v>
      </c>
      <c r="F855" s="95" t="s">
        <v>250</v>
      </c>
      <c r="G855" s="95" t="s">
        <v>1246</v>
      </c>
      <c r="H855" s="95" t="s">
        <v>250</v>
      </c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95"/>
      <c r="BJ855" s="123"/>
      <c r="BK855" s="95"/>
      <c r="BL855" s="95"/>
      <c r="BM855" s="98"/>
      <c r="BN855" s="99"/>
      <c r="BO855" s="95"/>
      <c r="BP855" s="123"/>
      <c r="BQ855" s="42"/>
      <c r="BR855" s="96"/>
    </row>
    <row r="856" spans="1:70" ht="30" customHeight="1" x14ac:dyDescent="0.35">
      <c r="A856" s="95">
        <v>852</v>
      </c>
      <c r="B856" s="95" t="s">
        <v>247</v>
      </c>
      <c r="C856" s="95" t="s">
        <v>248</v>
      </c>
      <c r="D856" s="95" t="s">
        <v>249</v>
      </c>
      <c r="E856" s="95" t="s">
        <v>250</v>
      </c>
      <c r="F856" s="95" t="s">
        <v>250</v>
      </c>
      <c r="G856" s="95" t="s">
        <v>1247</v>
      </c>
      <c r="H856" s="95" t="s">
        <v>250</v>
      </c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95"/>
      <c r="BJ856" s="123"/>
      <c r="BK856" s="95"/>
      <c r="BL856" s="95"/>
      <c r="BM856" s="98"/>
      <c r="BN856" s="99"/>
      <c r="BO856" s="95"/>
      <c r="BP856" s="123"/>
      <c r="BQ856" s="42"/>
      <c r="BR856" s="96"/>
    </row>
    <row r="857" spans="1:70" ht="30" customHeight="1" x14ac:dyDescent="0.35">
      <c r="A857" s="95">
        <v>853</v>
      </c>
      <c r="B857" s="95" t="s">
        <v>247</v>
      </c>
      <c r="C857" s="95" t="s">
        <v>248</v>
      </c>
      <c r="D857" s="95" t="s">
        <v>249</v>
      </c>
      <c r="E857" s="95" t="s">
        <v>250</v>
      </c>
      <c r="F857" s="95" t="s">
        <v>250</v>
      </c>
      <c r="G857" s="95" t="s">
        <v>1248</v>
      </c>
      <c r="H857" s="95" t="s">
        <v>250</v>
      </c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95"/>
      <c r="BJ857" s="123"/>
      <c r="BK857" s="95"/>
      <c r="BL857" s="95"/>
      <c r="BM857" s="98"/>
      <c r="BN857" s="99"/>
      <c r="BO857" s="95"/>
      <c r="BP857" s="123"/>
      <c r="BQ857" s="42"/>
      <c r="BR857" s="96"/>
    </row>
    <row r="858" spans="1:70" ht="30" customHeight="1" x14ac:dyDescent="0.35">
      <c r="A858" s="95">
        <v>854</v>
      </c>
      <c r="B858" s="95" t="s">
        <v>247</v>
      </c>
      <c r="C858" s="95" t="s">
        <v>248</v>
      </c>
      <c r="D858" s="95" t="s">
        <v>249</v>
      </c>
      <c r="E858" s="95" t="s">
        <v>250</v>
      </c>
      <c r="F858" s="95" t="s">
        <v>250</v>
      </c>
      <c r="G858" s="95" t="s">
        <v>1249</v>
      </c>
      <c r="H858" s="95" t="s">
        <v>250</v>
      </c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95"/>
      <c r="BJ858" s="123"/>
      <c r="BK858" s="95"/>
      <c r="BL858" s="95"/>
      <c r="BM858" s="98"/>
      <c r="BN858" s="99"/>
      <c r="BO858" s="95"/>
      <c r="BP858" s="123"/>
      <c r="BQ858" s="42"/>
      <c r="BR858" s="96"/>
    </row>
    <row r="859" spans="1:70" ht="30" customHeight="1" x14ac:dyDescent="0.35">
      <c r="A859" s="95">
        <v>855</v>
      </c>
      <c r="B859" s="95" t="s">
        <v>247</v>
      </c>
      <c r="C859" s="95" t="s">
        <v>248</v>
      </c>
      <c r="D859" s="95" t="s">
        <v>249</v>
      </c>
      <c r="E859" s="95" t="s">
        <v>250</v>
      </c>
      <c r="F859" s="95" t="s">
        <v>250</v>
      </c>
      <c r="G859" s="95" t="s">
        <v>1250</v>
      </c>
      <c r="H859" s="95" t="s">
        <v>250</v>
      </c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95"/>
      <c r="BJ859" s="123"/>
      <c r="BK859" s="95"/>
      <c r="BL859" s="95"/>
      <c r="BM859" s="98"/>
      <c r="BN859" s="99"/>
      <c r="BO859" s="95"/>
      <c r="BP859" s="123"/>
      <c r="BQ859" s="42"/>
      <c r="BR859" s="96"/>
    </row>
    <row r="860" spans="1:70" ht="30" customHeight="1" x14ac:dyDescent="0.35">
      <c r="A860" s="95">
        <v>856</v>
      </c>
      <c r="B860" s="95" t="s">
        <v>247</v>
      </c>
      <c r="C860" s="95" t="s">
        <v>248</v>
      </c>
      <c r="D860" s="95" t="s">
        <v>249</v>
      </c>
      <c r="E860" s="95" t="s">
        <v>250</v>
      </c>
      <c r="F860" s="95" t="s">
        <v>250</v>
      </c>
      <c r="G860" s="95" t="s">
        <v>1251</v>
      </c>
      <c r="H860" s="95" t="s">
        <v>250</v>
      </c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95"/>
      <c r="BJ860" s="123"/>
      <c r="BK860" s="95"/>
      <c r="BL860" s="95"/>
      <c r="BM860" s="98"/>
      <c r="BN860" s="99"/>
      <c r="BO860" s="95"/>
      <c r="BP860" s="123"/>
      <c r="BQ860" s="42"/>
      <c r="BR860" s="96"/>
    </row>
    <row r="861" spans="1:70" ht="30" customHeight="1" x14ac:dyDescent="0.35">
      <c r="A861" s="95">
        <v>857</v>
      </c>
      <c r="B861" s="95" t="s">
        <v>247</v>
      </c>
      <c r="C861" s="95" t="s">
        <v>248</v>
      </c>
      <c r="D861" s="95" t="s">
        <v>249</v>
      </c>
      <c r="E861" s="95" t="s">
        <v>250</v>
      </c>
      <c r="F861" s="95" t="s">
        <v>250</v>
      </c>
      <c r="G861" s="95" t="s">
        <v>1252</v>
      </c>
      <c r="H861" s="95" t="s">
        <v>250</v>
      </c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95"/>
      <c r="BJ861" s="123"/>
      <c r="BK861" s="95"/>
      <c r="BL861" s="95"/>
      <c r="BM861" s="98"/>
      <c r="BN861" s="99"/>
      <c r="BO861" s="95"/>
      <c r="BP861" s="123"/>
      <c r="BQ861" s="42"/>
      <c r="BR861" s="96"/>
    </row>
    <row r="862" spans="1:70" ht="30" customHeight="1" x14ac:dyDescent="0.35">
      <c r="A862" s="95">
        <v>858</v>
      </c>
      <c r="B862" s="95" t="s">
        <v>247</v>
      </c>
      <c r="C862" s="95" t="s">
        <v>248</v>
      </c>
      <c r="D862" s="95" t="s">
        <v>249</v>
      </c>
      <c r="E862" s="95" t="s">
        <v>250</v>
      </c>
      <c r="F862" s="95" t="s">
        <v>250</v>
      </c>
      <c r="G862" s="95" t="s">
        <v>1253</v>
      </c>
      <c r="H862" s="95" t="s">
        <v>250</v>
      </c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95"/>
      <c r="BJ862" s="123"/>
      <c r="BK862" s="95"/>
      <c r="BL862" s="95"/>
      <c r="BM862" s="98"/>
      <c r="BN862" s="99"/>
      <c r="BO862" s="95"/>
      <c r="BP862" s="123"/>
      <c r="BQ862" s="42"/>
      <c r="BR862" s="96"/>
    </row>
    <row r="863" spans="1:70" ht="30" customHeight="1" x14ac:dyDescent="0.35">
      <c r="A863" s="95">
        <v>859</v>
      </c>
      <c r="B863" s="95" t="s">
        <v>247</v>
      </c>
      <c r="C863" s="95" t="s">
        <v>248</v>
      </c>
      <c r="D863" s="95" t="s">
        <v>249</v>
      </c>
      <c r="E863" s="95" t="s">
        <v>250</v>
      </c>
      <c r="F863" s="95" t="s">
        <v>250</v>
      </c>
      <c r="G863" s="95" t="s">
        <v>1254</v>
      </c>
      <c r="H863" s="95" t="s">
        <v>250</v>
      </c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95"/>
      <c r="BJ863" s="123"/>
      <c r="BK863" s="95"/>
      <c r="BL863" s="95"/>
      <c r="BM863" s="98"/>
      <c r="BN863" s="99"/>
      <c r="BO863" s="95"/>
      <c r="BP863" s="123"/>
      <c r="BQ863" s="42"/>
      <c r="BR863" s="96"/>
    </row>
    <row r="864" spans="1:70" ht="30" customHeight="1" x14ac:dyDescent="0.35">
      <c r="A864" s="95">
        <v>860</v>
      </c>
      <c r="B864" s="95" t="s">
        <v>247</v>
      </c>
      <c r="C864" s="95" t="s">
        <v>248</v>
      </c>
      <c r="D864" s="95" t="s">
        <v>249</v>
      </c>
      <c r="E864" s="95" t="s">
        <v>250</v>
      </c>
      <c r="F864" s="95" t="s">
        <v>250</v>
      </c>
      <c r="G864" s="95" t="s">
        <v>1255</v>
      </c>
      <c r="H864" s="95" t="s">
        <v>250</v>
      </c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95"/>
      <c r="BJ864" s="123"/>
      <c r="BK864" s="95"/>
      <c r="BL864" s="95"/>
      <c r="BM864" s="98"/>
      <c r="BN864" s="99"/>
      <c r="BO864" s="95"/>
      <c r="BP864" s="123"/>
      <c r="BQ864" s="42"/>
      <c r="BR864" s="96"/>
    </row>
    <row r="865" spans="1:70" ht="30" customHeight="1" x14ac:dyDescent="0.35">
      <c r="A865" s="95">
        <v>861</v>
      </c>
      <c r="B865" s="95" t="s">
        <v>247</v>
      </c>
      <c r="C865" s="95" t="s">
        <v>248</v>
      </c>
      <c r="D865" s="95" t="s">
        <v>249</v>
      </c>
      <c r="E865" s="95" t="s">
        <v>250</v>
      </c>
      <c r="F865" s="95" t="s">
        <v>250</v>
      </c>
      <c r="G865" s="95" t="s">
        <v>1256</v>
      </c>
      <c r="H865" s="95" t="s">
        <v>250</v>
      </c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95"/>
      <c r="BJ865" s="123"/>
      <c r="BK865" s="95"/>
      <c r="BL865" s="95"/>
      <c r="BM865" s="98"/>
      <c r="BN865" s="99"/>
      <c r="BO865" s="95"/>
      <c r="BP865" s="123"/>
      <c r="BQ865" s="42"/>
      <c r="BR865" s="96"/>
    </row>
    <row r="866" spans="1:70" ht="30" customHeight="1" x14ac:dyDescent="0.35">
      <c r="A866" s="95">
        <v>862</v>
      </c>
      <c r="B866" s="95" t="s">
        <v>247</v>
      </c>
      <c r="C866" s="95" t="s">
        <v>248</v>
      </c>
      <c r="D866" s="95" t="s">
        <v>249</v>
      </c>
      <c r="E866" s="95" t="s">
        <v>250</v>
      </c>
      <c r="F866" s="95" t="s">
        <v>250</v>
      </c>
      <c r="G866" s="95" t="s">
        <v>1257</v>
      </c>
      <c r="H866" s="95" t="s">
        <v>250</v>
      </c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95"/>
      <c r="BJ866" s="123"/>
      <c r="BK866" s="95"/>
      <c r="BL866" s="95"/>
      <c r="BM866" s="98"/>
      <c r="BN866" s="99"/>
      <c r="BO866" s="95"/>
      <c r="BP866" s="123"/>
      <c r="BQ866" s="42"/>
      <c r="BR866" s="96"/>
    </row>
    <row r="867" spans="1:70" ht="30" customHeight="1" x14ac:dyDescent="0.35">
      <c r="A867" s="95">
        <v>863</v>
      </c>
      <c r="B867" s="95" t="s">
        <v>247</v>
      </c>
      <c r="C867" s="95" t="s">
        <v>248</v>
      </c>
      <c r="D867" s="95" t="s">
        <v>249</v>
      </c>
      <c r="E867" s="95" t="s">
        <v>250</v>
      </c>
      <c r="F867" s="95" t="s">
        <v>250</v>
      </c>
      <c r="G867" s="95" t="s">
        <v>1258</v>
      </c>
      <c r="H867" s="95" t="s">
        <v>250</v>
      </c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95"/>
      <c r="BJ867" s="123"/>
      <c r="BK867" s="95"/>
      <c r="BL867" s="95"/>
      <c r="BM867" s="98"/>
      <c r="BN867" s="99"/>
      <c r="BO867" s="95"/>
      <c r="BP867" s="123"/>
      <c r="BQ867" s="42"/>
      <c r="BR867" s="96"/>
    </row>
    <row r="868" spans="1:70" ht="30" customHeight="1" x14ac:dyDescent="0.35">
      <c r="A868" s="95">
        <v>864</v>
      </c>
      <c r="B868" s="95" t="s">
        <v>247</v>
      </c>
      <c r="C868" s="95" t="s">
        <v>248</v>
      </c>
      <c r="D868" s="95" t="s">
        <v>249</v>
      </c>
      <c r="E868" s="95" t="s">
        <v>250</v>
      </c>
      <c r="F868" s="95" t="s">
        <v>250</v>
      </c>
      <c r="G868" s="95" t="s">
        <v>1259</v>
      </c>
      <c r="H868" s="95" t="s">
        <v>250</v>
      </c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95"/>
      <c r="BJ868" s="123"/>
      <c r="BK868" s="95"/>
      <c r="BL868" s="95"/>
      <c r="BM868" s="98"/>
      <c r="BN868" s="99"/>
      <c r="BO868" s="95"/>
      <c r="BP868" s="123"/>
      <c r="BQ868" s="42"/>
      <c r="BR868" s="96"/>
    </row>
    <row r="869" spans="1:70" ht="30" customHeight="1" x14ac:dyDescent="0.35">
      <c r="A869" s="95">
        <v>865</v>
      </c>
      <c r="B869" s="95" t="s">
        <v>247</v>
      </c>
      <c r="C869" s="95" t="s">
        <v>248</v>
      </c>
      <c r="D869" s="95" t="s">
        <v>249</v>
      </c>
      <c r="E869" s="95" t="s">
        <v>250</v>
      </c>
      <c r="F869" s="95" t="s">
        <v>250</v>
      </c>
      <c r="G869" s="95" t="s">
        <v>1260</v>
      </c>
      <c r="H869" s="95" t="s">
        <v>250</v>
      </c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95"/>
      <c r="BJ869" s="123"/>
      <c r="BK869" s="95"/>
      <c r="BL869" s="95"/>
      <c r="BM869" s="98"/>
      <c r="BN869" s="99"/>
      <c r="BO869" s="95"/>
      <c r="BP869" s="123"/>
      <c r="BQ869" s="42"/>
      <c r="BR869" s="96"/>
    </row>
    <row r="870" spans="1:70" ht="30" customHeight="1" x14ac:dyDescent="0.35">
      <c r="A870" s="95">
        <v>866</v>
      </c>
      <c r="B870" s="95" t="s">
        <v>247</v>
      </c>
      <c r="C870" s="95" t="s">
        <v>248</v>
      </c>
      <c r="D870" s="95" t="s">
        <v>249</v>
      </c>
      <c r="E870" s="95" t="s">
        <v>250</v>
      </c>
      <c r="F870" s="95" t="s">
        <v>250</v>
      </c>
      <c r="G870" s="95" t="s">
        <v>1261</v>
      </c>
      <c r="H870" s="95" t="s">
        <v>250</v>
      </c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95"/>
      <c r="BJ870" s="123"/>
      <c r="BK870" s="95"/>
      <c r="BL870" s="95"/>
      <c r="BM870" s="98"/>
      <c r="BN870" s="99"/>
      <c r="BO870" s="95"/>
      <c r="BP870" s="123"/>
      <c r="BQ870" s="42"/>
      <c r="BR870" s="96"/>
    </row>
    <row r="871" spans="1:70" ht="30" customHeight="1" x14ac:dyDescent="0.35">
      <c r="A871" s="95">
        <v>867</v>
      </c>
      <c r="B871" s="95" t="s">
        <v>247</v>
      </c>
      <c r="C871" s="95" t="s">
        <v>248</v>
      </c>
      <c r="D871" s="95" t="s">
        <v>249</v>
      </c>
      <c r="E871" s="95" t="s">
        <v>250</v>
      </c>
      <c r="F871" s="95" t="s">
        <v>250</v>
      </c>
      <c r="G871" s="95" t="s">
        <v>1262</v>
      </c>
      <c r="H871" s="95" t="s">
        <v>250</v>
      </c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95"/>
      <c r="BJ871" s="123"/>
      <c r="BK871" s="95"/>
      <c r="BL871" s="95"/>
      <c r="BM871" s="98"/>
      <c r="BN871" s="99"/>
      <c r="BO871" s="95"/>
      <c r="BP871" s="123"/>
      <c r="BQ871" s="42"/>
      <c r="BR871" s="96"/>
    </row>
    <row r="872" spans="1:70" ht="30" customHeight="1" x14ac:dyDescent="0.35">
      <c r="A872" s="95">
        <v>868</v>
      </c>
      <c r="B872" s="95" t="s">
        <v>247</v>
      </c>
      <c r="C872" s="95" t="s">
        <v>248</v>
      </c>
      <c r="D872" s="95" t="s">
        <v>249</v>
      </c>
      <c r="E872" s="95" t="s">
        <v>250</v>
      </c>
      <c r="F872" s="95" t="s">
        <v>250</v>
      </c>
      <c r="G872" s="95" t="s">
        <v>1263</v>
      </c>
      <c r="H872" s="95" t="s">
        <v>250</v>
      </c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95"/>
      <c r="BJ872" s="123"/>
      <c r="BK872" s="95"/>
      <c r="BL872" s="95"/>
      <c r="BM872" s="98"/>
      <c r="BN872" s="99"/>
      <c r="BO872" s="95"/>
      <c r="BP872" s="123"/>
      <c r="BQ872" s="42"/>
      <c r="BR872" s="96"/>
    </row>
    <row r="873" spans="1:70" ht="30" customHeight="1" x14ac:dyDescent="0.35">
      <c r="A873" s="95">
        <v>869</v>
      </c>
      <c r="B873" s="95" t="s">
        <v>247</v>
      </c>
      <c r="C873" s="95" t="s">
        <v>248</v>
      </c>
      <c r="D873" s="95" t="s">
        <v>249</v>
      </c>
      <c r="E873" s="95" t="s">
        <v>250</v>
      </c>
      <c r="F873" s="95" t="s">
        <v>250</v>
      </c>
      <c r="G873" s="95" t="s">
        <v>1264</v>
      </c>
      <c r="H873" s="95" t="s">
        <v>250</v>
      </c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95"/>
      <c r="BJ873" s="123"/>
      <c r="BK873" s="95"/>
      <c r="BL873" s="95"/>
      <c r="BM873" s="98"/>
      <c r="BN873" s="99"/>
      <c r="BO873" s="95"/>
      <c r="BP873" s="123"/>
      <c r="BQ873" s="42"/>
      <c r="BR873" s="96"/>
    </row>
    <row r="874" spans="1:70" ht="30" customHeight="1" x14ac:dyDescent="0.35">
      <c r="A874" s="95">
        <v>870</v>
      </c>
      <c r="B874" s="95" t="s">
        <v>247</v>
      </c>
      <c r="C874" s="95" t="s">
        <v>248</v>
      </c>
      <c r="D874" s="95" t="s">
        <v>249</v>
      </c>
      <c r="E874" s="95" t="s">
        <v>250</v>
      </c>
      <c r="F874" s="95" t="s">
        <v>250</v>
      </c>
      <c r="G874" s="95" t="s">
        <v>1265</v>
      </c>
      <c r="H874" s="95" t="s">
        <v>250</v>
      </c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95"/>
      <c r="BJ874" s="123"/>
      <c r="BK874" s="95"/>
      <c r="BL874" s="95"/>
      <c r="BM874" s="98"/>
      <c r="BN874" s="99"/>
      <c r="BO874" s="95"/>
      <c r="BP874" s="123"/>
      <c r="BQ874" s="42"/>
      <c r="BR874" s="96"/>
    </row>
    <row r="875" spans="1:70" ht="30" customHeight="1" x14ac:dyDescent="0.35">
      <c r="A875" s="95">
        <v>871</v>
      </c>
      <c r="B875" s="95" t="s">
        <v>247</v>
      </c>
      <c r="C875" s="95" t="s">
        <v>248</v>
      </c>
      <c r="D875" s="95" t="s">
        <v>249</v>
      </c>
      <c r="E875" s="95" t="s">
        <v>250</v>
      </c>
      <c r="F875" s="95" t="s">
        <v>250</v>
      </c>
      <c r="G875" s="95" t="s">
        <v>1266</v>
      </c>
      <c r="H875" s="95" t="s">
        <v>250</v>
      </c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95"/>
      <c r="BJ875" s="123"/>
      <c r="BK875" s="95"/>
      <c r="BL875" s="95"/>
      <c r="BM875" s="98"/>
      <c r="BN875" s="99"/>
      <c r="BO875" s="95"/>
      <c r="BP875" s="123"/>
      <c r="BQ875" s="42"/>
      <c r="BR875" s="96"/>
    </row>
    <row r="876" spans="1:70" ht="30" customHeight="1" x14ac:dyDescent="0.35">
      <c r="A876" s="95">
        <v>872</v>
      </c>
      <c r="B876" s="95" t="s">
        <v>247</v>
      </c>
      <c r="C876" s="95" t="s">
        <v>248</v>
      </c>
      <c r="D876" s="95" t="s">
        <v>249</v>
      </c>
      <c r="E876" s="95" t="s">
        <v>250</v>
      </c>
      <c r="F876" s="95" t="s">
        <v>250</v>
      </c>
      <c r="G876" s="95" t="s">
        <v>1267</v>
      </c>
      <c r="H876" s="95" t="s">
        <v>250</v>
      </c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95"/>
      <c r="BJ876" s="123"/>
      <c r="BK876" s="95"/>
      <c r="BL876" s="95"/>
      <c r="BM876" s="98"/>
      <c r="BN876" s="99"/>
      <c r="BO876" s="95"/>
      <c r="BP876" s="123"/>
      <c r="BQ876" s="42"/>
      <c r="BR876" s="96"/>
    </row>
    <row r="877" spans="1:70" ht="30" customHeight="1" x14ac:dyDescent="0.35">
      <c r="A877" s="95">
        <v>873</v>
      </c>
      <c r="B877" s="95" t="s">
        <v>247</v>
      </c>
      <c r="C877" s="95" t="s">
        <v>248</v>
      </c>
      <c r="D877" s="95" t="s">
        <v>249</v>
      </c>
      <c r="E877" s="95" t="s">
        <v>250</v>
      </c>
      <c r="F877" s="95" t="s">
        <v>250</v>
      </c>
      <c r="G877" s="95" t="s">
        <v>1268</v>
      </c>
      <c r="H877" s="95" t="s">
        <v>250</v>
      </c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95"/>
      <c r="BJ877" s="123"/>
      <c r="BK877" s="95"/>
      <c r="BL877" s="95"/>
      <c r="BM877" s="98"/>
      <c r="BN877" s="99"/>
      <c r="BO877" s="95"/>
      <c r="BP877" s="123"/>
      <c r="BQ877" s="42"/>
      <c r="BR877" s="96"/>
    </row>
    <row r="878" spans="1:70" ht="30" customHeight="1" x14ac:dyDescent="0.35">
      <c r="A878" s="95">
        <v>874</v>
      </c>
      <c r="B878" s="95" t="s">
        <v>247</v>
      </c>
      <c r="C878" s="95" t="s">
        <v>248</v>
      </c>
      <c r="D878" s="95" t="s">
        <v>249</v>
      </c>
      <c r="E878" s="95" t="s">
        <v>250</v>
      </c>
      <c r="F878" s="95" t="s">
        <v>250</v>
      </c>
      <c r="G878" s="95" t="s">
        <v>1269</v>
      </c>
      <c r="H878" s="95" t="s">
        <v>250</v>
      </c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95"/>
      <c r="BJ878" s="123"/>
      <c r="BK878" s="95"/>
      <c r="BL878" s="95"/>
      <c r="BM878" s="98"/>
      <c r="BN878" s="99"/>
      <c r="BO878" s="95"/>
      <c r="BP878" s="123"/>
      <c r="BQ878" s="42"/>
      <c r="BR878" s="96"/>
    </row>
    <row r="879" spans="1:70" ht="30" customHeight="1" x14ac:dyDescent="0.35">
      <c r="A879" s="95">
        <v>875</v>
      </c>
      <c r="B879" s="95" t="s">
        <v>247</v>
      </c>
      <c r="C879" s="95" t="s">
        <v>248</v>
      </c>
      <c r="D879" s="95" t="s">
        <v>249</v>
      </c>
      <c r="E879" s="95" t="s">
        <v>250</v>
      </c>
      <c r="F879" s="95" t="s">
        <v>250</v>
      </c>
      <c r="G879" s="95" t="s">
        <v>1270</v>
      </c>
      <c r="H879" s="95" t="s">
        <v>250</v>
      </c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95"/>
      <c r="BJ879" s="123"/>
      <c r="BK879" s="95"/>
      <c r="BL879" s="95"/>
      <c r="BM879" s="98"/>
      <c r="BN879" s="99"/>
      <c r="BO879" s="95"/>
      <c r="BP879" s="123"/>
      <c r="BQ879" s="42"/>
      <c r="BR879" s="96"/>
    </row>
    <row r="880" spans="1:70" ht="30" customHeight="1" x14ac:dyDescent="0.35">
      <c r="A880" s="95">
        <v>876</v>
      </c>
      <c r="B880" s="95" t="s">
        <v>247</v>
      </c>
      <c r="C880" s="95" t="s">
        <v>248</v>
      </c>
      <c r="D880" s="95" t="s">
        <v>249</v>
      </c>
      <c r="E880" s="95" t="s">
        <v>250</v>
      </c>
      <c r="F880" s="95" t="s">
        <v>250</v>
      </c>
      <c r="G880" s="95" t="s">
        <v>1271</v>
      </c>
      <c r="H880" s="95" t="s">
        <v>250</v>
      </c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95"/>
      <c r="BJ880" s="123"/>
      <c r="BK880" s="95"/>
      <c r="BL880" s="95"/>
      <c r="BM880" s="98"/>
      <c r="BN880" s="99"/>
      <c r="BO880" s="95"/>
      <c r="BP880" s="123"/>
      <c r="BQ880" s="42"/>
      <c r="BR880" s="96"/>
    </row>
    <row r="881" spans="1:70" ht="30" customHeight="1" x14ac:dyDescent="0.35">
      <c r="A881" s="95">
        <v>877</v>
      </c>
      <c r="B881" s="95" t="s">
        <v>247</v>
      </c>
      <c r="C881" s="95" t="s">
        <v>248</v>
      </c>
      <c r="D881" s="95" t="s">
        <v>249</v>
      </c>
      <c r="E881" s="95" t="s">
        <v>250</v>
      </c>
      <c r="F881" s="95" t="s">
        <v>250</v>
      </c>
      <c r="G881" s="95" t="s">
        <v>1272</v>
      </c>
      <c r="H881" s="95" t="s">
        <v>250</v>
      </c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95"/>
      <c r="BJ881" s="123"/>
      <c r="BK881" s="95"/>
      <c r="BL881" s="95"/>
      <c r="BM881" s="98"/>
      <c r="BN881" s="99"/>
      <c r="BO881" s="95"/>
      <c r="BP881" s="123"/>
      <c r="BQ881" s="42"/>
      <c r="BR881" s="96"/>
    </row>
    <row r="882" spans="1:70" ht="30" customHeight="1" x14ac:dyDescent="0.35">
      <c r="A882" s="95">
        <v>878</v>
      </c>
      <c r="B882" s="95" t="s">
        <v>247</v>
      </c>
      <c r="C882" s="95" t="s">
        <v>248</v>
      </c>
      <c r="D882" s="95" t="s">
        <v>249</v>
      </c>
      <c r="E882" s="95" t="s">
        <v>250</v>
      </c>
      <c r="F882" s="95" t="s">
        <v>250</v>
      </c>
      <c r="G882" s="95" t="s">
        <v>1273</v>
      </c>
      <c r="H882" s="95" t="s">
        <v>250</v>
      </c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95"/>
      <c r="BJ882" s="123"/>
      <c r="BK882" s="95"/>
      <c r="BL882" s="95"/>
      <c r="BM882" s="98"/>
      <c r="BN882" s="99"/>
      <c r="BO882" s="95"/>
      <c r="BP882" s="123"/>
      <c r="BQ882" s="42"/>
      <c r="BR882" s="96"/>
    </row>
    <row r="883" spans="1:70" ht="30" customHeight="1" x14ac:dyDescent="0.35">
      <c r="A883" s="95">
        <v>879</v>
      </c>
      <c r="B883" s="95" t="s">
        <v>247</v>
      </c>
      <c r="C883" s="95" t="s">
        <v>248</v>
      </c>
      <c r="D883" s="95" t="s">
        <v>249</v>
      </c>
      <c r="E883" s="95" t="s">
        <v>250</v>
      </c>
      <c r="F883" s="95" t="s">
        <v>250</v>
      </c>
      <c r="G883" s="95" t="s">
        <v>1274</v>
      </c>
      <c r="H883" s="95" t="s">
        <v>250</v>
      </c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95"/>
      <c r="BJ883" s="123"/>
      <c r="BK883" s="95"/>
      <c r="BL883" s="95"/>
      <c r="BM883" s="98"/>
      <c r="BN883" s="99"/>
      <c r="BO883" s="95"/>
      <c r="BP883" s="123"/>
      <c r="BQ883" s="42"/>
      <c r="BR883" s="96"/>
    </row>
    <row r="884" spans="1:70" ht="30" customHeight="1" x14ac:dyDescent="0.35">
      <c r="A884" s="95">
        <v>880</v>
      </c>
      <c r="B884" s="95" t="s">
        <v>247</v>
      </c>
      <c r="C884" s="95" t="s">
        <v>248</v>
      </c>
      <c r="D884" s="95" t="s">
        <v>249</v>
      </c>
      <c r="E884" s="95" t="s">
        <v>250</v>
      </c>
      <c r="F884" s="95" t="s">
        <v>250</v>
      </c>
      <c r="G884" s="95" t="s">
        <v>1275</v>
      </c>
      <c r="H884" s="95" t="s">
        <v>250</v>
      </c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95"/>
      <c r="BJ884" s="123"/>
      <c r="BK884" s="95"/>
      <c r="BL884" s="95"/>
      <c r="BM884" s="98"/>
      <c r="BN884" s="99"/>
      <c r="BO884" s="95"/>
      <c r="BP884" s="123"/>
      <c r="BQ884" s="42"/>
      <c r="BR884" s="96"/>
    </row>
    <row r="885" spans="1:70" ht="30" customHeight="1" x14ac:dyDescent="0.35">
      <c r="A885" s="95">
        <v>881</v>
      </c>
      <c r="B885" s="95" t="s">
        <v>247</v>
      </c>
      <c r="C885" s="95" t="s">
        <v>248</v>
      </c>
      <c r="D885" s="95" t="s">
        <v>249</v>
      </c>
      <c r="E885" s="95" t="s">
        <v>250</v>
      </c>
      <c r="F885" s="95" t="s">
        <v>250</v>
      </c>
      <c r="G885" s="95" t="s">
        <v>1276</v>
      </c>
      <c r="H885" s="95" t="s">
        <v>250</v>
      </c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95"/>
      <c r="BJ885" s="123"/>
      <c r="BK885" s="95"/>
      <c r="BL885" s="95"/>
      <c r="BM885" s="98"/>
      <c r="BN885" s="99"/>
      <c r="BO885" s="95"/>
      <c r="BP885" s="123"/>
      <c r="BQ885" s="42"/>
      <c r="BR885" s="96"/>
    </row>
    <row r="886" spans="1:70" ht="30" customHeight="1" x14ac:dyDescent="0.35">
      <c r="A886" s="95">
        <v>882</v>
      </c>
      <c r="B886" s="95" t="s">
        <v>247</v>
      </c>
      <c r="C886" s="95" t="s">
        <v>248</v>
      </c>
      <c r="D886" s="95" t="s">
        <v>249</v>
      </c>
      <c r="E886" s="95" t="s">
        <v>250</v>
      </c>
      <c r="F886" s="95" t="s">
        <v>250</v>
      </c>
      <c r="G886" s="95" t="s">
        <v>1277</v>
      </c>
      <c r="H886" s="95" t="s">
        <v>250</v>
      </c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95"/>
      <c r="BJ886" s="123"/>
      <c r="BK886" s="95"/>
      <c r="BL886" s="95"/>
      <c r="BM886" s="98"/>
      <c r="BN886" s="99"/>
      <c r="BO886" s="95"/>
      <c r="BP886" s="123"/>
      <c r="BQ886" s="42"/>
      <c r="BR886" s="96"/>
    </row>
    <row r="887" spans="1:70" ht="30" customHeight="1" x14ac:dyDescent="0.35">
      <c r="A887" s="95">
        <v>883</v>
      </c>
      <c r="B887" s="95" t="s">
        <v>247</v>
      </c>
      <c r="C887" s="95" t="s">
        <v>248</v>
      </c>
      <c r="D887" s="95" t="s">
        <v>249</v>
      </c>
      <c r="E887" s="95" t="s">
        <v>250</v>
      </c>
      <c r="F887" s="95" t="s">
        <v>250</v>
      </c>
      <c r="G887" s="95" t="s">
        <v>1278</v>
      </c>
      <c r="H887" s="95" t="s">
        <v>250</v>
      </c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95"/>
      <c r="BJ887" s="123"/>
      <c r="BK887" s="95"/>
      <c r="BL887" s="95"/>
      <c r="BM887" s="98"/>
      <c r="BN887" s="99"/>
      <c r="BO887" s="95"/>
      <c r="BP887" s="123"/>
      <c r="BQ887" s="42"/>
      <c r="BR887" s="96"/>
    </row>
    <row r="888" spans="1:70" ht="30" customHeight="1" x14ac:dyDescent="0.35">
      <c r="A888" s="95">
        <v>884</v>
      </c>
      <c r="B888" s="95" t="s">
        <v>247</v>
      </c>
      <c r="C888" s="95" t="s">
        <v>248</v>
      </c>
      <c r="D888" s="95" t="s">
        <v>249</v>
      </c>
      <c r="E888" s="95" t="s">
        <v>250</v>
      </c>
      <c r="F888" s="95" t="s">
        <v>250</v>
      </c>
      <c r="G888" s="95" t="s">
        <v>1279</v>
      </c>
      <c r="H888" s="95" t="s">
        <v>250</v>
      </c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95"/>
      <c r="BJ888" s="123"/>
      <c r="BK888" s="95"/>
      <c r="BL888" s="95"/>
      <c r="BM888" s="98"/>
      <c r="BN888" s="99"/>
      <c r="BO888" s="95"/>
      <c r="BP888" s="123"/>
      <c r="BQ888" s="42"/>
      <c r="BR888" s="96"/>
    </row>
    <row r="889" spans="1:70" ht="30" customHeight="1" x14ac:dyDescent="0.35">
      <c r="A889" s="95">
        <v>885</v>
      </c>
      <c r="B889" s="95" t="s">
        <v>247</v>
      </c>
      <c r="C889" s="95" t="s">
        <v>248</v>
      </c>
      <c r="D889" s="95" t="s">
        <v>249</v>
      </c>
      <c r="E889" s="95" t="s">
        <v>250</v>
      </c>
      <c r="F889" s="95" t="s">
        <v>250</v>
      </c>
      <c r="G889" s="95" t="s">
        <v>1280</v>
      </c>
      <c r="H889" s="95" t="s">
        <v>250</v>
      </c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95"/>
      <c r="BJ889" s="123"/>
      <c r="BK889" s="95"/>
      <c r="BL889" s="95"/>
      <c r="BM889" s="98"/>
      <c r="BN889" s="99"/>
      <c r="BO889" s="95"/>
      <c r="BP889" s="123"/>
      <c r="BQ889" s="42"/>
      <c r="BR889" s="96"/>
    </row>
    <row r="890" spans="1:70" ht="30" customHeight="1" x14ac:dyDescent="0.35">
      <c r="A890" s="95">
        <v>886</v>
      </c>
      <c r="B890" s="95" t="s">
        <v>247</v>
      </c>
      <c r="C890" s="95" t="s">
        <v>248</v>
      </c>
      <c r="D890" s="95" t="s">
        <v>249</v>
      </c>
      <c r="E890" s="95" t="s">
        <v>250</v>
      </c>
      <c r="F890" s="95" t="s">
        <v>250</v>
      </c>
      <c r="G890" s="95" t="s">
        <v>1281</v>
      </c>
      <c r="H890" s="95" t="s">
        <v>250</v>
      </c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95"/>
      <c r="BJ890" s="123"/>
      <c r="BK890" s="95"/>
      <c r="BL890" s="95"/>
      <c r="BM890" s="98"/>
      <c r="BN890" s="99"/>
      <c r="BO890" s="95"/>
      <c r="BP890" s="123"/>
      <c r="BQ890" s="42"/>
      <c r="BR890" s="96"/>
    </row>
    <row r="891" spans="1:70" ht="30" customHeight="1" x14ac:dyDescent="0.35">
      <c r="A891" s="95">
        <v>887</v>
      </c>
      <c r="B891" s="95" t="s">
        <v>247</v>
      </c>
      <c r="C891" s="95" t="s">
        <v>248</v>
      </c>
      <c r="D891" s="95" t="s">
        <v>249</v>
      </c>
      <c r="E891" s="95" t="s">
        <v>250</v>
      </c>
      <c r="F891" s="95" t="s">
        <v>250</v>
      </c>
      <c r="G891" s="95" t="s">
        <v>1282</v>
      </c>
      <c r="H891" s="95" t="s">
        <v>250</v>
      </c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95"/>
      <c r="BJ891" s="123"/>
      <c r="BK891" s="95"/>
      <c r="BL891" s="95"/>
      <c r="BM891" s="98"/>
      <c r="BN891" s="99"/>
      <c r="BO891" s="95"/>
      <c r="BP891" s="123"/>
      <c r="BQ891" s="42"/>
      <c r="BR891" s="96"/>
    </row>
    <row r="892" spans="1:70" ht="30" customHeight="1" x14ac:dyDescent="0.35">
      <c r="A892" s="95">
        <v>888</v>
      </c>
      <c r="B892" s="95" t="s">
        <v>247</v>
      </c>
      <c r="C892" s="95" t="s">
        <v>248</v>
      </c>
      <c r="D892" s="95" t="s">
        <v>249</v>
      </c>
      <c r="E892" s="95" t="s">
        <v>250</v>
      </c>
      <c r="F892" s="95" t="s">
        <v>250</v>
      </c>
      <c r="G892" s="95" t="s">
        <v>1283</v>
      </c>
      <c r="H892" s="95" t="s">
        <v>250</v>
      </c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95"/>
      <c r="BJ892" s="123"/>
      <c r="BK892" s="95"/>
      <c r="BL892" s="95"/>
      <c r="BM892" s="98"/>
      <c r="BN892" s="99"/>
      <c r="BO892" s="95"/>
      <c r="BP892" s="123"/>
      <c r="BQ892" s="42"/>
      <c r="BR892" s="96"/>
    </row>
    <row r="893" spans="1:70" ht="30" customHeight="1" x14ac:dyDescent="0.35">
      <c r="A893" s="95">
        <v>889</v>
      </c>
      <c r="B893" s="95" t="s">
        <v>247</v>
      </c>
      <c r="C893" s="95" t="s">
        <v>248</v>
      </c>
      <c r="D893" s="95" t="s">
        <v>249</v>
      </c>
      <c r="E893" s="95" t="s">
        <v>250</v>
      </c>
      <c r="F893" s="95" t="s">
        <v>250</v>
      </c>
      <c r="G893" s="95" t="s">
        <v>1284</v>
      </c>
      <c r="H893" s="95" t="s">
        <v>250</v>
      </c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95"/>
      <c r="BJ893" s="123"/>
      <c r="BK893" s="95"/>
      <c r="BL893" s="95"/>
      <c r="BM893" s="98"/>
      <c r="BN893" s="99"/>
      <c r="BO893" s="95"/>
      <c r="BP893" s="123"/>
      <c r="BQ893" s="42"/>
      <c r="BR893" s="96"/>
    </row>
    <row r="894" spans="1:70" ht="30" customHeight="1" x14ac:dyDescent="0.35">
      <c r="A894" s="95">
        <v>890</v>
      </c>
      <c r="B894" s="95" t="s">
        <v>247</v>
      </c>
      <c r="C894" s="95" t="s">
        <v>248</v>
      </c>
      <c r="D894" s="95" t="s">
        <v>249</v>
      </c>
      <c r="E894" s="95" t="s">
        <v>250</v>
      </c>
      <c r="F894" s="95" t="s">
        <v>250</v>
      </c>
      <c r="G894" s="95" t="s">
        <v>1285</v>
      </c>
      <c r="H894" s="95" t="s">
        <v>250</v>
      </c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95"/>
      <c r="BJ894" s="123"/>
      <c r="BK894" s="95"/>
      <c r="BL894" s="95"/>
      <c r="BM894" s="98"/>
      <c r="BN894" s="99"/>
      <c r="BO894" s="95"/>
      <c r="BP894" s="123"/>
      <c r="BQ894" s="42"/>
      <c r="BR894" s="96"/>
    </row>
    <row r="895" spans="1:70" ht="30" customHeight="1" x14ac:dyDescent="0.35">
      <c r="A895" s="95">
        <v>891</v>
      </c>
      <c r="B895" s="95" t="s">
        <v>247</v>
      </c>
      <c r="C895" s="95" t="s">
        <v>248</v>
      </c>
      <c r="D895" s="95" t="s">
        <v>249</v>
      </c>
      <c r="E895" s="95" t="s">
        <v>250</v>
      </c>
      <c r="F895" s="95" t="s">
        <v>250</v>
      </c>
      <c r="G895" s="95" t="s">
        <v>1286</v>
      </c>
      <c r="H895" s="95" t="s">
        <v>250</v>
      </c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95"/>
      <c r="BJ895" s="123"/>
      <c r="BK895" s="95"/>
      <c r="BL895" s="95"/>
      <c r="BM895" s="98"/>
      <c r="BN895" s="99"/>
      <c r="BO895" s="95"/>
      <c r="BP895" s="123"/>
      <c r="BQ895" s="42"/>
      <c r="BR895" s="96"/>
    </row>
    <row r="896" spans="1:70" ht="30" customHeight="1" x14ac:dyDescent="0.35">
      <c r="A896" s="95">
        <v>892</v>
      </c>
      <c r="B896" s="95" t="s">
        <v>247</v>
      </c>
      <c r="C896" s="95" t="s">
        <v>248</v>
      </c>
      <c r="D896" s="95" t="s">
        <v>249</v>
      </c>
      <c r="E896" s="95" t="s">
        <v>250</v>
      </c>
      <c r="F896" s="95" t="s">
        <v>250</v>
      </c>
      <c r="G896" s="95" t="s">
        <v>1287</v>
      </c>
      <c r="H896" s="95" t="s">
        <v>250</v>
      </c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95"/>
      <c r="BJ896" s="123"/>
      <c r="BK896" s="95"/>
      <c r="BL896" s="95"/>
      <c r="BM896" s="98"/>
      <c r="BN896" s="99"/>
      <c r="BO896" s="95"/>
      <c r="BP896" s="123"/>
      <c r="BQ896" s="42"/>
      <c r="BR896" s="96"/>
    </row>
    <row r="897" spans="1:70" ht="30" customHeight="1" x14ac:dyDescent="0.35">
      <c r="A897" s="95">
        <v>893</v>
      </c>
      <c r="B897" s="95" t="s">
        <v>247</v>
      </c>
      <c r="C897" s="95" t="s">
        <v>248</v>
      </c>
      <c r="D897" s="95" t="s">
        <v>249</v>
      </c>
      <c r="E897" s="95" t="s">
        <v>250</v>
      </c>
      <c r="F897" s="95" t="s">
        <v>250</v>
      </c>
      <c r="G897" s="95" t="s">
        <v>1288</v>
      </c>
      <c r="H897" s="95" t="s">
        <v>250</v>
      </c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95"/>
      <c r="BJ897" s="123"/>
      <c r="BK897" s="95"/>
      <c r="BL897" s="95"/>
      <c r="BM897" s="98"/>
      <c r="BN897" s="99"/>
      <c r="BO897" s="95"/>
      <c r="BP897" s="123"/>
      <c r="BQ897" s="42"/>
      <c r="BR897" s="96"/>
    </row>
    <row r="898" spans="1:70" ht="30" customHeight="1" x14ac:dyDescent="0.35">
      <c r="A898" s="95">
        <v>894</v>
      </c>
      <c r="B898" s="95" t="s">
        <v>247</v>
      </c>
      <c r="C898" s="95" t="s">
        <v>248</v>
      </c>
      <c r="D898" s="95" t="s">
        <v>249</v>
      </c>
      <c r="E898" s="95" t="s">
        <v>250</v>
      </c>
      <c r="F898" s="95" t="s">
        <v>250</v>
      </c>
      <c r="G898" s="95" t="s">
        <v>1289</v>
      </c>
      <c r="H898" s="95" t="s">
        <v>250</v>
      </c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95"/>
      <c r="BJ898" s="123"/>
      <c r="BK898" s="95"/>
      <c r="BL898" s="95"/>
      <c r="BM898" s="98"/>
      <c r="BN898" s="99"/>
      <c r="BO898" s="95"/>
      <c r="BP898" s="123"/>
      <c r="BQ898" s="42"/>
      <c r="BR898" s="96"/>
    </row>
    <row r="899" spans="1:70" ht="30" customHeight="1" x14ac:dyDescent="0.35">
      <c r="A899" s="95">
        <v>895</v>
      </c>
      <c r="B899" s="95" t="s">
        <v>247</v>
      </c>
      <c r="C899" s="95" t="s">
        <v>248</v>
      </c>
      <c r="D899" s="95" t="s">
        <v>249</v>
      </c>
      <c r="E899" s="95" t="s">
        <v>250</v>
      </c>
      <c r="F899" s="95" t="s">
        <v>250</v>
      </c>
      <c r="G899" s="95" t="s">
        <v>1290</v>
      </c>
      <c r="H899" s="95" t="s">
        <v>250</v>
      </c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95"/>
      <c r="BJ899" s="123"/>
      <c r="BK899" s="95"/>
      <c r="BL899" s="95"/>
      <c r="BM899" s="98"/>
      <c r="BN899" s="99"/>
      <c r="BO899" s="95"/>
      <c r="BP899" s="123"/>
      <c r="BQ899" s="42"/>
      <c r="BR899" s="96"/>
    </row>
    <row r="900" spans="1:70" ht="30" customHeight="1" x14ac:dyDescent="0.35">
      <c r="A900" s="95">
        <v>896</v>
      </c>
      <c r="B900" s="95" t="s">
        <v>247</v>
      </c>
      <c r="C900" s="95" t="s">
        <v>248</v>
      </c>
      <c r="D900" s="95" t="s">
        <v>249</v>
      </c>
      <c r="E900" s="95" t="s">
        <v>250</v>
      </c>
      <c r="F900" s="95" t="s">
        <v>250</v>
      </c>
      <c r="G900" s="95" t="s">
        <v>1291</v>
      </c>
      <c r="H900" s="95" t="s">
        <v>250</v>
      </c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95"/>
      <c r="BJ900" s="123"/>
      <c r="BK900" s="95"/>
      <c r="BL900" s="95"/>
      <c r="BM900" s="98"/>
      <c r="BN900" s="99"/>
      <c r="BO900" s="95"/>
      <c r="BP900" s="123"/>
      <c r="BQ900" s="42"/>
      <c r="BR900" s="96"/>
    </row>
    <row r="901" spans="1:70" ht="30" customHeight="1" x14ac:dyDescent="0.35">
      <c r="A901" s="95">
        <v>897</v>
      </c>
      <c r="B901" s="95" t="s">
        <v>247</v>
      </c>
      <c r="C901" s="95" t="s">
        <v>248</v>
      </c>
      <c r="D901" s="95" t="s">
        <v>249</v>
      </c>
      <c r="E901" s="95" t="s">
        <v>250</v>
      </c>
      <c r="F901" s="95" t="s">
        <v>250</v>
      </c>
      <c r="G901" s="95" t="s">
        <v>1292</v>
      </c>
      <c r="H901" s="95" t="s">
        <v>250</v>
      </c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95"/>
      <c r="BJ901" s="123"/>
      <c r="BK901" s="95"/>
      <c r="BL901" s="95"/>
      <c r="BM901" s="98"/>
      <c r="BN901" s="99"/>
      <c r="BO901" s="95"/>
      <c r="BP901" s="123"/>
      <c r="BQ901" s="42"/>
      <c r="BR901" s="96"/>
    </row>
    <row r="902" spans="1:70" ht="30" customHeight="1" x14ac:dyDescent="0.35">
      <c r="A902" s="95">
        <v>898</v>
      </c>
      <c r="B902" s="95" t="s">
        <v>247</v>
      </c>
      <c r="C902" s="95" t="s">
        <v>248</v>
      </c>
      <c r="D902" s="95" t="s">
        <v>249</v>
      </c>
      <c r="E902" s="95" t="s">
        <v>250</v>
      </c>
      <c r="F902" s="95" t="s">
        <v>250</v>
      </c>
      <c r="G902" s="95" t="s">
        <v>1293</v>
      </c>
      <c r="H902" s="95" t="s">
        <v>250</v>
      </c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95"/>
      <c r="BJ902" s="123"/>
      <c r="BK902" s="95"/>
      <c r="BL902" s="95"/>
      <c r="BM902" s="98"/>
      <c r="BN902" s="99"/>
      <c r="BO902" s="95"/>
      <c r="BP902" s="123"/>
      <c r="BQ902" s="42"/>
      <c r="BR902" s="96"/>
    </row>
    <row r="903" spans="1:70" ht="30" customHeight="1" x14ac:dyDescent="0.35">
      <c r="A903" s="95">
        <v>899</v>
      </c>
      <c r="B903" s="95" t="s">
        <v>247</v>
      </c>
      <c r="C903" s="95" t="s">
        <v>248</v>
      </c>
      <c r="D903" s="95" t="s">
        <v>249</v>
      </c>
      <c r="E903" s="95" t="s">
        <v>250</v>
      </c>
      <c r="F903" s="95" t="s">
        <v>250</v>
      </c>
      <c r="G903" s="95" t="s">
        <v>1294</v>
      </c>
      <c r="H903" s="95" t="s">
        <v>250</v>
      </c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95"/>
      <c r="BJ903" s="123"/>
      <c r="BK903" s="95"/>
      <c r="BL903" s="95"/>
      <c r="BM903" s="98"/>
      <c r="BN903" s="99"/>
      <c r="BO903" s="95"/>
      <c r="BP903" s="123"/>
      <c r="BQ903" s="42"/>
      <c r="BR903" s="96"/>
    </row>
    <row r="904" spans="1:70" ht="30" customHeight="1" x14ac:dyDescent="0.35">
      <c r="A904" s="95">
        <v>900</v>
      </c>
      <c r="B904" s="95" t="s">
        <v>247</v>
      </c>
      <c r="C904" s="95" t="s">
        <v>248</v>
      </c>
      <c r="D904" s="95" t="s">
        <v>249</v>
      </c>
      <c r="E904" s="95" t="s">
        <v>250</v>
      </c>
      <c r="F904" s="95" t="s">
        <v>250</v>
      </c>
      <c r="G904" s="95" t="s">
        <v>1295</v>
      </c>
      <c r="H904" s="95" t="s">
        <v>250</v>
      </c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95"/>
      <c r="BJ904" s="123"/>
      <c r="BK904" s="95"/>
      <c r="BL904" s="95"/>
      <c r="BM904" s="98"/>
      <c r="BN904" s="99"/>
      <c r="BO904" s="95"/>
      <c r="BP904" s="123"/>
      <c r="BQ904" s="42"/>
      <c r="BR904" s="96"/>
    </row>
    <row r="905" spans="1:70" ht="30" customHeight="1" x14ac:dyDescent="0.35">
      <c r="A905" s="95">
        <v>901</v>
      </c>
      <c r="B905" s="95" t="s">
        <v>247</v>
      </c>
      <c r="C905" s="95" t="s">
        <v>248</v>
      </c>
      <c r="D905" s="95" t="s">
        <v>249</v>
      </c>
      <c r="E905" s="95" t="s">
        <v>250</v>
      </c>
      <c r="F905" s="95" t="s">
        <v>250</v>
      </c>
      <c r="G905" s="95" t="s">
        <v>1296</v>
      </c>
      <c r="H905" s="95" t="s">
        <v>250</v>
      </c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95"/>
      <c r="BJ905" s="123"/>
      <c r="BK905" s="95"/>
      <c r="BL905" s="95"/>
      <c r="BM905" s="98"/>
      <c r="BN905" s="99"/>
      <c r="BO905" s="95"/>
      <c r="BP905" s="123"/>
      <c r="BQ905" s="42"/>
      <c r="BR905" s="96"/>
    </row>
    <row r="906" spans="1:70" ht="30" customHeight="1" x14ac:dyDescent="0.35">
      <c r="A906" s="95">
        <v>902</v>
      </c>
      <c r="B906" s="95" t="s">
        <v>247</v>
      </c>
      <c r="C906" s="95" t="s">
        <v>248</v>
      </c>
      <c r="D906" s="95" t="s">
        <v>249</v>
      </c>
      <c r="E906" s="95" t="s">
        <v>250</v>
      </c>
      <c r="F906" s="95" t="s">
        <v>250</v>
      </c>
      <c r="G906" s="95" t="s">
        <v>1297</v>
      </c>
      <c r="H906" s="95" t="s">
        <v>250</v>
      </c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95"/>
      <c r="BJ906" s="123"/>
      <c r="BK906" s="95"/>
      <c r="BL906" s="95"/>
      <c r="BM906" s="98"/>
      <c r="BN906" s="99"/>
      <c r="BO906" s="95"/>
      <c r="BP906" s="123"/>
      <c r="BQ906" s="42"/>
      <c r="BR906" s="96"/>
    </row>
    <row r="907" spans="1:70" ht="30" customHeight="1" x14ac:dyDescent="0.35">
      <c r="A907" s="95">
        <v>903</v>
      </c>
      <c r="B907" s="95" t="s">
        <v>247</v>
      </c>
      <c r="C907" s="95" t="s">
        <v>248</v>
      </c>
      <c r="D907" s="95" t="s">
        <v>249</v>
      </c>
      <c r="E907" s="95" t="s">
        <v>250</v>
      </c>
      <c r="F907" s="95" t="s">
        <v>250</v>
      </c>
      <c r="G907" s="95" t="s">
        <v>1298</v>
      </c>
      <c r="H907" s="95" t="s">
        <v>250</v>
      </c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95"/>
      <c r="BJ907" s="123"/>
      <c r="BK907" s="95"/>
      <c r="BL907" s="95"/>
      <c r="BM907" s="98"/>
      <c r="BN907" s="99"/>
      <c r="BO907" s="95"/>
      <c r="BP907" s="123"/>
      <c r="BQ907" s="42"/>
      <c r="BR907" s="96"/>
    </row>
    <row r="908" spans="1:70" ht="30" customHeight="1" x14ac:dyDescent="0.35">
      <c r="A908" s="95">
        <v>904</v>
      </c>
      <c r="B908" s="95" t="s">
        <v>247</v>
      </c>
      <c r="C908" s="95" t="s">
        <v>248</v>
      </c>
      <c r="D908" s="95" t="s">
        <v>249</v>
      </c>
      <c r="E908" s="95" t="s">
        <v>250</v>
      </c>
      <c r="F908" s="95" t="s">
        <v>250</v>
      </c>
      <c r="G908" s="95" t="s">
        <v>1299</v>
      </c>
      <c r="H908" s="95" t="s">
        <v>250</v>
      </c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95"/>
      <c r="BJ908" s="123"/>
      <c r="BK908" s="95"/>
      <c r="BL908" s="95"/>
      <c r="BM908" s="98"/>
      <c r="BN908" s="99"/>
      <c r="BO908" s="95"/>
      <c r="BP908" s="123"/>
      <c r="BQ908" s="42"/>
      <c r="BR908" s="96"/>
    </row>
    <row r="909" spans="1:70" ht="30" customHeight="1" x14ac:dyDescent="0.35">
      <c r="A909" s="95">
        <v>905</v>
      </c>
      <c r="B909" s="95" t="s">
        <v>247</v>
      </c>
      <c r="C909" s="95" t="s">
        <v>248</v>
      </c>
      <c r="D909" s="95" t="s">
        <v>249</v>
      </c>
      <c r="E909" s="95" t="s">
        <v>250</v>
      </c>
      <c r="F909" s="95" t="s">
        <v>250</v>
      </c>
      <c r="G909" s="95" t="s">
        <v>1300</v>
      </c>
      <c r="H909" s="95" t="s">
        <v>250</v>
      </c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95"/>
      <c r="BJ909" s="123"/>
      <c r="BK909" s="95"/>
      <c r="BL909" s="95"/>
      <c r="BM909" s="98"/>
      <c r="BN909" s="99"/>
      <c r="BO909" s="95"/>
      <c r="BP909" s="123"/>
      <c r="BQ909" s="42"/>
      <c r="BR909" s="96"/>
    </row>
    <row r="910" spans="1:70" ht="30" customHeight="1" x14ac:dyDescent="0.35">
      <c r="A910" s="95">
        <v>906</v>
      </c>
      <c r="B910" s="95" t="s">
        <v>247</v>
      </c>
      <c r="C910" s="95" t="s">
        <v>248</v>
      </c>
      <c r="D910" s="95" t="s">
        <v>249</v>
      </c>
      <c r="E910" s="95" t="s">
        <v>250</v>
      </c>
      <c r="F910" s="95" t="s">
        <v>250</v>
      </c>
      <c r="G910" s="95" t="s">
        <v>1301</v>
      </c>
      <c r="H910" s="95" t="s">
        <v>250</v>
      </c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95"/>
      <c r="BJ910" s="123"/>
      <c r="BK910" s="95"/>
      <c r="BL910" s="95"/>
      <c r="BM910" s="98"/>
      <c r="BN910" s="99"/>
      <c r="BO910" s="95"/>
      <c r="BP910" s="123"/>
      <c r="BQ910" s="42"/>
      <c r="BR910" s="96"/>
    </row>
    <row r="911" spans="1:70" ht="30" customHeight="1" x14ac:dyDescent="0.35">
      <c r="A911" s="95">
        <v>907</v>
      </c>
      <c r="B911" s="95" t="s">
        <v>247</v>
      </c>
      <c r="C911" s="95" t="s">
        <v>248</v>
      </c>
      <c r="D911" s="95" t="s">
        <v>249</v>
      </c>
      <c r="E911" s="95" t="s">
        <v>250</v>
      </c>
      <c r="F911" s="95" t="s">
        <v>250</v>
      </c>
      <c r="G911" s="95" t="s">
        <v>1302</v>
      </c>
      <c r="H911" s="95" t="s">
        <v>250</v>
      </c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95"/>
      <c r="BJ911" s="123"/>
      <c r="BK911" s="95"/>
      <c r="BL911" s="95"/>
      <c r="BM911" s="98"/>
      <c r="BN911" s="99"/>
      <c r="BO911" s="95"/>
      <c r="BP911" s="123"/>
      <c r="BQ911" s="42"/>
      <c r="BR911" s="96"/>
    </row>
    <row r="912" spans="1:70" ht="30" customHeight="1" x14ac:dyDescent="0.35">
      <c r="A912" s="95">
        <v>908</v>
      </c>
      <c r="B912" s="95" t="s">
        <v>247</v>
      </c>
      <c r="C912" s="95" t="s">
        <v>248</v>
      </c>
      <c r="D912" s="95" t="s">
        <v>249</v>
      </c>
      <c r="E912" s="95" t="s">
        <v>250</v>
      </c>
      <c r="F912" s="95" t="s">
        <v>250</v>
      </c>
      <c r="G912" s="95" t="s">
        <v>1303</v>
      </c>
      <c r="H912" s="95" t="s">
        <v>250</v>
      </c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95"/>
      <c r="BJ912" s="123"/>
      <c r="BK912" s="95"/>
      <c r="BL912" s="95"/>
      <c r="BM912" s="98"/>
      <c r="BN912" s="99"/>
      <c r="BO912" s="95"/>
      <c r="BP912" s="123"/>
      <c r="BQ912" s="42"/>
      <c r="BR912" s="96"/>
    </row>
    <row r="913" spans="1:70" ht="30" customHeight="1" x14ac:dyDescent="0.35">
      <c r="A913" s="95">
        <v>909</v>
      </c>
      <c r="B913" s="95" t="s">
        <v>247</v>
      </c>
      <c r="C913" s="95" t="s">
        <v>248</v>
      </c>
      <c r="D913" s="95" t="s">
        <v>249</v>
      </c>
      <c r="E913" s="95" t="s">
        <v>250</v>
      </c>
      <c r="F913" s="95" t="s">
        <v>250</v>
      </c>
      <c r="G913" s="95" t="s">
        <v>1304</v>
      </c>
      <c r="H913" s="95" t="s">
        <v>250</v>
      </c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95"/>
      <c r="BJ913" s="123"/>
      <c r="BK913" s="95"/>
      <c r="BL913" s="95"/>
      <c r="BM913" s="98"/>
      <c r="BN913" s="99"/>
      <c r="BO913" s="95"/>
      <c r="BP913" s="123"/>
      <c r="BQ913" s="42"/>
      <c r="BR913" s="96"/>
    </row>
    <row r="914" spans="1:70" ht="30" customHeight="1" x14ac:dyDescent="0.35">
      <c r="A914" s="95">
        <v>910</v>
      </c>
      <c r="B914" s="95" t="s">
        <v>247</v>
      </c>
      <c r="C914" s="95" t="s">
        <v>248</v>
      </c>
      <c r="D914" s="95" t="s">
        <v>249</v>
      </c>
      <c r="E914" s="95" t="s">
        <v>250</v>
      </c>
      <c r="F914" s="95" t="s">
        <v>250</v>
      </c>
      <c r="G914" s="95" t="s">
        <v>1305</v>
      </c>
      <c r="H914" s="95" t="s">
        <v>250</v>
      </c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95"/>
      <c r="BJ914" s="123"/>
      <c r="BK914" s="95"/>
      <c r="BL914" s="95"/>
      <c r="BM914" s="98"/>
      <c r="BN914" s="99"/>
      <c r="BO914" s="95"/>
      <c r="BP914" s="123"/>
      <c r="BQ914" s="42"/>
      <c r="BR914" s="96"/>
    </row>
    <row r="915" spans="1:70" ht="30" customHeight="1" x14ac:dyDescent="0.35">
      <c r="A915" s="95">
        <v>911</v>
      </c>
      <c r="B915" s="95" t="s">
        <v>247</v>
      </c>
      <c r="C915" s="95" t="s">
        <v>248</v>
      </c>
      <c r="D915" s="95" t="s">
        <v>249</v>
      </c>
      <c r="E915" s="95" t="s">
        <v>250</v>
      </c>
      <c r="F915" s="95" t="s">
        <v>250</v>
      </c>
      <c r="G915" s="95" t="s">
        <v>1306</v>
      </c>
      <c r="H915" s="95" t="s">
        <v>250</v>
      </c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95"/>
      <c r="BJ915" s="123"/>
      <c r="BK915" s="95"/>
      <c r="BL915" s="95"/>
      <c r="BM915" s="98"/>
      <c r="BN915" s="99"/>
      <c r="BO915" s="95"/>
      <c r="BP915" s="123"/>
      <c r="BQ915" s="42"/>
      <c r="BR915" s="96"/>
    </row>
    <row r="916" spans="1:70" ht="30" customHeight="1" x14ac:dyDescent="0.35">
      <c r="A916" s="95">
        <v>912</v>
      </c>
      <c r="B916" s="95" t="s">
        <v>247</v>
      </c>
      <c r="C916" s="95" t="s">
        <v>248</v>
      </c>
      <c r="D916" s="95" t="s">
        <v>249</v>
      </c>
      <c r="E916" s="95" t="s">
        <v>250</v>
      </c>
      <c r="F916" s="95" t="s">
        <v>250</v>
      </c>
      <c r="G916" s="95" t="s">
        <v>1307</v>
      </c>
      <c r="H916" s="95" t="s">
        <v>250</v>
      </c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95"/>
      <c r="BJ916" s="123"/>
      <c r="BK916" s="95"/>
      <c r="BL916" s="95"/>
      <c r="BM916" s="98"/>
      <c r="BN916" s="99"/>
      <c r="BO916" s="95"/>
      <c r="BP916" s="123"/>
      <c r="BQ916" s="42"/>
      <c r="BR916" s="96"/>
    </row>
    <row r="917" spans="1:70" ht="30" customHeight="1" x14ac:dyDescent="0.35">
      <c r="A917" s="95">
        <v>913</v>
      </c>
      <c r="B917" s="95" t="s">
        <v>247</v>
      </c>
      <c r="C917" s="95" t="s">
        <v>248</v>
      </c>
      <c r="D917" s="95" t="s">
        <v>249</v>
      </c>
      <c r="E917" s="95" t="s">
        <v>250</v>
      </c>
      <c r="F917" s="95" t="s">
        <v>250</v>
      </c>
      <c r="G917" s="95" t="s">
        <v>1308</v>
      </c>
      <c r="H917" s="95" t="s">
        <v>250</v>
      </c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95"/>
      <c r="BJ917" s="123"/>
      <c r="BK917" s="95"/>
      <c r="BL917" s="95"/>
      <c r="BM917" s="98"/>
      <c r="BN917" s="99"/>
      <c r="BO917" s="95"/>
      <c r="BP917" s="123"/>
      <c r="BQ917" s="42"/>
      <c r="BR917" s="96"/>
    </row>
    <row r="918" spans="1:70" ht="30" customHeight="1" x14ac:dyDescent="0.35">
      <c r="A918" s="95">
        <v>914</v>
      </c>
      <c r="B918" s="95" t="s">
        <v>247</v>
      </c>
      <c r="C918" s="95" t="s">
        <v>248</v>
      </c>
      <c r="D918" s="95" t="s">
        <v>249</v>
      </c>
      <c r="E918" s="95" t="s">
        <v>250</v>
      </c>
      <c r="F918" s="95" t="s">
        <v>250</v>
      </c>
      <c r="G918" s="95" t="s">
        <v>1309</v>
      </c>
      <c r="H918" s="95" t="s">
        <v>250</v>
      </c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95"/>
      <c r="BJ918" s="123"/>
      <c r="BK918" s="95"/>
      <c r="BL918" s="95"/>
      <c r="BM918" s="98"/>
      <c r="BN918" s="99"/>
      <c r="BO918" s="95"/>
      <c r="BP918" s="123"/>
      <c r="BQ918" s="42"/>
      <c r="BR918" s="96"/>
    </row>
    <row r="919" spans="1:70" ht="30" customHeight="1" x14ac:dyDescent="0.35">
      <c r="A919" s="95">
        <v>915</v>
      </c>
      <c r="B919" s="95" t="s">
        <v>247</v>
      </c>
      <c r="C919" s="95" t="s">
        <v>248</v>
      </c>
      <c r="D919" s="95" t="s">
        <v>249</v>
      </c>
      <c r="E919" s="95" t="s">
        <v>250</v>
      </c>
      <c r="F919" s="95" t="s">
        <v>250</v>
      </c>
      <c r="G919" s="95" t="s">
        <v>1310</v>
      </c>
      <c r="H919" s="95" t="s">
        <v>250</v>
      </c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95"/>
      <c r="BJ919" s="123"/>
      <c r="BK919" s="95"/>
      <c r="BL919" s="95"/>
      <c r="BM919" s="98"/>
      <c r="BN919" s="99"/>
      <c r="BO919" s="95"/>
      <c r="BP919" s="123"/>
      <c r="BQ919" s="42"/>
      <c r="BR919" s="96"/>
    </row>
    <row r="920" spans="1:70" ht="30" customHeight="1" x14ac:dyDescent="0.35">
      <c r="A920" s="95">
        <v>916</v>
      </c>
      <c r="B920" s="95" t="s">
        <v>247</v>
      </c>
      <c r="C920" s="95" t="s">
        <v>248</v>
      </c>
      <c r="D920" s="95" t="s">
        <v>249</v>
      </c>
      <c r="E920" s="95" t="s">
        <v>250</v>
      </c>
      <c r="F920" s="95" t="s">
        <v>250</v>
      </c>
      <c r="G920" s="95" t="s">
        <v>1311</v>
      </c>
      <c r="H920" s="95" t="s">
        <v>250</v>
      </c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95"/>
      <c r="BJ920" s="123"/>
      <c r="BK920" s="95"/>
      <c r="BL920" s="95"/>
      <c r="BM920" s="98"/>
      <c r="BN920" s="99"/>
      <c r="BO920" s="95"/>
      <c r="BP920" s="123"/>
      <c r="BQ920" s="42"/>
      <c r="BR920" s="96"/>
    </row>
    <row r="921" spans="1:70" ht="30" customHeight="1" x14ac:dyDescent="0.35">
      <c r="A921" s="95">
        <v>917</v>
      </c>
      <c r="B921" s="95" t="s">
        <v>247</v>
      </c>
      <c r="C921" s="95" t="s">
        <v>248</v>
      </c>
      <c r="D921" s="95" t="s">
        <v>249</v>
      </c>
      <c r="E921" s="95" t="s">
        <v>250</v>
      </c>
      <c r="F921" s="95" t="s">
        <v>250</v>
      </c>
      <c r="G921" s="95" t="s">
        <v>1312</v>
      </c>
      <c r="H921" s="95" t="s">
        <v>250</v>
      </c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95"/>
      <c r="BJ921" s="123"/>
      <c r="BK921" s="95"/>
      <c r="BL921" s="95"/>
      <c r="BM921" s="98"/>
      <c r="BN921" s="99"/>
      <c r="BO921" s="95"/>
      <c r="BP921" s="123"/>
      <c r="BQ921" s="42"/>
      <c r="BR921" s="96"/>
    </row>
    <row r="922" spans="1:70" ht="30" customHeight="1" x14ac:dyDescent="0.35">
      <c r="A922" s="95">
        <v>918</v>
      </c>
      <c r="B922" s="95" t="s">
        <v>247</v>
      </c>
      <c r="C922" s="95" t="s">
        <v>248</v>
      </c>
      <c r="D922" s="95" t="s">
        <v>249</v>
      </c>
      <c r="E922" s="95" t="s">
        <v>250</v>
      </c>
      <c r="F922" s="95" t="s">
        <v>250</v>
      </c>
      <c r="G922" s="95" t="s">
        <v>1313</v>
      </c>
      <c r="H922" s="95" t="s">
        <v>250</v>
      </c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95"/>
      <c r="BJ922" s="123"/>
      <c r="BK922" s="95"/>
      <c r="BL922" s="95"/>
      <c r="BM922" s="98"/>
      <c r="BN922" s="99"/>
      <c r="BO922" s="95"/>
      <c r="BP922" s="123"/>
      <c r="BQ922" s="42"/>
      <c r="BR922" s="96"/>
    </row>
    <row r="923" spans="1:70" ht="30" customHeight="1" x14ac:dyDescent="0.35">
      <c r="A923" s="95">
        <v>919</v>
      </c>
      <c r="B923" s="95" t="s">
        <v>247</v>
      </c>
      <c r="C923" s="95" t="s">
        <v>248</v>
      </c>
      <c r="D923" s="95" t="s">
        <v>249</v>
      </c>
      <c r="E923" s="95" t="s">
        <v>250</v>
      </c>
      <c r="F923" s="95" t="s">
        <v>250</v>
      </c>
      <c r="G923" s="95" t="s">
        <v>1314</v>
      </c>
      <c r="H923" s="95" t="s">
        <v>250</v>
      </c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95"/>
      <c r="BJ923" s="123"/>
      <c r="BK923" s="95"/>
      <c r="BL923" s="95"/>
      <c r="BM923" s="98"/>
      <c r="BN923" s="99"/>
      <c r="BO923" s="95"/>
      <c r="BP923" s="123"/>
      <c r="BQ923" s="42"/>
      <c r="BR923" s="96"/>
    </row>
    <row r="924" spans="1:70" ht="30" customHeight="1" x14ac:dyDescent="0.35">
      <c r="A924" s="95">
        <v>920</v>
      </c>
      <c r="B924" s="95" t="s">
        <v>247</v>
      </c>
      <c r="C924" s="95" t="s">
        <v>248</v>
      </c>
      <c r="D924" s="95" t="s">
        <v>249</v>
      </c>
      <c r="E924" s="95" t="s">
        <v>250</v>
      </c>
      <c r="F924" s="95" t="s">
        <v>250</v>
      </c>
      <c r="G924" s="95" t="s">
        <v>1315</v>
      </c>
      <c r="H924" s="95" t="s">
        <v>250</v>
      </c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95"/>
      <c r="BJ924" s="123"/>
      <c r="BK924" s="95"/>
      <c r="BL924" s="95"/>
      <c r="BM924" s="98"/>
      <c r="BN924" s="99"/>
      <c r="BO924" s="95"/>
      <c r="BP924" s="123"/>
      <c r="BQ924" s="42"/>
      <c r="BR924" s="96"/>
    </row>
    <row r="925" spans="1:70" ht="30" customHeight="1" x14ac:dyDescent="0.35">
      <c r="A925" s="95">
        <v>921</v>
      </c>
      <c r="B925" s="95" t="s">
        <v>247</v>
      </c>
      <c r="C925" s="95" t="s">
        <v>248</v>
      </c>
      <c r="D925" s="95" t="s">
        <v>249</v>
      </c>
      <c r="E925" s="95" t="s">
        <v>250</v>
      </c>
      <c r="F925" s="95" t="s">
        <v>250</v>
      </c>
      <c r="G925" s="95" t="s">
        <v>1316</v>
      </c>
      <c r="H925" s="95" t="s">
        <v>250</v>
      </c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95"/>
      <c r="BJ925" s="123"/>
      <c r="BK925" s="95"/>
      <c r="BL925" s="95"/>
      <c r="BM925" s="98"/>
      <c r="BN925" s="99"/>
      <c r="BO925" s="95"/>
      <c r="BP925" s="123"/>
      <c r="BQ925" s="42"/>
      <c r="BR925" s="96"/>
    </row>
    <row r="926" spans="1:70" ht="30" customHeight="1" x14ac:dyDescent="0.35">
      <c r="A926" s="95">
        <v>922</v>
      </c>
      <c r="B926" s="95" t="s">
        <v>247</v>
      </c>
      <c r="C926" s="95" t="s">
        <v>248</v>
      </c>
      <c r="D926" s="95" t="s">
        <v>249</v>
      </c>
      <c r="E926" s="95" t="s">
        <v>250</v>
      </c>
      <c r="F926" s="95" t="s">
        <v>250</v>
      </c>
      <c r="G926" s="95" t="s">
        <v>1317</v>
      </c>
      <c r="H926" s="95" t="s">
        <v>250</v>
      </c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95"/>
      <c r="BJ926" s="123"/>
      <c r="BK926" s="95"/>
      <c r="BL926" s="95"/>
      <c r="BM926" s="98"/>
      <c r="BN926" s="99"/>
      <c r="BO926" s="95"/>
      <c r="BP926" s="123"/>
      <c r="BQ926" s="42"/>
      <c r="BR926" s="96"/>
    </row>
    <row r="927" spans="1:70" ht="30" customHeight="1" x14ac:dyDescent="0.35">
      <c r="A927" s="95">
        <v>923</v>
      </c>
      <c r="B927" s="95" t="s">
        <v>247</v>
      </c>
      <c r="C927" s="95" t="s">
        <v>248</v>
      </c>
      <c r="D927" s="95" t="s">
        <v>249</v>
      </c>
      <c r="E927" s="95" t="s">
        <v>250</v>
      </c>
      <c r="F927" s="95" t="s">
        <v>250</v>
      </c>
      <c r="G927" s="95" t="s">
        <v>1318</v>
      </c>
      <c r="H927" s="95" t="s">
        <v>250</v>
      </c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95"/>
      <c r="BJ927" s="123"/>
      <c r="BK927" s="95"/>
      <c r="BL927" s="95"/>
      <c r="BM927" s="98"/>
      <c r="BN927" s="99"/>
      <c r="BO927" s="95"/>
      <c r="BP927" s="123"/>
      <c r="BQ927" s="42"/>
      <c r="BR927" s="96"/>
    </row>
    <row r="928" spans="1:70" ht="30" customHeight="1" x14ac:dyDescent="0.35">
      <c r="A928" s="95">
        <v>924</v>
      </c>
      <c r="B928" s="95" t="s">
        <v>247</v>
      </c>
      <c r="C928" s="95" t="s">
        <v>248</v>
      </c>
      <c r="D928" s="95" t="s">
        <v>249</v>
      </c>
      <c r="E928" s="95" t="s">
        <v>250</v>
      </c>
      <c r="F928" s="95" t="s">
        <v>250</v>
      </c>
      <c r="G928" s="95" t="s">
        <v>1319</v>
      </c>
      <c r="H928" s="95" t="s">
        <v>250</v>
      </c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95"/>
      <c r="BJ928" s="123"/>
      <c r="BK928" s="95"/>
      <c r="BL928" s="95"/>
      <c r="BM928" s="98"/>
      <c r="BN928" s="99"/>
      <c r="BO928" s="95"/>
      <c r="BP928" s="123"/>
      <c r="BQ928" s="42"/>
      <c r="BR928" s="96"/>
    </row>
    <row r="929" spans="1:70" ht="30" customHeight="1" x14ac:dyDescent="0.35">
      <c r="A929" s="95">
        <v>925</v>
      </c>
      <c r="B929" s="95" t="s">
        <v>247</v>
      </c>
      <c r="C929" s="95" t="s">
        <v>248</v>
      </c>
      <c r="D929" s="95" t="s">
        <v>249</v>
      </c>
      <c r="E929" s="95" t="s">
        <v>250</v>
      </c>
      <c r="F929" s="95" t="s">
        <v>250</v>
      </c>
      <c r="G929" s="95" t="s">
        <v>1320</v>
      </c>
      <c r="H929" s="95" t="s">
        <v>250</v>
      </c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95"/>
      <c r="BJ929" s="123"/>
      <c r="BK929" s="95"/>
      <c r="BL929" s="95"/>
      <c r="BM929" s="98"/>
      <c r="BN929" s="99"/>
      <c r="BO929" s="95"/>
      <c r="BP929" s="123"/>
      <c r="BQ929" s="42"/>
      <c r="BR929" s="96"/>
    </row>
    <row r="930" spans="1:70" ht="30" customHeight="1" x14ac:dyDescent="0.35">
      <c r="A930" s="95">
        <v>926</v>
      </c>
      <c r="B930" s="95" t="s">
        <v>247</v>
      </c>
      <c r="C930" s="95" t="s">
        <v>248</v>
      </c>
      <c r="D930" s="95" t="s">
        <v>249</v>
      </c>
      <c r="E930" s="95" t="s">
        <v>250</v>
      </c>
      <c r="F930" s="95" t="s">
        <v>250</v>
      </c>
      <c r="G930" s="95" t="s">
        <v>1321</v>
      </c>
      <c r="H930" s="95" t="s">
        <v>250</v>
      </c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95"/>
      <c r="BJ930" s="123"/>
      <c r="BK930" s="95"/>
      <c r="BL930" s="95"/>
      <c r="BM930" s="98"/>
      <c r="BN930" s="99"/>
      <c r="BO930" s="95"/>
      <c r="BP930" s="123"/>
      <c r="BQ930" s="42"/>
      <c r="BR930" s="96"/>
    </row>
    <row r="931" spans="1:70" ht="30" customHeight="1" x14ac:dyDescent="0.35">
      <c r="A931" s="95">
        <v>927</v>
      </c>
      <c r="B931" s="95" t="s">
        <v>247</v>
      </c>
      <c r="C931" s="95" t="s">
        <v>248</v>
      </c>
      <c r="D931" s="95" t="s">
        <v>249</v>
      </c>
      <c r="E931" s="95" t="s">
        <v>250</v>
      </c>
      <c r="F931" s="95" t="s">
        <v>250</v>
      </c>
      <c r="G931" s="95" t="s">
        <v>1322</v>
      </c>
      <c r="H931" s="95" t="s">
        <v>250</v>
      </c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95"/>
      <c r="BJ931" s="123"/>
      <c r="BK931" s="95"/>
      <c r="BL931" s="95"/>
      <c r="BM931" s="98"/>
      <c r="BN931" s="99"/>
      <c r="BO931" s="95"/>
      <c r="BP931" s="123"/>
      <c r="BQ931" s="42"/>
      <c r="BR931" s="96"/>
    </row>
    <row r="932" spans="1:70" ht="30" customHeight="1" x14ac:dyDescent="0.35">
      <c r="A932" s="95">
        <v>928</v>
      </c>
      <c r="B932" s="95" t="s">
        <v>247</v>
      </c>
      <c r="C932" s="95" t="s">
        <v>248</v>
      </c>
      <c r="D932" s="95" t="s">
        <v>249</v>
      </c>
      <c r="E932" s="95" t="s">
        <v>250</v>
      </c>
      <c r="F932" s="95" t="s">
        <v>250</v>
      </c>
      <c r="G932" s="95" t="s">
        <v>1323</v>
      </c>
      <c r="H932" s="95" t="s">
        <v>250</v>
      </c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95"/>
      <c r="BJ932" s="123"/>
      <c r="BK932" s="95"/>
      <c r="BL932" s="95"/>
      <c r="BM932" s="98"/>
      <c r="BN932" s="99"/>
      <c r="BO932" s="95"/>
      <c r="BP932" s="123"/>
      <c r="BQ932" s="42"/>
      <c r="BR932" s="96"/>
    </row>
    <row r="933" spans="1:70" ht="30" customHeight="1" x14ac:dyDescent="0.35">
      <c r="A933" s="95">
        <v>929</v>
      </c>
      <c r="B933" s="95" t="s">
        <v>247</v>
      </c>
      <c r="C933" s="95" t="s">
        <v>248</v>
      </c>
      <c r="D933" s="95" t="s">
        <v>249</v>
      </c>
      <c r="E933" s="95" t="s">
        <v>250</v>
      </c>
      <c r="F933" s="95" t="s">
        <v>250</v>
      </c>
      <c r="G933" s="95" t="s">
        <v>1324</v>
      </c>
      <c r="H933" s="95" t="s">
        <v>250</v>
      </c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95"/>
      <c r="BJ933" s="123"/>
      <c r="BK933" s="95"/>
      <c r="BL933" s="95"/>
      <c r="BM933" s="98"/>
      <c r="BN933" s="99"/>
      <c r="BO933" s="95"/>
      <c r="BP933" s="123"/>
      <c r="BQ933" s="42"/>
      <c r="BR933" s="96"/>
    </row>
    <row r="934" spans="1:70" ht="30" customHeight="1" x14ac:dyDescent="0.35">
      <c r="A934" s="95">
        <v>930</v>
      </c>
      <c r="B934" s="95" t="s">
        <v>247</v>
      </c>
      <c r="C934" s="95" t="s">
        <v>248</v>
      </c>
      <c r="D934" s="95" t="s">
        <v>249</v>
      </c>
      <c r="E934" s="95" t="s">
        <v>250</v>
      </c>
      <c r="F934" s="95" t="s">
        <v>250</v>
      </c>
      <c r="G934" s="95" t="s">
        <v>1325</v>
      </c>
      <c r="H934" s="95" t="s">
        <v>250</v>
      </c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95"/>
      <c r="BJ934" s="123"/>
      <c r="BK934" s="95"/>
      <c r="BL934" s="95"/>
      <c r="BM934" s="98"/>
      <c r="BN934" s="99"/>
      <c r="BO934" s="95"/>
      <c r="BP934" s="123"/>
      <c r="BQ934" s="42"/>
      <c r="BR934" s="96"/>
    </row>
    <row r="935" spans="1:70" ht="30" customHeight="1" x14ac:dyDescent="0.35">
      <c r="A935" s="95">
        <v>931</v>
      </c>
      <c r="B935" s="95" t="s">
        <v>247</v>
      </c>
      <c r="C935" s="95" t="s">
        <v>248</v>
      </c>
      <c r="D935" s="95" t="s">
        <v>249</v>
      </c>
      <c r="E935" s="95" t="s">
        <v>250</v>
      </c>
      <c r="F935" s="95" t="s">
        <v>250</v>
      </c>
      <c r="G935" s="95" t="s">
        <v>1326</v>
      </c>
      <c r="H935" s="95" t="s">
        <v>250</v>
      </c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95"/>
      <c r="BJ935" s="123"/>
      <c r="BK935" s="95"/>
      <c r="BL935" s="95"/>
      <c r="BM935" s="98"/>
      <c r="BN935" s="99"/>
      <c r="BO935" s="95"/>
      <c r="BP935" s="123"/>
      <c r="BQ935" s="42"/>
      <c r="BR935" s="96"/>
    </row>
    <row r="936" spans="1:70" ht="30" customHeight="1" x14ac:dyDescent="0.35">
      <c r="A936" s="95">
        <v>932</v>
      </c>
      <c r="B936" s="95" t="s">
        <v>247</v>
      </c>
      <c r="C936" s="95" t="s">
        <v>248</v>
      </c>
      <c r="D936" s="95" t="s">
        <v>249</v>
      </c>
      <c r="E936" s="95" t="s">
        <v>250</v>
      </c>
      <c r="F936" s="95" t="s">
        <v>250</v>
      </c>
      <c r="G936" s="95" t="s">
        <v>1327</v>
      </c>
      <c r="H936" s="95" t="s">
        <v>250</v>
      </c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95"/>
      <c r="BJ936" s="123"/>
      <c r="BK936" s="95"/>
      <c r="BL936" s="95"/>
      <c r="BM936" s="98"/>
      <c r="BN936" s="99"/>
      <c r="BO936" s="95"/>
      <c r="BP936" s="123"/>
      <c r="BQ936" s="42"/>
      <c r="BR936" s="96"/>
    </row>
    <row r="937" spans="1:70" ht="30" customHeight="1" x14ac:dyDescent="0.35">
      <c r="A937" s="95">
        <v>933</v>
      </c>
      <c r="B937" s="95" t="s">
        <v>247</v>
      </c>
      <c r="C937" s="95" t="s">
        <v>248</v>
      </c>
      <c r="D937" s="95" t="s">
        <v>249</v>
      </c>
      <c r="E937" s="95" t="s">
        <v>250</v>
      </c>
      <c r="F937" s="95" t="s">
        <v>250</v>
      </c>
      <c r="G937" s="95" t="s">
        <v>1328</v>
      </c>
      <c r="H937" s="95" t="s">
        <v>250</v>
      </c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95"/>
      <c r="BJ937" s="123"/>
      <c r="BK937" s="95"/>
      <c r="BL937" s="95"/>
      <c r="BM937" s="98"/>
      <c r="BN937" s="99"/>
      <c r="BO937" s="95"/>
      <c r="BP937" s="123"/>
      <c r="BQ937" s="42"/>
      <c r="BR937" s="96"/>
    </row>
    <row r="938" spans="1:70" ht="30" customHeight="1" x14ac:dyDescent="0.35">
      <c r="A938" s="95">
        <v>934</v>
      </c>
      <c r="B938" s="95" t="s">
        <v>247</v>
      </c>
      <c r="C938" s="95" t="s">
        <v>248</v>
      </c>
      <c r="D938" s="95" t="s">
        <v>249</v>
      </c>
      <c r="E938" s="95" t="s">
        <v>250</v>
      </c>
      <c r="F938" s="95" t="s">
        <v>250</v>
      </c>
      <c r="G938" s="95" t="s">
        <v>1329</v>
      </c>
      <c r="H938" s="95" t="s">
        <v>250</v>
      </c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95"/>
      <c r="BJ938" s="123"/>
      <c r="BK938" s="95"/>
      <c r="BL938" s="95"/>
      <c r="BM938" s="98"/>
      <c r="BN938" s="99"/>
      <c r="BO938" s="95"/>
      <c r="BP938" s="123"/>
      <c r="BQ938" s="42"/>
      <c r="BR938" s="96"/>
    </row>
    <row r="939" spans="1:70" ht="30" customHeight="1" x14ac:dyDescent="0.35">
      <c r="A939" s="95">
        <v>935</v>
      </c>
      <c r="B939" s="95" t="s">
        <v>247</v>
      </c>
      <c r="C939" s="95" t="s">
        <v>248</v>
      </c>
      <c r="D939" s="95" t="s">
        <v>249</v>
      </c>
      <c r="E939" s="95" t="s">
        <v>250</v>
      </c>
      <c r="F939" s="95" t="s">
        <v>250</v>
      </c>
      <c r="G939" s="95" t="s">
        <v>1330</v>
      </c>
      <c r="H939" s="95" t="s">
        <v>250</v>
      </c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95"/>
      <c r="BJ939" s="123"/>
      <c r="BK939" s="95"/>
      <c r="BL939" s="95"/>
      <c r="BM939" s="98"/>
      <c r="BN939" s="99"/>
      <c r="BO939" s="95"/>
      <c r="BP939" s="123"/>
      <c r="BQ939" s="42"/>
      <c r="BR939" s="96"/>
    </row>
    <row r="940" spans="1:70" ht="30" customHeight="1" x14ac:dyDescent="0.35">
      <c r="A940" s="95">
        <v>936</v>
      </c>
      <c r="B940" s="95" t="s">
        <v>247</v>
      </c>
      <c r="C940" s="95" t="s">
        <v>248</v>
      </c>
      <c r="D940" s="95" t="s">
        <v>249</v>
      </c>
      <c r="E940" s="95" t="s">
        <v>250</v>
      </c>
      <c r="F940" s="95" t="s">
        <v>250</v>
      </c>
      <c r="G940" s="95" t="s">
        <v>1331</v>
      </c>
      <c r="H940" s="95" t="s">
        <v>250</v>
      </c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95"/>
      <c r="BJ940" s="123"/>
      <c r="BK940" s="95"/>
      <c r="BL940" s="95"/>
      <c r="BM940" s="98"/>
      <c r="BN940" s="99"/>
      <c r="BO940" s="95"/>
      <c r="BP940" s="123"/>
      <c r="BQ940" s="42"/>
      <c r="BR940" s="96"/>
    </row>
    <row r="941" spans="1:70" ht="30" customHeight="1" x14ac:dyDescent="0.35">
      <c r="A941" s="95">
        <v>937</v>
      </c>
      <c r="B941" s="95" t="s">
        <v>247</v>
      </c>
      <c r="C941" s="95" t="s">
        <v>248</v>
      </c>
      <c r="D941" s="95" t="s">
        <v>249</v>
      </c>
      <c r="E941" s="95" t="s">
        <v>250</v>
      </c>
      <c r="F941" s="95" t="s">
        <v>250</v>
      </c>
      <c r="G941" s="95" t="s">
        <v>1332</v>
      </c>
      <c r="H941" s="95" t="s">
        <v>250</v>
      </c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95"/>
      <c r="BJ941" s="123"/>
      <c r="BK941" s="95"/>
      <c r="BL941" s="95"/>
      <c r="BM941" s="98"/>
      <c r="BN941" s="99"/>
      <c r="BO941" s="95"/>
      <c r="BP941" s="123"/>
      <c r="BQ941" s="42"/>
      <c r="BR941" s="96"/>
    </row>
    <row r="942" spans="1:70" ht="30" customHeight="1" x14ac:dyDescent="0.35">
      <c r="A942" s="95">
        <v>938</v>
      </c>
      <c r="B942" s="95" t="s">
        <v>247</v>
      </c>
      <c r="C942" s="95" t="s">
        <v>248</v>
      </c>
      <c r="D942" s="95" t="s">
        <v>249</v>
      </c>
      <c r="E942" s="95" t="s">
        <v>250</v>
      </c>
      <c r="F942" s="95" t="s">
        <v>250</v>
      </c>
      <c r="G942" s="95" t="s">
        <v>1333</v>
      </c>
      <c r="H942" s="95" t="s">
        <v>250</v>
      </c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95"/>
      <c r="BJ942" s="123"/>
      <c r="BK942" s="95"/>
      <c r="BL942" s="95"/>
      <c r="BM942" s="98"/>
      <c r="BN942" s="99"/>
      <c r="BO942" s="95"/>
      <c r="BP942" s="123"/>
      <c r="BQ942" s="42"/>
      <c r="BR942" s="96"/>
    </row>
    <row r="943" spans="1:70" ht="30" customHeight="1" x14ac:dyDescent="0.35">
      <c r="A943" s="95">
        <v>939</v>
      </c>
      <c r="B943" s="95" t="s">
        <v>247</v>
      </c>
      <c r="C943" s="95" t="s">
        <v>248</v>
      </c>
      <c r="D943" s="95" t="s">
        <v>249</v>
      </c>
      <c r="E943" s="95" t="s">
        <v>250</v>
      </c>
      <c r="F943" s="95" t="s">
        <v>250</v>
      </c>
      <c r="G943" s="95" t="s">
        <v>1334</v>
      </c>
      <c r="H943" s="95" t="s">
        <v>250</v>
      </c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95"/>
      <c r="BJ943" s="123"/>
      <c r="BK943" s="95"/>
      <c r="BL943" s="95"/>
      <c r="BM943" s="98"/>
      <c r="BN943" s="99"/>
      <c r="BO943" s="95"/>
      <c r="BP943" s="123"/>
      <c r="BQ943" s="42"/>
      <c r="BR943" s="96"/>
    </row>
    <row r="944" spans="1:70" ht="30" customHeight="1" x14ac:dyDescent="0.35">
      <c r="A944" s="95">
        <v>940</v>
      </c>
      <c r="B944" s="95" t="s">
        <v>247</v>
      </c>
      <c r="C944" s="95" t="s">
        <v>248</v>
      </c>
      <c r="D944" s="95" t="s">
        <v>249</v>
      </c>
      <c r="E944" s="95" t="s">
        <v>250</v>
      </c>
      <c r="F944" s="95" t="s">
        <v>250</v>
      </c>
      <c r="G944" s="95" t="s">
        <v>1335</v>
      </c>
      <c r="H944" s="95" t="s">
        <v>250</v>
      </c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95"/>
      <c r="BJ944" s="123"/>
      <c r="BK944" s="95"/>
      <c r="BL944" s="95"/>
      <c r="BM944" s="98"/>
      <c r="BN944" s="99"/>
      <c r="BO944" s="95"/>
      <c r="BP944" s="123"/>
      <c r="BQ944" s="42"/>
      <c r="BR944" s="96"/>
    </row>
    <row r="945" spans="1:70" ht="30" customHeight="1" x14ac:dyDescent="0.35">
      <c r="A945" s="95">
        <v>941</v>
      </c>
      <c r="B945" s="95" t="s">
        <v>247</v>
      </c>
      <c r="C945" s="95" t="s">
        <v>248</v>
      </c>
      <c r="D945" s="95" t="s">
        <v>249</v>
      </c>
      <c r="E945" s="95" t="s">
        <v>250</v>
      </c>
      <c r="F945" s="95" t="s">
        <v>250</v>
      </c>
      <c r="G945" s="95" t="s">
        <v>1336</v>
      </c>
      <c r="H945" s="95" t="s">
        <v>250</v>
      </c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95"/>
      <c r="BJ945" s="123"/>
      <c r="BK945" s="95"/>
      <c r="BL945" s="95"/>
      <c r="BM945" s="98"/>
      <c r="BN945" s="99"/>
      <c r="BO945" s="95"/>
      <c r="BP945" s="123"/>
      <c r="BQ945" s="42"/>
      <c r="BR945" s="96"/>
    </row>
    <row r="946" spans="1:70" ht="30" customHeight="1" x14ac:dyDescent="0.35">
      <c r="A946" s="95">
        <v>942</v>
      </c>
      <c r="B946" s="95" t="s">
        <v>247</v>
      </c>
      <c r="C946" s="95" t="s">
        <v>248</v>
      </c>
      <c r="D946" s="95" t="s">
        <v>249</v>
      </c>
      <c r="E946" s="95" t="s">
        <v>250</v>
      </c>
      <c r="F946" s="95" t="s">
        <v>250</v>
      </c>
      <c r="G946" s="95" t="s">
        <v>1337</v>
      </c>
      <c r="H946" s="95" t="s">
        <v>250</v>
      </c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95"/>
      <c r="BJ946" s="123"/>
      <c r="BK946" s="95"/>
      <c r="BL946" s="95"/>
      <c r="BM946" s="98"/>
      <c r="BN946" s="99"/>
      <c r="BO946" s="95"/>
      <c r="BP946" s="123"/>
      <c r="BQ946" s="42"/>
      <c r="BR946" s="96"/>
    </row>
    <row r="947" spans="1:70" ht="30" customHeight="1" x14ac:dyDescent="0.35">
      <c r="A947" s="95">
        <v>943</v>
      </c>
      <c r="B947" s="95" t="s">
        <v>247</v>
      </c>
      <c r="C947" s="95" t="s">
        <v>248</v>
      </c>
      <c r="D947" s="95" t="s">
        <v>249</v>
      </c>
      <c r="E947" s="95" t="s">
        <v>250</v>
      </c>
      <c r="F947" s="95" t="s">
        <v>250</v>
      </c>
      <c r="G947" s="95" t="s">
        <v>1338</v>
      </c>
      <c r="H947" s="95" t="s">
        <v>250</v>
      </c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95"/>
      <c r="BJ947" s="123"/>
      <c r="BK947" s="95"/>
      <c r="BL947" s="95"/>
      <c r="BM947" s="98"/>
      <c r="BN947" s="99"/>
      <c r="BO947" s="95"/>
      <c r="BP947" s="123"/>
      <c r="BQ947" s="42"/>
      <c r="BR947" s="96"/>
    </row>
    <row r="948" spans="1:70" ht="30" customHeight="1" x14ac:dyDescent="0.35">
      <c r="A948" s="95">
        <v>944</v>
      </c>
      <c r="B948" s="95" t="s">
        <v>247</v>
      </c>
      <c r="C948" s="95" t="s">
        <v>248</v>
      </c>
      <c r="D948" s="95" t="s">
        <v>249</v>
      </c>
      <c r="E948" s="95" t="s">
        <v>250</v>
      </c>
      <c r="F948" s="95" t="s">
        <v>250</v>
      </c>
      <c r="G948" s="95" t="s">
        <v>1339</v>
      </c>
      <c r="H948" s="95" t="s">
        <v>250</v>
      </c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95"/>
      <c r="BJ948" s="123"/>
      <c r="BK948" s="95"/>
      <c r="BL948" s="95"/>
      <c r="BM948" s="98"/>
      <c r="BN948" s="99"/>
      <c r="BO948" s="95"/>
      <c r="BP948" s="123"/>
      <c r="BQ948" s="42"/>
      <c r="BR948" s="96"/>
    </row>
    <row r="949" spans="1:70" ht="30" customHeight="1" x14ac:dyDescent="0.35">
      <c r="A949" s="95">
        <v>945</v>
      </c>
      <c r="B949" s="95" t="s">
        <v>247</v>
      </c>
      <c r="C949" s="95" t="s">
        <v>248</v>
      </c>
      <c r="D949" s="95" t="s">
        <v>249</v>
      </c>
      <c r="E949" s="95" t="s">
        <v>250</v>
      </c>
      <c r="F949" s="95" t="s">
        <v>250</v>
      </c>
      <c r="G949" s="95" t="s">
        <v>1340</v>
      </c>
      <c r="H949" s="95" t="s">
        <v>250</v>
      </c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95"/>
      <c r="BJ949" s="123"/>
      <c r="BK949" s="95"/>
      <c r="BL949" s="95"/>
      <c r="BM949" s="98"/>
      <c r="BN949" s="99"/>
      <c r="BO949" s="95"/>
      <c r="BP949" s="123"/>
      <c r="BQ949" s="42"/>
      <c r="BR949" s="96"/>
    </row>
    <row r="950" spans="1:70" ht="30" customHeight="1" x14ac:dyDescent="0.35">
      <c r="A950" s="95">
        <v>946</v>
      </c>
      <c r="B950" s="95" t="s">
        <v>247</v>
      </c>
      <c r="C950" s="95" t="s">
        <v>248</v>
      </c>
      <c r="D950" s="95" t="s">
        <v>249</v>
      </c>
      <c r="E950" s="95" t="s">
        <v>250</v>
      </c>
      <c r="F950" s="95" t="s">
        <v>250</v>
      </c>
      <c r="G950" s="95" t="s">
        <v>1341</v>
      </c>
      <c r="H950" s="95" t="s">
        <v>250</v>
      </c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95"/>
      <c r="BJ950" s="123"/>
      <c r="BK950" s="95"/>
      <c r="BL950" s="95"/>
      <c r="BM950" s="98"/>
      <c r="BN950" s="99"/>
      <c r="BO950" s="95"/>
      <c r="BP950" s="123"/>
      <c r="BQ950" s="42"/>
      <c r="BR950" s="96"/>
    </row>
    <row r="951" spans="1:70" ht="30" customHeight="1" x14ac:dyDescent="0.35">
      <c r="A951" s="95">
        <v>947</v>
      </c>
      <c r="B951" s="95" t="s">
        <v>247</v>
      </c>
      <c r="C951" s="95" t="s">
        <v>248</v>
      </c>
      <c r="D951" s="95" t="s">
        <v>249</v>
      </c>
      <c r="E951" s="95" t="s">
        <v>250</v>
      </c>
      <c r="F951" s="95" t="s">
        <v>250</v>
      </c>
      <c r="G951" s="95" t="s">
        <v>1342</v>
      </c>
      <c r="H951" s="95" t="s">
        <v>250</v>
      </c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95"/>
      <c r="BJ951" s="123"/>
      <c r="BK951" s="95"/>
      <c r="BL951" s="95"/>
      <c r="BM951" s="98"/>
      <c r="BN951" s="99"/>
      <c r="BO951" s="95"/>
      <c r="BP951" s="123"/>
      <c r="BQ951" s="42"/>
      <c r="BR951" s="96"/>
    </row>
    <row r="952" spans="1:70" ht="30" customHeight="1" x14ac:dyDescent="0.35">
      <c r="A952" s="95">
        <v>948</v>
      </c>
      <c r="B952" s="95" t="s">
        <v>247</v>
      </c>
      <c r="C952" s="95" t="s">
        <v>248</v>
      </c>
      <c r="D952" s="95" t="s">
        <v>249</v>
      </c>
      <c r="E952" s="95" t="s">
        <v>250</v>
      </c>
      <c r="F952" s="95" t="s">
        <v>250</v>
      </c>
      <c r="G952" s="95" t="s">
        <v>1343</v>
      </c>
      <c r="H952" s="95" t="s">
        <v>250</v>
      </c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95"/>
      <c r="BJ952" s="123"/>
      <c r="BK952" s="95"/>
      <c r="BL952" s="95"/>
      <c r="BM952" s="98"/>
      <c r="BN952" s="99"/>
      <c r="BO952" s="95"/>
      <c r="BP952" s="123"/>
      <c r="BQ952" s="42"/>
      <c r="BR952" s="96"/>
    </row>
    <row r="953" spans="1:70" ht="30" customHeight="1" x14ac:dyDescent="0.35">
      <c r="A953" s="95">
        <v>949</v>
      </c>
      <c r="B953" s="95" t="s">
        <v>247</v>
      </c>
      <c r="C953" s="95" t="s">
        <v>248</v>
      </c>
      <c r="D953" s="95" t="s">
        <v>249</v>
      </c>
      <c r="E953" s="95" t="s">
        <v>250</v>
      </c>
      <c r="F953" s="95" t="s">
        <v>250</v>
      </c>
      <c r="G953" s="95" t="s">
        <v>1344</v>
      </c>
      <c r="H953" s="95" t="s">
        <v>250</v>
      </c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95"/>
      <c r="BJ953" s="123"/>
      <c r="BK953" s="95"/>
      <c r="BL953" s="95"/>
      <c r="BM953" s="98"/>
      <c r="BN953" s="99"/>
      <c r="BO953" s="95"/>
      <c r="BP953" s="123"/>
      <c r="BQ953" s="42"/>
      <c r="BR953" s="96"/>
    </row>
    <row r="954" spans="1:70" ht="30" customHeight="1" x14ac:dyDescent="0.35">
      <c r="A954" s="95">
        <v>950</v>
      </c>
      <c r="B954" s="95" t="s">
        <v>247</v>
      </c>
      <c r="C954" s="95" t="s">
        <v>248</v>
      </c>
      <c r="D954" s="95" t="s">
        <v>249</v>
      </c>
      <c r="E954" s="95" t="s">
        <v>250</v>
      </c>
      <c r="F954" s="95" t="s">
        <v>250</v>
      </c>
      <c r="G954" s="95" t="s">
        <v>1345</v>
      </c>
      <c r="H954" s="95" t="s">
        <v>250</v>
      </c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95"/>
      <c r="BJ954" s="123"/>
      <c r="BK954" s="95"/>
      <c r="BL954" s="95"/>
      <c r="BM954" s="98"/>
      <c r="BN954" s="99"/>
      <c r="BO954" s="95"/>
      <c r="BP954" s="123"/>
      <c r="BQ954" s="42"/>
      <c r="BR954" s="96"/>
    </row>
    <row r="955" spans="1:70" ht="30" customHeight="1" x14ac:dyDescent="0.35">
      <c r="A955" s="95">
        <v>951</v>
      </c>
      <c r="B955" s="95" t="s">
        <v>247</v>
      </c>
      <c r="C955" s="95" t="s">
        <v>248</v>
      </c>
      <c r="D955" s="95" t="s">
        <v>249</v>
      </c>
      <c r="E955" s="95" t="s">
        <v>250</v>
      </c>
      <c r="F955" s="95" t="s">
        <v>250</v>
      </c>
      <c r="G955" s="95" t="s">
        <v>1346</v>
      </c>
      <c r="H955" s="95" t="s">
        <v>250</v>
      </c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95"/>
      <c r="BJ955" s="123"/>
      <c r="BK955" s="95"/>
      <c r="BL955" s="95"/>
      <c r="BM955" s="98"/>
      <c r="BN955" s="99"/>
      <c r="BO955" s="95"/>
      <c r="BP955" s="123"/>
      <c r="BQ955" s="42"/>
      <c r="BR955" s="96"/>
    </row>
    <row r="956" spans="1:70" ht="30" customHeight="1" x14ac:dyDescent="0.35">
      <c r="A956" s="95">
        <v>952</v>
      </c>
      <c r="B956" s="95" t="s">
        <v>247</v>
      </c>
      <c r="C956" s="95" t="s">
        <v>248</v>
      </c>
      <c r="D956" s="95" t="s">
        <v>249</v>
      </c>
      <c r="E956" s="95" t="s">
        <v>250</v>
      </c>
      <c r="F956" s="95" t="s">
        <v>250</v>
      </c>
      <c r="G956" s="95" t="s">
        <v>1347</v>
      </c>
      <c r="H956" s="95" t="s">
        <v>250</v>
      </c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95"/>
      <c r="BJ956" s="123"/>
      <c r="BK956" s="95"/>
      <c r="BL956" s="95"/>
      <c r="BM956" s="98"/>
      <c r="BN956" s="99"/>
      <c r="BO956" s="95"/>
      <c r="BP956" s="123"/>
      <c r="BQ956" s="42"/>
      <c r="BR956" s="96"/>
    </row>
    <row r="957" spans="1:70" ht="30" customHeight="1" x14ac:dyDescent="0.35">
      <c r="A957" s="95">
        <v>953</v>
      </c>
      <c r="B957" s="95" t="s">
        <v>247</v>
      </c>
      <c r="C957" s="95" t="s">
        <v>248</v>
      </c>
      <c r="D957" s="95" t="s">
        <v>249</v>
      </c>
      <c r="E957" s="95" t="s">
        <v>250</v>
      </c>
      <c r="F957" s="95" t="s">
        <v>250</v>
      </c>
      <c r="G957" s="95" t="s">
        <v>1348</v>
      </c>
      <c r="H957" s="95" t="s">
        <v>250</v>
      </c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95"/>
      <c r="BJ957" s="123"/>
      <c r="BK957" s="95"/>
      <c r="BL957" s="95"/>
      <c r="BM957" s="98"/>
      <c r="BN957" s="99"/>
      <c r="BO957" s="95"/>
      <c r="BP957" s="123"/>
      <c r="BQ957" s="42"/>
      <c r="BR957" s="96"/>
    </row>
    <row r="958" spans="1:70" ht="30" customHeight="1" x14ac:dyDescent="0.35">
      <c r="A958" s="95">
        <v>954</v>
      </c>
      <c r="B958" s="95" t="s">
        <v>247</v>
      </c>
      <c r="C958" s="95" t="s">
        <v>248</v>
      </c>
      <c r="D958" s="95" t="s">
        <v>249</v>
      </c>
      <c r="E958" s="95" t="s">
        <v>250</v>
      </c>
      <c r="F958" s="95" t="s">
        <v>250</v>
      </c>
      <c r="G958" s="95" t="s">
        <v>1349</v>
      </c>
      <c r="H958" s="95" t="s">
        <v>250</v>
      </c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95"/>
      <c r="BJ958" s="123"/>
      <c r="BK958" s="95"/>
      <c r="BL958" s="95"/>
      <c r="BM958" s="98"/>
      <c r="BN958" s="99"/>
      <c r="BO958" s="95"/>
      <c r="BP958" s="123"/>
      <c r="BQ958" s="42"/>
      <c r="BR958" s="96"/>
    </row>
    <row r="959" spans="1:70" ht="30" customHeight="1" x14ac:dyDescent="0.35">
      <c r="A959" s="95">
        <v>955</v>
      </c>
      <c r="B959" s="95" t="s">
        <v>247</v>
      </c>
      <c r="C959" s="95" t="s">
        <v>248</v>
      </c>
      <c r="D959" s="95" t="s">
        <v>249</v>
      </c>
      <c r="E959" s="95" t="s">
        <v>250</v>
      </c>
      <c r="F959" s="95" t="s">
        <v>250</v>
      </c>
      <c r="G959" s="95" t="s">
        <v>1350</v>
      </c>
      <c r="H959" s="95" t="s">
        <v>250</v>
      </c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95"/>
      <c r="BJ959" s="123"/>
      <c r="BK959" s="95"/>
      <c r="BL959" s="95"/>
      <c r="BM959" s="98"/>
      <c r="BN959" s="99"/>
      <c r="BO959" s="95"/>
      <c r="BP959" s="123"/>
      <c r="BQ959" s="42"/>
      <c r="BR959" s="96"/>
    </row>
    <row r="960" spans="1:70" ht="30" customHeight="1" x14ac:dyDescent="0.35">
      <c r="A960" s="95">
        <v>956</v>
      </c>
      <c r="B960" s="95" t="s">
        <v>247</v>
      </c>
      <c r="C960" s="95" t="s">
        <v>248</v>
      </c>
      <c r="D960" s="95" t="s">
        <v>249</v>
      </c>
      <c r="E960" s="95" t="s">
        <v>250</v>
      </c>
      <c r="F960" s="95" t="s">
        <v>250</v>
      </c>
      <c r="G960" s="95" t="s">
        <v>1351</v>
      </c>
      <c r="H960" s="95" t="s">
        <v>250</v>
      </c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95"/>
      <c r="BJ960" s="123"/>
      <c r="BK960" s="95"/>
      <c r="BL960" s="95"/>
      <c r="BM960" s="98"/>
      <c r="BN960" s="99"/>
      <c r="BO960" s="95"/>
      <c r="BP960" s="123"/>
      <c r="BQ960" s="42"/>
      <c r="BR960" s="96"/>
    </row>
    <row r="961" spans="1:70" ht="30" customHeight="1" x14ac:dyDescent="0.35">
      <c r="A961" s="95">
        <v>957</v>
      </c>
      <c r="B961" s="95" t="s">
        <v>247</v>
      </c>
      <c r="C961" s="95" t="s">
        <v>248</v>
      </c>
      <c r="D961" s="95" t="s">
        <v>249</v>
      </c>
      <c r="E961" s="95" t="s">
        <v>250</v>
      </c>
      <c r="F961" s="95" t="s">
        <v>250</v>
      </c>
      <c r="G961" s="95" t="s">
        <v>1352</v>
      </c>
      <c r="H961" s="95" t="s">
        <v>250</v>
      </c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95"/>
      <c r="BJ961" s="123"/>
      <c r="BK961" s="95"/>
      <c r="BL961" s="95"/>
      <c r="BM961" s="98"/>
      <c r="BN961" s="99"/>
      <c r="BO961" s="95"/>
      <c r="BP961" s="123"/>
      <c r="BQ961" s="42"/>
      <c r="BR961" s="96"/>
    </row>
    <row r="962" spans="1:70" ht="30" customHeight="1" x14ac:dyDescent="0.35">
      <c r="A962" s="95">
        <v>958</v>
      </c>
      <c r="B962" s="95" t="s">
        <v>247</v>
      </c>
      <c r="C962" s="95" t="s">
        <v>248</v>
      </c>
      <c r="D962" s="95" t="s">
        <v>249</v>
      </c>
      <c r="E962" s="95" t="s">
        <v>250</v>
      </c>
      <c r="F962" s="95" t="s">
        <v>250</v>
      </c>
      <c r="G962" s="95" t="s">
        <v>1353</v>
      </c>
      <c r="H962" s="95" t="s">
        <v>250</v>
      </c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95"/>
      <c r="BJ962" s="123"/>
      <c r="BK962" s="95"/>
      <c r="BL962" s="95"/>
      <c r="BM962" s="98"/>
      <c r="BN962" s="99"/>
      <c r="BO962" s="95"/>
      <c r="BP962" s="123"/>
      <c r="BQ962" s="42"/>
      <c r="BR962" s="96"/>
    </row>
    <row r="963" spans="1:70" ht="30" customHeight="1" x14ac:dyDescent="0.35">
      <c r="A963" s="95">
        <v>959</v>
      </c>
      <c r="B963" s="95" t="s">
        <v>247</v>
      </c>
      <c r="C963" s="95" t="s">
        <v>248</v>
      </c>
      <c r="D963" s="95" t="s">
        <v>249</v>
      </c>
      <c r="E963" s="95" t="s">
        <v>250</v>
      </c>
      <c r="F963" s="95" t="s">
        <v>250</v>
      </c>
      <c r="G963" s="95" t="s">
        <v>1354</v>
      </c>
      <c r="H963" s="95" t="s">
        <v>250</v>
      </c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95"/>
      <c r="BJ963" s="123"/>
      <c r="BK963" s="95"/>
      <c r="BL963" s="95"/>
      <c r="BM963" s="98"/>
      <c r="BN963" s="99"/>
      <c r="BO963" s="95"/>
      <c r="BP963" s="123"/>
      <c r="BQ963" s="42"/>
      <c r="BR963" s="96"/>
    </row>
    <row r="964" spans="1:70" ht="30" customHeight="1" x14ac:dyDescent="0.35">
      <c r="A964" s="95">
        <v>960</v>
      </c>
      <c r="B964" s="95" t="s">
        <v>247</v>
      </c>
      <c r="C964" s="95" t="s">
        <v>248</v>
      </c>
      <c r="D964" s="95" t="s">
        <v>249</v>
      </c>
      <c r="E964" s="95" t="s">
        <v>250</v>
      </c>
      <c r="F964" s="95" t="s">
        <v>250</v>
      </c>
      <c r="G964" s="95" t="s">
        <v>1355</v>
      </c>
      <c r="H964" s="95" t="s">
        <v>250</v>
      </c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95"/>
      <c r="BJ964" s="123"/>
      <c r="BK964" s="95"/>
      <c r="BL964" s="95"/>
      <c r="BM964" s="98"/>
      <c r="BN964" s="99"/>
      <c r="BO964" s="95"/>
      <c r="BP964" s="123"/>
      <c r="BQ964" s="42"/>
      <c r="BR964" s="96"/>
    </row>
    <row r="965" spans="1:70" ht="30" customHeight="1" x14ac:dyDescent="0.35">
      <c r="A965" s="95">
        <v>961</v>
      </c>
      <c r="B965" s="95" t="s">
        <v>247</v>
      </c>
      <c r="C965" s="95" t="s">
        <v>248</v>
      </c>
      <c r="D965" s="95" t="s">
        <v>249</v>
      </c>
      <c r="E965" s="95" t="s">
        <v>250</v>
      </c>
      <c r="F965" s="95" t="s">
        <v>250</v>
      </c>
      <c r="G965" s="95" t="s">
        <v>1356</v>
      </c>
      <c r="H965" s="95" t="s">
        <v>250</v>
      </c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95"/>
      <c r="BJ965" s="123"/>
      <c r="BK965" s="95"/>
      <c r="BL965" s="95"/>
      <c r="BM965" s="98"/>
      <c r="BN965" s="99"/>
      <c r="BO965" s="95"/>
      <c r="BP965" s="123"/>
      <c r="BQ965" s="42"/>
      <c r="BR965" s="96"/>
    </row>
    <row r="966" spans="1:70" ht="30" customHeight="1" x14ac:dyDescent="0.35">
      <c r="A966" s="95">
        <v>962</v>
      </c>
      <c r="B966" s="95" t="s">
        <v>247</v>
      </c>
      <c r="C966" s="95" t="s">
        <v>248</v>
      </c>
      <c r="D966" s="95" t="s">
        <v>249</v>
      </c>
      <c r="E966" s="95" t="s">
        <v>250</v>
      </c>
      <c r="F966" s="95" t="s">
        <v>250</v>
      </c>
      <c r="G966" s="95" t="s">
        <v>1357</v>
      </c>
      <c r="H966" s="95" t="s">
        <v>250</v>
      </c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95"/>
      <c r="BJ966" s="123"/>
      <c r="BK966" s="95"/>
      <c r="BL966" s="95"/>
      <c r="BM966" s="98"/>
      <c r="BN966" s="99"/>
      <c r="BO966" s="95"/>
      <c r="BP966" s="123"/>
      <c r="BQ966" s="42"/>
      <c r="BR966" s="96"/>
    </row>
    <row r="967" spans="1:70" ht="30" customHeight="1" x14ac:dyDescent="0.35">
      <c r="A967" s="95">
        <v>963</v>
      </c>
      <c r="B967" s="95" t="s">
        <v>247</v>
      </c>
      <c r="C967" s="95" t="s">
        <v>248</v>
      </c>
      <c r="D967" s="95" t="s">
        <v>249</v>
      </c>
      <c r="E967" s="95" t="s">
        <v>250</v>
      </c>
      <c r="F967" s="95" t="s">
        <v>250</v>
      </c>
      <c r="G967" s="95" t="s">
        <v>1358</v>
      </c>
      <c r="H967" s="95" t="s">
        <v>250</v>
      </c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95"/>
      <c r="BJ967" s="123"/>
      <c r="BK967" s="95"/>
      <c r="BL967" s="95"/>
      <c r="BM967" s="98"/>
      <c r="BN967" s="99"/>
      <c r="BO967" s="95"/>
      <c r="BP967" s="123"/>
      <c r="BQ967" s="42"/>
      <c r="BR967" s="96"/>
    </row>
    <row r="968" spans="1:70" ht="30" customHeight="1" x14ac:dyDescent="0.35">
      <c r="A968" s="95">
        <v>964</v>
      </c>
      <c r="B968" s="95" t="s">
        <v>247</v>
      </c>
      <c r="C968" s="95" t="s">
        <v>248</v>
      </c>
      <c r="D968" s="95" t="s">
        <v>249</v>
      </c>
      <c r="E968" s="95" t="s">
        <v>250</v>
      </c>
      <c r="F968" s="95" t="s">
        <v>250</v>
      </c>
      <c r="G968" s="95" t="s">
        <v>1359</v>
      </c>
      <c r="H968" s="95" t="s">
        <v>250</v>
      </c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95"/>
      <c r="BJ968" s="123"/>
      <c r="BK968" s="95"/>
      <c r="BL968" s="95"/>
      <c r="BM968" s="98"/>
      <c r="BN968" s="99"/>
      <c r="BO968" s="95"/>
      <c r="BP968" s="123"/>
      <c r="BQ968" s="42"/>
      <c r="BR968" s="96"/>
    </row>
    <row r="969" spans="1:70" ht="30" customHeight="1" x14ac:dyDescent="0.35">
      <c r="A969" s="95">
        <v>965</v>
      </c>
      <c r="B969" s="95" t="s">
        <v>247</v>
      </c>
      <c r="C969" s="95" t="s">
        <v>248</v>
      </c>
      <c r="D969" s="95" t="s">
        <v>249</v>
      </c>
      <c r="E969" s="95" t="s">
        <v>250</v>
      </c>
      <c r="F969" s="95" t="s">
        <v>250</v>
      </c>
      <c r="G969" s="95" t="s">
        <v>1360</v>
      </c>
      <c r="H969" s="95" t="s">
        <v>250</v>
      </c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95"/>
      <c r="BJ969" s="123"/>
      <c r="BK969" s="95"/>
      <c r="BL969" s="95"/>
      <c r="BM969" s="98"/>
      <c r="BN969" s="99"/>
      <c r="BO969" s="95"/>
      <c r="BP969" s="123"/>
      <c r="BQ969" s="42"/>
      <c r="BR969" s="96"/>
    </row>
    <row r="970" spans="1:70" ht="30" customHeight="1" x14ac:dyDescent="0.35">
      <c r="A970" s="95">
        <v>966</v>
      </c>
      <c r="B970" s="95" t="s">
        <v>247</v>
      </c>
      <c r="C970" s="95" t="s">
        <v>248</v>
      </c>
      <c r="D970" s="95" t="s">
        <v>249</v>
      </c>
      <c r="E970" s="95" t="s">
        <v>250</v>
      </c>
      <c r="F970" s="95" t="s">
        <v>250</v>
      </c>
      <c r="G970" s="95" t="s">
        <v>1361</v>
      </c>
      <c r="H970" s="95" t="s">
        <v>250</v>
      </c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95"/>
      <c r="BJ970" s="123"/>
      <c r="BK970" s="95"/>
      <c r="BL970" s="95"/>
      <c r="BM970" s="98"/>
      <c r="BN970" s="99"/>
      <c r="BO970" s="95"/>
      <c r="BP970" s="123"/>
      <c r="BQ970" s="42"/>
      <c r="BR970" s="96"/>
    </row>
    <row r="971" spans="1:70" ht="30" customHeight="1" x14ac:dyDescent="0.35">
      <c r="A971" s="95">
        <v>967</v>
      </c>
      <c r="B971" s="95" t="s">
        <v>247</v>
      </c>
      <c r="C971" s="95" t="s">
        <v>248</v>
      </c>
      <c r="D971" s="95" t="s">
        <v>249</v>
      </c>
      <c r="E971" s="95" t="s">
        <v>250</v>
      </c>
      <c r="F971" s="95" t="s">
        <v>250</v>
      </c>
      <c r="G971" s="95" t="s">
        <v>1362</v>
      </c>
      <c r="H971" s="95" t="s">
        <v>250</v>
      </c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95"/>
      <c r="BJ971" s="123"/>
      <c r="BK971" s="95"/>
      <c r="BL971" s="95"/>
      <c r="BM971" s="98"/>
      <c r="BN971" s="99"/>
      <c r="BO971" s="95"/>
      <c r="BP971" s="123"/>
      <c r="BQ971" s="42"/>
      <c r="BR971" s="96"/>
    </row>
    <row r="972" spans="1:70" ht="30" customHeight="1" x14ac:dyDescent="0.35">
      <c r="A972" s="95">
        <v>968</v>
      </c>
      <c r="B972" s="95" t="s">
        <v>247</v>
      </c>
      <c r="C972" s="95" t="s">
        <v>248</v>
      </c>
      <c r="D972" s="95" t="s">
        <v>249</v>
      </c>
      <c r="E972" s="95" t="s">
        <v>250</v>
      </c>
      <c r="F972" s="95" t="s">
        <v>250</v>
      </c>
      <c r="G972" s="95" t="s">
        <v>1363</v>
      </c>
      <c r="H972" s="95" t="s">
        <v>250</v>
      </c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95"/>
      <c r="BJ972" s="123"/>
      <c r="BK972" s="95"/>
      <c r="BL972" s="95"/>
      <c r="BM972" s="98"/>
      <c r="BN972" s="99"/>
      <c r="BO972" s="95"/>
      <c r="BP972" s="123"/>
      <c r="BQ972" s="42"/>
      <c r="BR972" s="96"/>
    </row>
    <row r="973" spans="1:70" ht="30" customHeight="1" x14ac:dyDescent="0.35">
      <c r="A973" s="95">
        <v>969</v>
      </c>
      <c r="B973" s="95" t="s">
        <v>247</v>
      </c>
      <c r="C973" s="95" t="s">
        <v>248</v>
      </c>
      <c r="D973" s="95" t="s">
        <v>249</v>
      </c>
      <c r="E973" s="95" t="s">
        <v>250</v>
      </c>
      <c r="F973" s="95" t="s">
        <v>250</v>
      </c>
      <c r="G973" s="95" t="s">
        <v>1364</v>
      </c>
      <c r="H973" s="95" t="s">
        <v>250</v>
      </c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95"/>
      <c r="BJ973" s="123"/>
      <c r="BK973" s="95"/>
      <c r="BL973" s="95"/>
      <c r="BM973" s="98"/>
      <c r="BN973" s="99"/>
      <c r="BO973" s="95"/>
      <c r="BP973" s="123"/>
      <c r="BQ973" s="42"/>
      <c r="BR973" s="96"/>
    </row>
    <row r="974" spans="1:70" ht="30" customHeight="1" x14ac:dyDescent="0.35">
      <c r="A974" s="95">
        <v>970</v>
      </c>
      <c r="B974" s="95" t="s">
        <v>247</v>
      </c>
      <c r="C974" s="95" t="s">
        <v>248</v>
      </c>
      <c r="D974" s="95" t="s">
        <v>249</v>
      </c>
      <c r="E974" s="95" t="s">
        <v>250</v>
      </c>
      <c r="F974" s="95" t="s">
        <v>250</v>
      </c>
      <c r="G974" s="95" t="s">
        <v>1365</v>
      </c>
      <c r="H974" s="95" t="s">
        <v>250</v>
      </c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95"/>
      <c r="BJ974" s="123"/>
      <c r="BK974" s="95"/>
      <c r="BL974" s="95"/>
      <c r="BM974" s="98"/>
      <c r="BN974" s="99"/>
      <c r="BO974" s="95"/>
      <c r="BP974" s="123"/>
      <c r="BQ974" s="42"/>
      <c r="BR974" s="96"/>
    </row>
    <row r="975" spans="1:70" ht="30" customHeight="1" x14ac:dyDescent="0.35">
      <c r="A975" s="95">
        <v>971</v>
      </c>
      <c r="B975" s="95" t="s">
        <v>247</v>
      </c>
      <c r="C975" s="95" t="s">
        <v>248</v>
      </c>
      <c r="D975" s="95" t="s">
        <v>249</v>
      </c>
      <c r="E975" s="95" t="s">
        <v>250</v>
      </c>
      <c r="F975" s="95" t="s">
        <v>250</v>
      </c>
      <c r="G975" s="95" t="s">
        <v>1366</v>
      </c>
      <c r="H975" s="95" t="s">
        <v>250</v>
      </c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95"/>
      <c r="BJ975" s="123"/>
      <c r="BK975" s="95"/>
      <c r="BL975" s="95"/>
      <c r="BM975" s="98"/>
      <c r="BN975" s="99"/>
      <c r="BO975" s="95"/>
      <c r="BP975" s="123"/>
      <c r="BQ975" s="42"/>
      <c r="BR975" s="96"/>
    </row>
    <row r="976" spans="1:70" ht="30" customHeight="1" x14ac:dyDescent="0.35">
      <c r="A976" s="95">
        <v>972</v>
      </c>
      <c r="B976" s="95" t="s">
        <v>247</v>
      </c>
      <c r="C976" s="95" t="s">
        <v>248</v>
      </c>
      <c r="D976" s="95" t="s">
        <v>249</v>
      </c>
      <c r="E976" s="95" t="s">
        <v>250</v>
      </c>
      <c r="F976" s="95" t="s">
        <v>250</v>
      </c>
      <c r="G976" s="95" t="s">
        <v>1367</v>
      </c>
      <c r="H976" s="95" t="s">
        <v>250</v>
      </c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95"/>
      <c r="BJ976" s="123"/>
      <c r="BK976" s="95"/>
      <c r="BL976" s="95"/>
      <c r="BM976" s="98"/>
      <c r="BN976" s="99"/>
      <c r="BO976" s="95"/>
      <c r="BP976" s="123"/>
      <c r="BQ976" s="42"/>
      <c r="BR976" s="96"/>
    </row>
    <row r="977" spans="1:70" ht="30" customHeight="1" x14ac:dyDescent="0.35">
      <c r="A977" s="95">
        <v>973</v>
      </c>
      <c r="B977" s="95" t="s">
        <v>247</v>
      </c>
      <c r="C977" s="95" t="s">
        <v>248</v>
      </c>
      <c r="D977" s="95" t="s">
        <v>249</v>
      </c>
      <c r="E977" s="95" t="s">
        <v>250</v>
      </c>
      <c r="F977" s="95" t="s">
        <v>250</v>
      </c>
      <c r="G977" s="95" t="s">
        <v>1368</v>
      </c>
      <c r="H977" s="95" t="s">
        <v>250</v>
      </c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95"/>
      <c r="BJ977" s="123"/>
      <c r="BK977" s="95"/>
      <c r="BL977" s="95"/>
      <c r="BM977" s="98"/>
      <c r="BN977" s="99"/>
      <c r="BO977" s="95"/>
      <c r="BP977" s="123"/>
      <c r="BQ977" s="42"/>
      <c r="BR977" s="96"/>
    </row>
    <row r="978" spans="1:70" ht="30" customHeight="1" x14ac:dyDescent="0.35">
      <c r="A978" s="95">
        <v>974</v>
      </c>
      <c r="B978" s="95" t="s">
        <v>247</v>
      </c>
      <c r="C978" s="95" t="s">
        <v>248</v>
      </c>
      <c r="D978" s="95" t="s">
        <v>249</v>
      </c>
      <c r="E978" s="95" t="s">
        <v>250</v>
      </c>
      <c r="F978" s="95" t="s">
        <v>250</v>
      </c>
      <c r="G978" s="95" t="s">
        <v>1369</v>
      </c>
      <c r="H978" s="95" t="s">
        <v>250</v>
      </c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95"/>
      <c r="BJ978" s="123"/>
      <c r="BK978" s="95"/>
      <c r="BL978" s="95"/>
      <c r="BM978" s="98"/>
      <c r="BN978" s="99"/>
      <c r="BO978" s="95"/>
      <c r="BP978" s="123"/>
      <c r="BQ978" s="42"/>
      <c r="BR978" s="96"/>
    </row>
    <row r="979" spans="1:70" ht="30" customHeight="1" x14ac:dyDescent="0.35">
      <c r="A979" s="95">
        <v>975</v>
      </c>
      <c r="B979" s="95" t="s">
        <v>247</v>
      </c>
      <c r="C979" s="95" t="s">
        <v>248</v>
      </c>
      <c r="D979" s="95" t="s">
        <v>249</v>
      </c>
      <c r="E979" s="95" t="s">
        <v>250</v>
      </c>
      <c r="F979" s="95" t="s">
        <v>250</v>
      </c>
      <c r="G979" s="95" t="s">
        <v>1370</v>
      </c>
      <c r="H979" s="95" t="s">
        <v>250</v>
      </c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95"/>
      <c r="BJ979" s="123"/>
      <c r="BK979" s="95"/>
      <c r="BL979" s="95"/>
      <c r="BM979" s="98"/>
      <c r="BN979" s="99"/>
      <c r="BO979" s="95"/>
      <c r="BP979" s="123"/>
      <c r="BQ979" s="42"/>
      <c r="BR979" s="96"/>
    </row>
    <row r="980" spans="1:70" ht="30" customHeight="1" x14ac:dyDescent="0.35">
      <c r="A980" s="95">
        <v>976</v>
      </c>
      <c r="B980" s="95" t="s">
        <v>247</v>
      </c>
      <c r="C980" s="95" t="s">
        <v>248</v>
      </c>
      <c r="D980" s="95" t="s">
        <v>249</v>
      </c>
      <c r="E980" s="95" t="s">
        <v>250</v>
      </c>
      <c r="F980" s="95" t="s">
        <v>250</v>
      </c>
      <c r="G980" s="95" t="s">
        <v>1371</v>
      </c>
      <c r="H980" s="95" t="s">
        <v>250</v>
      </c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95"/>
      <c r="BJ980" s="123"/>
      <c r="BK980" s="95"/>
      <c r="BL980" s="95"/>
      <c r="BM980" s="98"/>
      <c r="BN980" s="99"/>
      <c r="BO980" s="95"/>
      <c r="BP980" s="123"/>
      <c r="BQ980" s="42"/>
      <c r="BR980" s="96"/>
    </row>
    <row r="981" spans="1:70" ht="30" customHeight="1" x14ac:dyDescent="0.35">
      <c r="A981" s="95">
        <v>977</v>
      </c>
      <c r="B981" s="95" t="s">
        <v>247</v>
      </c>
      <c r="C981" s="95" t="s">
        <v>248</v>
      </c>
      <c r="D981" s="95" t="s">
        <v>249</v>
      </c>
      <c r="E981" s="95" t="s">
        <v>250</v>
      </c>
      <c r="F981" s="95" t="s">
        <v>250</v>
      </c>
      <c r="G981" s="95" t="s">
        <v>1372</v>
      </c>
      <c r="H981" s="95" t="s">
        <v>250</v>
      </c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95"/>
      <c r="BJ981" s="123"/>
      <c r="BK981" s="95"/>
      <c r="BL981" s="95"/>
      <c r="BM981" s="98"/>
      <c r="BN981" s="99"/>
      <c r="BO981" s="95"/>
      <c r="BP981" s="123"/>
      <c r="BQ981" s="42"/>
      <c r="BR981" s="96"/>
    </row>
    <row r="982" spans="1:70" ht="30" customHeight="1" x14ac:dyDescent="0.35">
      <c r="A982" s="95">
        <v>978</v>
      </c>
      <c r="B982" s="95" t="s">
        <v>247</v>
      </c>
      <c r="C982" s="95" t="s">
        <v>248</v>
      </c>
      <c r="D982" s="95" t="s">
        <v>249</v>
      </c>
      <c r="E982" s="95" t="s">
        <v>250</v>
      </c>
      <c r="F982" s="95" t="s">
        <v>250</v>
      </c>
      <c r="G982" s="95" t="s">
        <v>1373</v>
      </c>
      <c r="H982" s="95" t="s">
        <v>250</v>
      </c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95"/>
      <c r="BJ982" s="123"/>
      <c r="BK982" s="95"/>
      <c r="BL982" s="95"/>
      <c r="BM982" s="98"/>
      <c r="BN982" s="99"/>
      <c r="BO982" s="95"/>
      <c r="BP982" s="123"/>
      <c r="BQ982" s="42"/>
      <c r="BR982" s="96"/>
    </row>
    <row r="983" spans="1:70" ht="30" customHeight="1" x14ac:dyDescent="0.35">
      <c r="A983" s="95">
        <v>979</v>
      </c>
      <c r="B983" s="95" t="s">
        <v>247</v>
      </c>
      <c r="C983" s="95" t="s">
        <v>248</v>
      </c>
      <c r="D983" s="95" t="s">
        <v>249</v>
      </c>
      <c r="E983" s="95" t="s">
        <v>250</v>
      </c>
      <c r="F983" s="95" t="s">
        <v>250</v>
      </c>
      <c r="G983" s="95" t="s">
        <v>1374</v>
      </c>
      <c r="H983" s="95" t="s">
        <v>250</v>
      </c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95"/>
      <c r="BJ983" s="123"/>
      <c r="BK983" s="95"/>
      <c r="BL983" s="95"/>
      <c r="BM983" s="98"/>
      <c r="BN983" s="99"/>
      <c r="BO983" s="95"/>
      <c r="BP983" s="123"/>
      <c r="BQ983" s="42"/>
      <c r="BR983" s="96"/>
    </row>
    <row r="984" spans="1:70" ht="30" customHeight="1" x14ac:dyDescent="0.35">
      <c r="A984" s="95">
        <v>980</v>
      </c>
      <c r="B984" s="95" t="s">
        <v>247</v>
      </c>
      <c r="C984" s="95" t="s">
        <v>248</v>
      </c>
      <c r="D984" s="95" t="s">
        <v>249</v>
      </c>
      <c r="E984" s="95" t="s">
        <v>250</v>
      </c>
      <c r="F984" s="95" t="s">
        <v>250</v>
      </c>
      <c r="G984" s="95" t="s">
        <v>1375</v>
      </c>
      <c r="H984" s="95" t="s">
        <v>250</v>
      </c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95"/>
      <c r="BJ984" s="123"/>
      <c r="BK984" s="95"/>
      <c r="BL984" s="95"/>
      <c r="BM984" s="98"/>
      <c r="BN984" s="99"/>
      <c r="BO984" s="95"/>
      <c r="BP984" s="123"/>
      <c r="BQ984" s="42"/>
      <c r="BR984" s="96"/>
    </row>
    <row r="985" spans="1:70" ht="30" customHeight="1" x14ac:dyDescent="0.35">
      <c r="A985" s="95">
        <v>981</v>
      </c>
      <c r="B985" s="95" t="s">
        <v>247</v>
      </c>
      <c r="C985" s="95" t="s">
        <v>248</v>
      </c>
      <c r="D985" s="95" t="s">
        <v>249</v>
      </c>
      <c r="E985" s="95" t="s">
        <v>250</v>
      </c>
      <c r="F985" s="95" t="s">
        <v>250</v>
      </c>
      <c r="G985" s="95" t="s">
        <v>1376</v>
      </c>
      <c r="H985" s="95" t="s">
        <v>250</v>
      </c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95"/>
      <c r="BJ985" s="123"/>
      <c r="BK985" s="95"/>
      <c r="BL985" s="95"/>
      <c r="BM985" s="98"/>
      <c r="BN985" s="99"/>
      <c r="BO985" s="95"/>
      <c r="BP985" s="123"/>
      <c r="BQ985" s="42"/>
      <c r="BR985" s="96"/>
    </row>
    <row r="986" spans="1:70" ht="30" customHeight="1" x14ac:dyDescent="0.35">
      <c r="A986" s="95">
        <v>982</v>
      </c>
      <c r="B986" s="95" t="s">
        <v>247</v>
      </c>
      <c r="C986" s="95" t="s">
        <v>248</v>
      </c>
      <c r="D986" s="95" t="s">
        <v>249</v>
      </c>
      <c r="E986" s="95" t="s">
        <v>250</v>
      </c>
      <c r="F986" s="95" t="s">
        <v>250</v>
      </c>
      <c r="G986" s="95" t="s">
        <v>1377</v>
      </c>
      <c r="H986" s="95" t="s">
        <v>250</v>
      </c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95"/>
      <c r="BJ986" s="123"/>
      <c r="BK986" s="95"/>
      <c r="BL986" s="95"/>
      <c r="BM986" s="98"/>
      <c r="BN986" s="99"/>
      <c r="BO986" s="95"/>
      <c r="BP986" s="123"/>
      <c r="BQ986" s="42"/>
      <c r="BR986" s="96"/>
    </row>
    <row r="987" spans="1:70" ht="30" customHeight="1" x14ac:dyDescent="0.35">
      <c r="A987" s="95">
        <v>983</v>
      </c>
      <c r="B987" s="95" t="s">
        <v>247</v>
      </c>
      <c r="C987" s="95" t="s">
        <v>248</v>
      </c>
      <c r="D987" s="95" t="s">
        <v>249</v>
      </c>
      <c r="E987" s="95" t="s">
        <v>250</v>
      </c>
      <c r="F987" s="95" t="s">
        <v>250</v>
      </c>
      <c r="G987" s="95" t="s">
        <v>1378</v>
      </c>
      <c r="H987" s="95" t="s">
        <v>250</v>
      </c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95"/>
      <c r="BJ987" s="123"/>
      <c r="BK987" s="95"/>
      <c r="BL987" s="95"/>
      <c r="BM987" s="98"/>
      <c r="BN987" s="99"/>
      <c r="BO987" s="95"/>
      <c r="BP987" s="123"/>
      <c r="BQ987" s="42"/>
      <c r="BR987" s="96"/>
    </row>
    <row r="988" spans="1:70" ht="30" customHeight="1" x14ac:dyDescent="0.35">
      <c r="A988" s="95">
        <v>984</v>
      </c>
      <c r="B988" s="95" t="s">
        <v>247</v>
      </c>
      <c r="C988" s="95" t="s">
        <v>248</v>
      </c>
      <c r="D988" s="95" t="s">
        <v>249</v>
      </c>
      <c r="E988" s="95" t="s">
        <v>250</v>
      </c>
      <c r="F988" s="95" t="s">
        <v>250</v>
      </c>
      <c r="G988" s="95" t="s">
        <v>1379</v>
      </c>
      <c r="H988" s="95" t="s">
        <v>250</v>
      </c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95"/>
      <c r="BJ988" s="123"/>
      <c r="BK988" s="95"/>
      <c r="BL988" s="95"/>
      <c r="BM988" s="98"/>
      <c r="BN988" s="99"/>
      <c r="BO988" s="95"/>
      <c r="BP988" s="123"/>
      <c r="BQ988" s="42"/>
      <c r="BR988" s="96"/>
    </row>
    <row r="989" spans="1:70" ht="30" customHeight="1" x14ac:dyDescent="0.35">
      <c r="A989" s="95">
        <v>985</v>
      </c>
      <c r="B989" s="95" t="s">
        <v>247</v>
      </c>
      <c r="C989" s="95" t="s">
        <v>248</v>
      </c>
      <c r="D989" s="95" t="s">
        <v>249</v>
      </c>
      <c r="E989" s="95" t="s">
        <v>250</v>
      </c>
      <c r="F989" s="95" t="s">
        <v>250</v>
      </c>
      <c r="G989" s="95" t="s">
        <v>1380</v>
      </c>
      <c r="H989" s="95" t="s">
        <v>250</v>
      </c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95"/>
      <c r="BJ989" s="123"/>
      <c r="BK989" s="95"/>
      <c r="BL989" s="95"/>
      <c r="BM989" s="98"/>
      <c r="BN989" s="99"/>
      <c r="BO989" s="95"/>
      <c r="BP989" s="123"/>
      <c r="BQ989" s="42"/>
      <c r="BR989" s="96"/>
    </row>
    <row r="990" spans="1:70" ht="30" customHeight="1" x14ac:dyDescent="0.35">
      <c r="A990" s="95">
        <v>986</v>
      </c>
      <c r="B990" s="95" t="s">
        <v>247</v>
      </c>
      <c r="C990" s="95" t="s">
        <v>248</v>
      </c>
      <c r="D990" s="95" t="s">
        <v>249</v>
      </c>
      <c r="E990" s="95" t="s">
        <v>250</v>
      </c>
      <c r="F990" s="95" t="s">
        <v>250</v>
      </c>
      <c r="G990" s="95" t="s">
        <v>1381</v>
      </c>
      <c r="H990" s="95" t="s">
        <v>250</v>
      </c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95"/>
      <c r="BJ990" s="123"/>
      <c r="BK990" s="95"/>
      <c r="BL990" s="95"/>
      <c r="BM990" s="98"/>
      <c r="BN990" s="99"/>
      <c r="BO990" s="95"/>
      <c r="BP990" s="123"/>
      <c r="BQ990" s="42"/>
      <c r="BR990" s="96"/>
    </row>
    <row r="991" spans="1:70" ht="30" customHeight="1" x14ac:dyDescent="0.35">
      <c r="A991" s="95">
        <v>987</v>
      </c>
      <c r="B991" s="95" t="s">
        <v>247</v>
      </c>
      <c r="C991" s="95" t="s">
        <v>248</v>
      </c>
      <c r="D991" s="95" t="s">
        <v>249</v>
      </c>
      <c r="E991" s="95" t="s">
        <v>250</v>
      </c>
      <c r="F991" s="95" t="s">
        <v>250</v>
      </c>
      <c r="G991" s="95" t="s">
        <v>1382</v>
      </c>
      <c r="H991" s="95" t="s">
        <v>250</v>
      </c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95"/>
      <c r="BJ991" s="123"/>
      <c r="BK991" s="95"/>
      <c r="BL991" s="95"/>
      <c r="BM991" s="98"/>
      <c r="BN991" s="99"/>
      <c r="BO991" s="95"/>
      <c r="BP991" s="123"/>
      <c r="BQ991" s="42"/>
      <c r="BR991" s="96"/>
    </row>
    <row r="992" spans="1:70" ht="30" customHeight="1" x14ac:dyDescent="0.35">
      <c r="A992" s="95">
        <v>988</v>
      </c>
      <c r="B992" s="95" t="s">
        <v>247</v>
      </c>
      <c r="C992" s="95" t="s">
        <v>248</v>
      </c>
      <c r="D992" s="95" t="s">
        <v>249</v>
      </c>
      <c r="E992" s="95" t="s">
        <v>250</v>
      </c>
      <c r="F992" s="95" t="s">
        <v>250</v>
      </c>
      <c r="G992" s="95" t="s">
        <v>1383</v>
      </c>
      <c r="H992" s="95" t="s">
        <v>250</v>
      </c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95"/>
      <c r="BJ992" s="123"/>
      <c r="BK992" s="95"/>
      <c r="BL992" s="95"/>
      <c r="BM992" s="98"/>
      <c r="BN992" s="99"/>
      <c r="BO992" s="95"/>
      <c r="BP992" s="123"/>
      <c r="BQ992" s="42"/>
      <c r="BR992" s="96"/>
    </row>
    <row r="993" spans="1:70" ht="30" customHeight="1" x14ac:dyDescent="0.35">
      <c r="A993" s="95">
        <v>989</v>
      </c>
      <c r="B993" s="95" t="s">
        <v>247</v>
      </c>
      <c r="C993" s="95" t="s">
        <v>248</v>
      </c>
      <c r="D993" s="95" t="s">
        <v>249</v>
      </c>
      <c r="E993" s="95" t="s">
        <v>250</v>
      </c>
      <c r="F993" s="95" t="s">
        <v>250</v>
      </c>
      <c r="G993" s="95" t="s">
        <v>1384</v>
      </c>
      <c r="H993" s="95" t="s">
        <v>250</v>
      </c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95"/>
      <c r="BJ993" s="123"/>
      <c r="BK993" s="95"/>
      <c r="BL993" s="95"/>
      <c r="BM993" s="98"/>
      <c r="BN993" s="99"/>
      <c r="BO993" s="95"/>
      <c r="BP993" s="123"/>
      <c r="BQ993" s="42"/>
      <c r="BR993" s="96"/>
    </row>
    <row r="994" spans="1:70" ht="30" customHeight="1" x14ac:dyDescent="0.35">
      <c r="A994" s="95">
        <v>990</v>
      </c>
      <c r="B994" s="95" t="s">
        <v>247</v>
      </c>
      <c r="C994" s="95" t="s">
        <v>248</v>
      </c>
      <c r="D994" s="95" t="s">
        <v>249</v>
      </c>
      <c r="E994" s="95" t="s">
        <v>250</v>
      </c>
      <c r="F994" s="95" t="s">
        <v>250</v>
      </c>
      <c r="G994" s="95" t="s">
        <v>1385</v>
      </c>
      <c r="H994" s="95" t="s">
        <v>250</v>
      </c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95"/>
      <c r="BJ994" s="123"/>
      <c r="BK994" s="95"/>
      <c r="BL994" s="95"/>
      <c r="BM994" s="98"/>
      <c r="BN994" s="99"/>
      <c r="BO994" s="95"/>
      <c r="BP994" s="123"/>
      <c r="BQ994" s="42"/>
      <c r="BR994" s="96"/>
    </row>
    <row r="995" spans="1:70" ht="30" customHeight="1" x14ac:dyDescent="0.35">
      <c r="A995" s="95">
        <v>991</v>
      </c>
      <c r="B995" s="95" t="s">
        <v>247</v>
      </c>
      <c r="C995" s="95" t="s">
        <v>248</v>
      </c>
      <c r="D995" s="95" t="s">
        <v>249</v>
      </c>
      <c r="E995" s="95" t="s">
        <v>250</v>
      </c>
      <c r="F995" s="95" t="s">
        <v>250</v>
      </c>
      <c r="G995" s="95" t="s">
        <v>1386</v>
      </c>
      <c r="H995" s="95" t="s">
        <v>250</v>
      </c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95"/>
      <c r="BJ995" s="123"/>
      <c r="BK995" s="95"/>
      <c r="BL995" s="95"/>
      <c r="BM995" s="98"/>
      <c r="BN995" s="99"/>
      <c r="BO995" s="95"/>
      <c r="BP995" s="123"/>
      <c r="BQ995" s="42"/>
      <c r="BR995" s="96"/>
    </row>
    <row r="996" spans="1:70" ht="30" customHeight="1" x14ac:dyDescent="0.35">
      <c r="A996" s="95">
        <v>992</v>
      </c>
      <c r="B996" s="95" t="s">
        <v>247</v>
      </c>
      <c r="C996" s="95" t="s">
        <v>248</v>
      </c>
      <c r="D996" s="95" t="s">
        <v>249</v>
      </c>
      <c r="E996" s="95" t="s">
        <v>250</v>
      </c>
      <c r="F996" s="95" t="s">
        <v>250</v>
      </c>
      <c r="G996" s="95" t="s">
        <v>1387</v>
      </c>
      <c r="H996" s="95" t="s">
        <v>250</v>
      </c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95"/>
      <c r="BJ996" s="123"/>
      <c r="BK996" s="95"/>
      <c r="BL996" s="95"/>
      <c r="BM996" s="98"/>
      <c r="BN996" s="99"/>
      <c r="BO996" s="95"/>
      <c r="BP996" s="123"/>
      <c r="BQ996" s="42"/>
      <c r="BR996" s="96"/>
    </row>
    <row r="997" spans="1:70" ht="30" customHeight="1" x14ac:dyDescent="0.35">
      <c r="A997" s="95">
        <v>993</v>
      </c>
      <c r="B997" s="95" t="s">
        <v>247</v>
      </c>
      <c r="C997" s="95" t="s">
        <v>248</v>
      </c>
      <c r="D997" s="95" t="s">
        <v>249</v>
      </c>
      <c r="E997" s="95" t="s">
        <v>250</v>
      </c>
      <c r="F997" s="95" t="s">
        <v>250</v>
      </c>
      <c r="G997" s="95" t="s">
        <v>1388</v>
      </c>
      <c r="H997" s="95" t="s">
        <v>250</v>
      </c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95"/>
      <c r="BJ997" s="123"/>
      <c r="BK997" s="95"/>
      <c r="BL997" s="95"/>
      <c r="BM997" s="98"/>
      <c r="BN997" s="99"/>
      <c r="BO997" s="95"/>
      <c r="BP997" s="123"/>
      <c r="BQ997" s="42"/>
      <c r="BR997" s="96"/>
    </row>
    <row r="998" spans="1:70" ht="30" customHeight="1" x14ac:dyDescent="0.35">
      <c r="A998" s="95">
        <v>994</v>
      </c>
      <c r="B998" s="95" t="s">
        <v>247</v>
      </c>
      <c r="C998" s="95" t="s">
        <v>248</v>
      </c>
      <c r="D998" s="95" t="s">
        <v>249</v>
      </c>
      <c r="E998" s="95" t="s">
        <v>250</v>
      </c>
      <c r="F998" s="95" t="s">
        <v>250</v>
      </c>
      <c r="G998" s="95" t="s">
        <v>1389</v>
      </c>
      <c r="H998" s="95" t="s">
        <v>250</v>
      </c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95"/>
      <c r="BJ998" s="123"/>
      <c r="BK998" s="95"/>
      <c r="BL998" s="95"/>
      <c r="BM998" s="98"/>
      <c r="BN998" s="99"/>
      <c r="BO998" s="95"/>
      <c r="BP998" s="123"/>
      <c r="BQ998" s="42"/>
      <c r="BR998" s="96"/>
    </row>
    <row r="999" spans="1:70" ht="30" customHeight="1" x14ac:dyDescent="0.35">
      <c r="A999" s="95">
        <v>995</v>
      </c>
      <c r="B999" s="95" t="s">
        <v>247</v>
      </c>
      <c r="C999" s="95" t="s">
        <v>248</v>
      </c>
      <c r="D999" s="95" t="s">
        <v>249</v>
      </c>
      <c r="E999" s="95" t="s">
        <v>250</v>
      </c>
      <c r="F999" s="95" t="s">
        <v>250</v>
      </c>
      <c r="G999" s="95" t="s">
        <v>1390</v>
      </c>
      <c r="H999" s="95" t="s">
        <v>250</v>
      </c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95"/>
      <c r="BJ999" s="123"/>
      <c r="BK999" s="95"/>
      <c r="BL999" s="95"/>
      <c r="BM999" s="98"/>
      <c r="BN999" s="99"/>
      <c r="BO999" s="95"/>
      <c r="BP999" s="123"/>
      <c r="BQ999" s="42"/>
      <c r="BR999" s="96"/>
    </row>
    <row r="1000" spans="1:70" ht="30" customHeight="1" x14ac:dyDescent="0.35">
      <c r="A1000" s="95">
        <v>996</v>
      </c>
      <c r="B1000" s="95" t="s">
        <v>247</v>
      </c>
      <c r="C1000" s="95" t="s">
        <v>248</v>
      </c>
      <c r="D1000" s="95" t="s">
        <v>249</v>
      </c>
      <c r="E1000" s="95" t="s">
        <v>250</v>
      </c>
      <c r="F1000" s="95" t="s">
        <v>250</v>
      </c>
      <c r="G1000" s="95" t="s">
        <v>1391</v>
      </c>
      <c r="H1000" s="95" t="s">
        <v>250</v>
      </c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95"/>
      <c r="BJ1000" s="123"/>
      <c r="BK1000" s="95"/>
      <c r="BL1000" s="95"/>
      <c r="BM1000" s="98"/>
      <c r="BN1000" s="99"/>
      <c r="BO1000" s="95"/>
      <c r="BP1000" s="123"/>
      <c r="BQ1000" s="42"/>
      <c r="BR1000" s="96"/>
    </row>
    <row r="1001" spans="1:70" ht="30" customHeight="1" x14ac:dyDescent="0.35">
      <c r="A1001" s="95">
        <v>997</v>
      </c>
      <c r="B1001" s="95" t="s">
        <v>247</v>
      </c>
      <c r="C1001" s="95" t="s">
        <v>248</v>
      </c>
      <c r="D1001" s="95" t="s">
        <v>249</v>
      </c>
      <c r="E1001" s="95" t="s">
        <v>250</v>
      </c>
      <c r="F1001" s="95" t="s">
        <v>250</v>
      </c>
      <c r="G1001" s="95" t="s">
        <v>1392</v>
      </c>
      <c r="H1001" s="95" t="s">
        <v>250</v>
      </c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95"/>
      <c r="BJ1001" s="123"/>
      <c r="BK1001" s="95"/>
      <c r="BL1001" s="95"/>
      <c r="BM1001" s="98"/>
      <c r="BN1001" s="99"/>
      <c r="BO1001" s="95"/>
      <c r="BP1001" s="123"/>
      <c r="BQ1001" s="42"/>
      <c r="BR1001" s="96"/>
    </row>
    <row r="1002" spans="1:70" ht="30" customHeight="1" x14ac:dyDescent="0.35">
      <c r="A1002" s="95">
        <v>998</v>
      </c>
      <c r="B1002" s="95" t="s">
        <v>247</v>
      </c>
      <c r="C1002" s="95" t="s">
        <v>248</v>
      </c>
      <c r="D1002" s="95" t="s">
        <v>249</v>
      </c>
      <c r="E1002" s="95" t="s">
        <v>250</v>
      </c>
      <c r="F1002" s="95" t="s">
        <v>250</v>
      </c>
      <c r="G1002" s="95" t="s">
        <v>1393</v>
      </c>
      <c r="H1002" s="95" t="s">
        <v>250</v>
      </c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95"/>
      <c r="BJ1002" s="123"/>
      <c r="BK1002" s="95"/>
      <c r="BL1002" s="95"/>
      <c r="BM1002" s="98"/>
      <c r="BN1002" s="99"/>
      <c r="BO1002" s="95"/>
      <c r="BP1002" s="123"/>
      <c r="BQ1002" s="42"/>
      <c r="BR1002" s="96"/>
    </row>
    <row r="1003" spans="1:70" ht="30" customHeight="1" x14ac:dyDescent="0.35">
      <c r="A1003" s="95">
        <v>999</v>
      </c>
      <c r="B1003" s="95" t="s">
        <v>247</v>
      </c>
      <c r="C1003" s="95" t="s">
        <v>248</v>
      </c>
      <c r="D1003" s="95" t="s">
        <v>249</v>
      </c>
      <c r="E1003" s="95" t="s">
        <v>250</v>
      </c>
      <c r="F1003" s="95" t="s">
        <v>250</v>
      </c>
      <c r="G1003" s="95" t="s">
        <v>1394</v>
      </c>
      <c r="H1003" s="95" t="s">
        <v>250</v>
      </c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95"/>
      <c r="BJ1003" s="123"/>
      <c r="BK1003" s="95"/>
      <c r="BL1003" s="95"/>
      <c r="BM1003" s="98"/>
      <c r="BN1003" s="99"/>
      <c r="BO1003" s="95"/>
      <c r="BP1003" s="123"/>
      <c r="BQ1003" s="42"/>
      <c r="BR1003" s="96"/>
    </row>
    <row r="1004" spans="1:70" ht="30" customHeight="1" x14ac:dyDescent="0.35">
      <c r="A1004" s="95">
        <v>1000</v>
      </c>
      <c r="B1004" s="95" t="s">
        <v>247</v>
      </c>
      <c r="C1004" s="95" t="s">
        <v>248</v>
      </c>
      <c r="D1004" s="95" t="s">
        <v>249</v>
      </c>
      <c r="E1004" s="95" t="s">
        <v>250</v>
      </c>
      <c r="F1004" s="95" t="s">
        <v>250</v>
      </c>
      <c r="G1004" s="95" t="s">
        <v>1395</v>
      </c>
      <c r="H1004" s="95" t="s">
        <v>250</v>
      </c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95"/>
      <c r="BJ1004" s="123"/>
      <c r="BK1004" s="95"/>
      <c r="BL1004" s="95"/>
      <c r="BM1004" s="98"/>
      <c r="BN1004" s="99"/>
      <c r="BO1004" s="95"/>
      <c r="BP1004" s="123"/>
      <c r="BQ1004" s="42"/>
      <c r="BR1004" s="96"/>
    </row>
    <row r="1005" spans="1:70" ht="30" customHeight="1" x14ac:dyDescent="0.35">
      <c r="A1005" s="95">
        <v>1001</v>
      </c>
      <c r="B1005" s="95" t="s">
        <v>247</v>
      </c>
      <c r="C1005" s="95" t="s">
        <v>248</v>
      </c>
      <c r="D1005" s="95" t="s">
        <v>249</v>
      </c>
      <c r="E1005" s="95" t="s">
        <v>250</v>
      </c>
      <c r="F1005" s="95" t="s">
        <v>250</v>
      </c>
      <c r="G1005" s="95" t="s">
        <v>1396</v>
      </c>
      <c r="H1005" s="95" t="s">
        <v>250</v>
      </c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95"/>
      <c r="BJ1005" s="123"/>
      <c r="BK1005" s="95"/>
      <c r="BL1005" s="95"/>
      <c r="BM1005" s="98"/>
      <c r="BN1005" s="99"/>
      <c r="BO1005" s="95"/>
      <c r="BP1005" s="123"/>
      <c r="BQ1005" s="42"/>
      <c r="BR1005" s="96"/>
    </row>
    <row r="1006" spans="1:70" ht="30" customHeight="1" x14ac:dyDescent="0.35">
      <c r="A1006" s="95">
        <v>1002</v>
      </c>
      <c r="B1006" s="95" t="s">
        <v>247</v>
      </c>
      <c r="C1006" s="95" t="s">
        <v>248</v>
      </c>
      <c r="D1006" s="95" t="s">
        <v>249</v>
      </c>
      <c r="E1006" s="95" t="s">
        <v>250</v>
      </c>
      <c r="F1006" s="95" t="s">
        <v>250</v>
      </c>
      <c r="G1006" s="95" t="s">
        <v>1397</v>
      </c>
      <c r="H1006" s="95" t="s">
        <v>250</v>
      </c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95"/>
      <c r="BJ1006" s="123"/>
      <c r="BK1006" s="95"/>
      <c r="BL1006" s="95"/>
      <c r="BM1006" s="98"/>
      <c r="BN1006" s="99"/>
      <c r="BO1006" s="95"/>
      <c r="BP1006" s="123"/>
      <c r="BQ1006" s="42"/>
      <c r="BR1006" s="96"/>
    </row>
    <row r="1007" spans="1:70" ht="30" customHeight="1" x14ac:dyDescent="0.35">
      <c r="A1007" s="95">
        <v>1003</v>
      </c>
      <c r="B1007" s="95" t="s">
        <v>247</v>
      </c>
      <c r="C1007" s="95" t="s">
        <v>248</v>
      </c>
      <c r="D1007" s="95" t="s">
        <v>249</v>
      </c>
      <c r="E1007" s="95" t="s">
        <v>250</v>
      </c>
      <c r="F1007" s="95" t="s">
        <v>250</v>
      </c>
      <c r="G1007" s="95" t="s">
        <v>1398</v>
      </c>
      <c r="H1007" s="95" t="s">
        <v>250</v>
      </c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95"/>
      <c r="BJ1007" s="123"/>
      <c r="BK1007" s="95"/>
      <c r="BL1007" s="95"/>
      <c r="BM1007" s="98"/>
      <c r="BN1007" s="99"/>
      <c r="BO1007" s="95"/>
      <c r="BP1007" s="123"/>
      <c r="BQ1007" s="42"/>
      <c r="BR1007" s="96"/>
    </row>
    <row r="1008" spans="1:70" ht="30" customHeight="1" x14ac:dyDescent="0.35">
      <c r="A1008" s="95">
        <v>1004</v>
      </c>
      <c r="B1008" s="95" t="s">
        <v>247</v>
      </c>
      <c r="C1008" s="95" t="s">
        <v>248</v>
      </c>
      <c r="D1008" s="95" t="s">
        <v>249</v>
      </c>
      <c r="E1008" s="95" t="s">
        <v>250</v>
      </c>
      <c r="F1008" s="95" t="s">
        <v>250</v>
      </c>
      <c r="G1008" s="95" t="s">
        <v>1399</v>
      </c>
      <c r="H1008" s="95" t="s">
        <v>250</v>
      </c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95"/>
      <c r="BJ1008" s="123"/>
      <c r="BK1008" s="95"/>
      <c r="BL1008" s="95"/>
      <c r="BM1008" s="98"/>
      <c r="BN1008" s="99"/>
      <c r="BO1008" s="95"/>
      <c r="BP1008" s="123"/>
      <c r="BQ1008" s="42"/>
      <c r="BR1008" s="96"/>
    </row>
    <row r="1009" spans="1:70" ht="30" customHeight="1" x14ac:dyDescent="0.35">
      <c r="A1009" s="95">
        <v>1005</v>
      </c>
      <c r="B1009" s="95" t="s">
        <v>247</v>
      </c>
      <c r="C1009" s="95" t="s">
        <v>248</v>
      </c>
      <c r="D1009" s="95" t="s">
        <v>249</v>
      </c>
      <c r="E1009" s="95" t="s">
        <v>250</v>
      </c>
      <c r="F1009" s="95" t="s">
        <v>250</v>
      </c>
      <c r="G1009" s="95" t="s">
        <v>1400</v>
      </c>
      <c r="H1009" s="95" t="s">
        <v>250</v>
      </c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95"/>
      <c r="BJ1009" s="123"/>
      <c r="BK1009" s="95"/>
      <c r="BL1009" s="95"/>
      <c r="BM1009" s="98"/>
      <c r="BN1009" s="99"/>
      <c r="BO1009" s="95"/>
      <c r="BP1009" s="123"/>
      <c r="BQ1009" s="42"/>
      <c r="BR1009" s="96"/>
    </row>
    <row r="1010" spans="1:70" ht="30" customHeight="1" x14ac:dyDescent="0.35">
      <c r="A1010" s="95">
        <v>1006</v>
      </c>
      <c r="B1010" s="95" t="s">
        <v>247</v>
      </c>
      <c r="C1010" s="95" t="s">
        <v>248</v>
      </c>
      <c r="D1010" s="95" t="s">
        <v>249</v>
      </c>
      <c r="E1010" s="95" t="s">
        <v>250</v>
      </c>
      <c r="F1010" s="95" t="s">
        <v>250</v>
      </c>
      <c r="G1010" s="95" t="s">
        <v>1401</v>
      </c>
      <c r="H1010" s="95" t="s">
        <v>250</v>
      </c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95"/>
      <c r="BJ1010" s="123"/>
      <c r="BK1010" s="95"/>
      <c r="BL1010" s="95"/>
      <c r="BM1010" s="98"/>
      <c r="BN1010" s="99"/>
      <c r="BO1010" s="95"/>
      <c r="BP1010" s="123"/>
      <c r="BQ1010" s="42"/>
      <c r="BR1010" s="96"/>
    </row>
    <row r="1011" spans="1:70" ht="30" customHeight="1" x14ac:dyDescent="0.35">
      <c r="A1011" s="95">
        <v>1007</v>
      </c>
      <c r="B1011" s="95" t="s">
        <v>247</v>
      </c>
      <c r="C1011" s="95" t="s">
        <v>248</v>
      </c>
      <c r="D1011" s="95" t="s">
        <v>249</v>
      </c>
      <c r="E1011" s="95" t="s">
        <v>250</v>
      </c>
      <c r="F1011" s="95" t="s">
        <v>250</v>
      </c>
      <c r="G1011" s="95" t="s">
        <v>1402</v>
      </c>
      <c r="H1011" s="95" t="s">
        <v>250</v>
      </c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95"/>
      <c r="BJ1011" s="123"/>
      <c r="BK1011" s="95"/>
      <c r="BL1011" s="95"/>
      <c r="BM1011" s="98"/>
      <c r="BN1011" s="99"/>
      <c r="BO1011" s="95"/>
      <c r="BP1011" s="123"/>
      <c r="BQ1011" s="42"/>
      <c r="BR1011" s="96"/>
    </row>
    <row r="1012" spans="1:70" ht="30" customHeight="1" x14ac:dyDescent="0.35">
      <c r="A1012" s="95">
        <v>1008</v>
      </c>
      <c r="B1012" s="95" t="s">
        <v>247</v>
      </c>
      <c r="C1012" s="95" t="s">
        <v>248</v>
      </c>
      <c r="D1012" s="95" t="s">
        <v>249</v>
      </c>
      <c r="E1012" s="95" t="s">
        <v>250</v>
      </c>
      <c r="F1012" s="95" t="s">
        <v>250</v>
      </c>
      <c r="G1012" s="95" t="s">
        <v>1403</v>
      </c>
      <c r="H1012" s="95" t="s">
        <v>250</v>
      </c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95"/>
      <c r="BJ1012" s="123"/>
      <c r="BK1012" s="95"/>
      <c r="BL1012" s="95"/>
      <c r="BM1012" s="98"/>
      <c r="BN1012" s="99"/>
      <c r="BO1012" s="95"/>
      <c r="BP1012" s="123"/>
      <c r="BQ1012" s="42"/>
      <c r="BR1012" s="96"/>
    </row>
    <row r="1013" spans="1:70" ht="30" customHeight="1" x14ac:dyDescent="0.35">
      <c r="A1013" s="95">
        <v>1009</v>
      </c>
      <c r="B1013" s="95" t="s">
        <v>247</v>
      </c>
      <c r="C1013" s="95" t="s">
        <v>248</v>
      </c>
      <c r="D1013" s="95" t="s">
        <v>249</v>
      </c>
      <c r="E1013" s="95" t="s">
        <v>250</v>
      </c>
      <c r="F1013" s="95" t="s">
        <v>250</v>
      </c>
      <c r="G1013" s="95" t="s">
        <v>1404</v>
      </c>
      <c r="H1013" s="95" t="s">
        <v>250</v>
      </c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95"/>
      <c r="BJ1013" s="123"/>
      <c r="BK1013" s="95"/>
      <c r="BL1013" s="95"/>
      <c r="BM1013" s="98"/>
      <c r="BN1013" s="99"/>
      <c r="BO1013" s="95"/>
      <c r="BP1013" s="123"/>
      <c r="BQ1013" s="42"/>
      <c r="BR1013" s="96"/>
    </row>
    <row r="1014" spans="1:70" ht="30" customHeight="1" x14ac:dyDescent="0.35">
      <c r="A1014" s="95">
        <v>1010</v>
      </c>
      <c r="B1014" s="95" t="s">
        <v>247</v>
      </c>
      <c r="C1014" s="95" t="s">
        <v>248</v>
      </c>
      <c r="D1014" s="95" t="s">
        <v>249</v>
      </c>
      <c r="E1014" s="95" t="s">
        <v>250</v>
      </c>
      <c r="F1014" s="95" t="s">
        <v>250</v>
      </c>
      <c r="G1014" s="95" t="s">
        <v>1405</v>
      </c>
      <c r="H1014" s="95" t="s">
        <v>250</v>
      </c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95"/>
      <c r="BJ1014" s="123"/>
      <c r="BK1014" s="95"/>
      <c r="BL1014" s="95"/>
      <c r="BM1014" s="98"/>
      <c r="BN1014" s="99"/>
      <c r="BO1014" s="95"/>
      <c r="BP1014" s="123"/>
      <c r="BQ1014" s="42"/>
      <c r="BR1014" s="96"/>
    </row>
    <row r="1015" spans="1:70" ht="30" customHeight="1" x14ac:dyDescent="0.35">
      <c r="A1015" s="95">
        <v>1011</v>
      </c>
      <c r="B1015" s="95" t="s">
        <v>247</v>
      </c>
      <c r="C1015" s="95" t="s">
        <v>248</v>
      </c>
      <c r="D1015" s="95" t="s">
        <v>249</v>
      </c>
      <c r="E1015" s="95" t="s">
        <v>250</v>
      </c>
      <c r="F1015" s="95" t="s">
        <v>250</v>
      </c>
      <c r="G1015" s="95" t="s">
        <v>1406</v>
      </c>
      <c r="H1015" s="95" t="s">
        <v>250</v>
      </c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95"/>
      <c r="BJ1015" s="123"/>
      <c r="BK1015" s="95"/>
      <c r="BL1015" s="95"/>
      <c r="BM1015" s="98"/>
      <c r="BN1015" s="99"/>
      <c r="BO1015" s="95"/>
      <c r="BP1015" s="123"/>
      <c r="BQ1015" s="42"/>
      <c r="BR1015" s="96"/>
    </row>
    <row r="1016" spans="1:70" ht="30" customHeight="1" x14ac:dyDescent="0.35">
      <c r="A1016" s="95">
        <v>1012</v>
      </c>
      <c r="B1016" s="95" t="s">
        <v>247</v>
      </c>
      <c r="C1016" s="95" t="s">
        <v>248</v>
      </c>
      <c r="D1016" s="95" t="s">
        <v>249</v>
      </c>
      <c r="E1016" s="95" t="s">
        <v>250</v>
      </c>
      <c r="F1016" s="95" t="s">
        <v>250</v>
      </c>
      <c r="G1016" s="95" t="s">
        <v>1407</v>
      </c>
      <c r="H1016" s="95" t="s">
        <v>250</v>
      </c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95"/>
      <c r="BJ1016" s="123"/>
      <c r="BK1016" s="95"/>
      <c r="BL1016" s="95"/>
      <c r="BM1016" s="98"/>
      <c r="BN1016" s="99"/>
      <c r="BO1016" s="95"/>
      <c r="BP1016" s="123"/>
      <c r="BQ1016" s="42"/>
      <c r="BR1016" s="96"/>
    </row>
    <row r="1017" spans="1:70" ht="30" customHeight="1" x14ac:dyDescent="0.35">
      <c r="A1017" s="95">
        <v>1013</v>
      </c>
      <c r="B1017" s="95" t="s">
        <v>247</v>
      </c>
      <c r="C1017" s="95" t="s">
        <v>248</v>
      </c>
      <c r="D1017" s="95" t="s">
        <v>249</v>
      </c>
      <c r="E1017" s="95" t="s">
        <v>250</v>
      </c>
      <c r="F1017" s="95" t="s">
        <v>250</v>
      </c>
      <c r="G1017" s="95" t="s">
        <v>1408</v>
      </c>
      <c r="H1017" s="95" t="s">
        <v>250</v>
      </c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95"/>
      <c r="BJ1017" s="123"/>
      <c r="BK1017" s="95"/>
      <c r="BL1017" s="95"/>
      <c r="BM1017" s="98"/>
      <c r="BN1017" s="99"/>
      <c r="BO1017" s="95"/>
      <c r="BP1017" s="123"/>
      <c r="BQ1017" s="42"/>
      <c r="BR1017" s="96"/>
    </row>
    <row r="1018" spans="1:70" ht="30" customHeight="1" x14ac:dyDescent="0.35">
      <c r="A1018" s="95">
        <v>1014</v>
      </c>
      <c r="B1018" s="95" t="s">
        <v>247</v>
      </c>
      <c r="C1018" s="95" t="s">
        <v>248</v>
      </c>
      <c r="D1018" s="95" t="s">
        <v>249</v>
      </c>
      <c r="E1018" s="95" t="s">
        <v>250</v>
      </c>
      <c r="F1018" s="95" t="s">
        <v>250</v>
      </c>
      <c r="G1018" s="95" t="s">
        <v>1409</v>
      </c>
      <c r="H1018" s="95" t="s">
        <v>250</v>
      </c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95"/>
      <c r="BJ1018" s="123"/>
      <c r="BK1018" s="95"/>
      <c r="BL1018" s="95"/>
      <c r="BM1018" s="98"/>
      <c r="BN1018" s="99"/>
      <c r="BO1018" s="95"/>
      <c r="BP1018" s="123"/>
      <c r="BQ1018" s="42"/>
      <c r="BR1018" s="96"/>
    </row>
    <row r="1019" spans="1:70" ht="30" customHeight="1" x14ac:dyDescent="0.35">
      <c r="A1019" s="95">
        <v>1015</v>
      </c>
      <c r="B1019" s="95" t="s">
        <v>247</v>
      </c>
      <c r="C1019" s="95" t="s">
        <v>248</v>
      </c>
      <c r="D1019" s="95" t="s">
        <v>249</v>
      </c>
      <c r="E1019" s="95" t="s">
        <v>250</v>
      </c>
      <c r="F1019" s="95" t="s">
        <v>250</v>
      </c>
      <c r="G1019" s="95" t="s">
        <v>1410</v>
      </c>
      <c r="H1019" s="95" t="s">
        <v>250</v>
      </c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95"/>
      <c r="BJ1019" s="123"/>
      <c r="BK1019" s="95"/>
      <c r="BL1019" s="95"/>
      <c r="BM1019" s="98"/>
      <c r="BN1019" s="99"/>
      <c r="BO1019" s="95"/>
      <c r="BP1019" s="123"/>
      <c r="BQ1019" s="42"/>
      <c r="BR1019" s="96"/>
    </row>
    <row r="1020" spans="1:70" ht="30" customHeight="1" x14ac:dyDescent="0.35">
      <c r="A1020" s="95">
        <v>1016</v>
      </c>
      <c r="B1020" s="95" t="s">
        <v>247</v>
      </c>
      <c r="C1020" s="95" t="s">
        <v>248</v>
      </c>
      <c r="D1020" s="95" t="s">
        <v>249</v>
      </c>
      <c r="E1020" s="95" t="s">
        <v>250</v>
      </c>
      <c r="F1020" s="95" t="s">
        <v>250</v>
      </c>
      <c r="G1020" s="95" t="s">
        <v>1411</v>
      </c>
      <c r="H1020" s="95" t="s">
        <v>250</v>
      </c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95"/>
      <c r="BJ1020" s="123"/>
      <c r="BK1020" s="95"/>
      <c r="BL1020" s="95"/>
      <c r="BM1020" s="98"/>
      <c r="BN1020" s="99"/>
      <c r="BO1020" s="95"/>
      <c r="BP1020" s="123"/>
      <c r="BQ1020" s="42"/>
      <c r="BR1020" s="96"/>
    </row>
    <row r="1021" spans="1:70" ht="30" customHeight="1" x14ac:dyDescent="0.35">
      <c r="A1021" s="95">
        <v>1017</v>
      </c>
      <c r="B1021" s="95" t="s">
        <v>247</v>
      </c>
      <c r="C1021" s="95" t="s">
        <v>248</v>
      </c>
      <c r="D1021" s="95" t="s">
        <v>249</v>
      </c>
      <c r="E1021" s="95" t="s">
        <v>250</v>
      </c>
      <c r="F1021" s="95" t="s">
        <v>250</v>
      </c>
      <c r="G1021" s="95" t="s">
        <v>1412</v>
      </c>
      <c r="H1021" s="95" t="s">
        <v>250</v>
      </c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95"/>
      <c r="BJ1021" s="123"/>
      <c r="BK1021" s="95"/>
      <c r="BL1021" s="95"/>
      <c r="BM1021" s="98"/>
      <c r="BN1021" s="99"/>
      <c r="BO1021" s="95"/>
      <c r="BP1021" s="123"/>
      <c r="BQ1021" s="42"/>
      <c r="BR1021" s="96"/>
    </row>
    <row r="1022" spans="1:70" ht="30" customHeight="1" x14ac:dyDescent="0.35">
      <c r="A1022" s="95">
        <v>1018</v>
      </c>
      <c r="B1022" s="95" t="s">
        <v>247</v>
      </c>
      <c r="C1022" s="95" t="s">
        <v>248</v>
      </c>
      <c r="D1022" s="95" t="s">
        <v>249</v>
      </c>
      <c r="E1022" s="95" t="s">
        <v>250</v>
      </c>
      <c r="F1022" s="95" t="s">
        <v>250</v>
      </c>
      <c r="G1022" s="95" t="s">
        <v>1413</v>
      </c>
      <c r="H1022" s="95" t="s">
        <v>250</v>
      </c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95"/>
      <c r="BJ1022" s="123"/>
      <c r="BK1022" s="95"/>
      <c r="BL1022" s="95"/>
      <c r="BM1022" s="98"/>
      <c r="BN1022" s="99"/>
      <c r="BO1022" s="95"/>
      <c r="BP1022" s="123"/>
      <c r="BQ1022" s="42"/>
      <c r="BR1022" s="96"/>
    </row>
    <row r="1023" spans="1:70" ht="30" customHeight="1" x14ac:dyDescent="0.35">
      <c r="A1023" s="95">
        <v>1019</v>
      </c>
      <c r="B1023" s="95" t="s">
        <v>247</v>
      </c>
      <c r="C1023" s="95" t="s">
        <v>248</v>
      </c>
      <c r="D1023" s="95" t="s">
        <v>249</v>
      </c>
      <c r="E1023" s="95" t="s">
        <v>250</v>
      </c>
      <c r="F1023" s="95" t="s">
        <v>250</v>
      </c>
      <c r="G1023" s="95" t="s">
        <v>1414</v>
      </c>
      <c r="H1023" s="95" t="s">
        <v>250</v>
      </c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95"/>
      <c r="BJ1023" s="123"/>
      <c r="BK1023" s="95"/>
      <c r="BL1023" s="95"/>
      <c r="BM1023" s="98"/>
      <c r="BN1023" s="99"/>
      <c r="BO1023" s="95"/>
      <c r="BP1023" s="123"/>
      <c r="BQ1023" s="42"/>
      <c r="BR1023" s="96"/>
    </row>
    <row r="1024" spans="1:70" ht="30" customHeight="1" x14ac:dyDescent="0.35">
      <c r="A1024" s="95">
        <v>1020</v>
      </c>
      <c r="B1024" s="95" t="s">
        <v>247</v>
      </c>
      <c r="C1024" s="95" t="s">
        <v>248</v>
      </c>
      <c r="D1024" s="95" t="s">
        <v>249</v>
      </c>
      <c r="E1024" s="95" t="s">
        <v>250</v>
      </c>
      <c r="F1024" s="95" t="s">
        <v>250</v>
      </c>
      <c r="G1024" s="95" t="s">
        <v>1415</v>
      </c>
      <c r="H1024" s="95" t="s">
        <v>250</v>
      </c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95"/>
      <c r="BJ1024" s="123"/>
      <c r="BK1024" s="95"/>
      <c r="BL1024" s="95"/>
      <c r="BM1024" s="98"/>
      <c r="BN1024" s="99"/>
      <c r="BO1024" s="95"/>
      <c r="BP1024" s="123"/>
      <c r="BQ1024" s="42"/>
      <c r="BR1024" s="96"/>
    </row>
    <row r="1025" spans="1:70" ht="30" customHeight="1" x14ac:dyDescent="0.35">
      <c r="A1025" s="95">
        <v>1021</v>
      </c>
      <c r="B1025" s="95" t="s">
        <v>247</v>
      </c>
      <c r="C1025" s="95" t="s">
        <v>248</v>
      </c>
      <c r="D1025" s="95" t="s">
        <v>249</v>
      </c>
      <c r="E1025" s="95" t="s">
        <v>250</v>
      </c>
      <c r="F1025" s="95" t="s">
        <v>250</v>
      </c>
      <c r="G1025" s="95" t="s">
        <v>1416</v>
      </c>
      <c r="H1025" s="95" t="s">
        <v>250</v>
      </c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95"/>
      <c r="BJ1025" s="123"/>
      <c r="BK1025" s="95"/>
      <c r="BL1025" s="95"/>
      <c r="BM1025" s="98"/>
      <c r="BN1025" s="99"/>
      <c r="BO1025" s="95"/>
      <c r="BP1025" s="123"/>
      <c r="BQ1025" s="42"/>
      <c r="BR1025" s="96"/>
    </row>
    <row r="1026" spans="1:70" ht="30" customHeight="1" x14ac:dyDescent="0.35">
      <c r="A1026" s="95">
        <v>1022</v>
      </c>
      <c r="B1026" s="95" t="s">
        <v>247</v>
      </c>
      <c r="C1026" s="95" t="s">
        <v>248</v>
      </c>
      <c r="D1026" s="95" t="s">
        <v>249</v>
      </c>
      <c r="E1026" s="95" t="s">
        <v>250</v>
      </c>
      <c r="F1026" s="95" t="s">
        <v>250</v>
      </c>
      <c r="G1026" s="95" t="s">
        <v>1417</v>
      </c>
      <c r="H1026" s="95" t="s">
        <v>250</v>
      </c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95"/>
      <c r="BJ1026" s="123"/>
      <c r="BK1026" s="95"/>
      <c r="BL1026" s="95"/>
      <c r="BM1026" s="98"/>
      <c r="BN1026" s="99"/>
      <c r="BO1026" s="95"/>
      <c r="BP1026" s="123"/>
      <c r="BQ1026" s="42"/>
      <c r="BR1026" s="96"/>
    </row>
    <row r="1027" spans="1:70" ht="30" customHeight="1" x14ac:dyDescent="0.35">
      <c r="A1027" s="95">
        <v>1023</v>
      </c>
      <c r="B1027" s="95" t="s">
        <v>247</v>
      </c>
      <c r="C1027" s="95" t="s">
        <v>248</v>
      </c>
      <c r="D1027" s="95" t="s">
        <v>249</v>
      </c>
      <c r="E1027" s="95" t="s">
        <v>250</v>
      </c>
      <c r="F1027" s="95" t="s">
        <v>250</v>
      </c>
      <c r="G1027" s="95" t="s">
        <v>1418</v>
      </c>
      <c r="H1027" s="95" t="s">
        <v>250</v>
      </c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95"/>
      <c r="BJ1027" s="123"/>
      <c r="BK1027" s="95"/>
      <c r="BL1027" s="95"/>
      <c r="BM1027" s="98"/>
      <c r="BN1027" s="99"/>
      <c r="BO1027" s="95"/>
      <c r="BP1027" s="123"/>
      <c r="BQ1027" s="42"/>
      <c r="BR1027" s="96"/>
    </row>
    <row r="1028" spans="1:70" ht="30" customHeight="1" x14ac:dyDescent="0.35">
      <c r="A1028" s="95">
        <v>1024</v>
      </c>
      <c r="B1028" s="95" t="s">
        <v>247</v>
      </c>
      <c r="C1028" s="95" t="s">
        <v>248</v>
      </c>
      <c r="D1028" s="95" t="s">
        <v>249</v>
      </c>
      <c r="E1028" s="95" t="s">
        <v>250</v>
      </c>
      <c r="F1028" s="95" t="s">
        <v>250</v>
      </c>
      <c r="G1028" s="95" t="s">
        <v>1419</v>
      </c>
      <c r="H1028" s="95" t="s">
        <v>250</v>
      </c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95"/>
      <c r="BJ1028" s="123"/>
      <c r="BK1028" s="95"/>
      <c r="BL1028" s="95"/>
      <c r="BM1028" s="98"/>
      <c r="BN1028" s="99"/>
      <c r="BO1028" s="95"/>
      <c r="BP1028" s="123"/>
      <c r="BQ1028" s="42"/>
      <c r="BR1028" s="96"/>
    </row>
    <row r="1029" spans="1:70" ht="30" customHeight="1" x14ac:dyDescent="0.35">
      <c r="A1029" s="95">
        <v>1025</v>
      </c>
      <c r="B1029" s="95" t="s">
        <v>247</v>
      </c>
      <c r="C1029" s="95" t="s">
        <v>248</v>
      </c>
      <c r="D1029" s="95" t="s">
        <v>249</v>
      </c>
      <c r="E1029" s="95" t="s">
        <v>250</v>
      </c>
      <c r="F1029" s="95" t="s">
        <v>250</v>
      </c>
      <c r="G1029" s="95" t="s">
        <v>1420</v>
      </c>
      <c r="H1029" s="95" t="s">
        <v>250</v>
      </c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95"/>
      <c r="BJ1029" s="123"/>
      <c r="BK1029" s="95"/>
      <c r="BL1029" s="95"/>
      <c r="BM1029" s="98"/>
      <c r="BN1029" s="99"/>
      <c r="BO1029" s="95"/>
      <c r="BP1029" s="123"/>
      <c r="BQ1029" s="42"/>
      <c r="BR1029" s="96"/>
    </row>
    <row r="1030" spans="1:70" ht="30" customHeight="1" x14ac:dyDescent="0.35">
      <c r="A1030" s="95">
        <v>1026</v>
      </c>
      <c r="B1030" s="95" t="s">
        <v>247</v>
      </c>
      <c r="C1030" s="95" t="s">
        <v>248</v>
      </c>
      <c r="D1030" s="95" t="s">
        <v>249</v>
      </c>
      <c r="E1030" s="95" t="s">
        <v>250</v>
      </c>
      <c r="F1030" s="95" t="s">
        <v>250</v>
      </c>
      <c r="G1030" s="95" t="s">
        <v>1421</v>
      </c>
      <c r="H1030" s="95" t="s">
        <v>250</v>
      </c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95"/>
      <c r="BJ1030" s="123"/>
      <c r="BK1030" s="95"/>
      <c r="BL1030" s="95"/>
      <c r="BM1030" s="98"/>
      <c r="BN1030" s="99"/>
      <c r="BO1030" s="95"/>
      <c r="BP1030" s="123"/>
      <c r="BQ1030" s="42"/>
      <c r="BR1030" s="96"/>
    </row>
    <row r="1031" spans="1:70" ht="30" customHeight="1" x14ac:dyDescent="0.35">
      <c r="A1031" s="95">
        <v>1027</v>
      </c>
      <c r="B1031" s="95" t="s">
        <v>247</v>
      </c>
      <c r="C1031" s="95" t="s">
        <v>248</v>
      </c>
      <c r="D1031" s="95" t="s">
        <v>249</v>
      </c>
      <c r="E1031" s="95" t="s">
        <v>250</v>
      </c>
      <c r="F1031" s="95" t="s">
        <v>250</v>
      </c>
      <c r="G1031" s="95" t="s">
        <v>1422</v>
      </c>
      <c r="H1031" s="95" t="s">
        <v>250</v>
      </c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95"/>
      <c r="BJ1031" s="123"/>
      <c r="BK1031" s="95"/>
      <c r="BL1031" s="95"/>
      <c r="BM1031" s="98"/>
      <c r="BN1031" s="99"/>
      <c r="BO1031" s="95"/>
      <c r="BP1031" s="123"/>
      <c r="BQ1031" s="42"/>
      <c r="BR1031" s="96"/>
    </row>
    <row r="1032" spans="1:70" ht="30" customHeight="1" x14ac:dyDescent="0.35">
      <c r="A1032" s="95">
        <v>1028</v>
      </c>
      <c r="B1032" s="95" t="s">
        <v>247</v>
      </c>
      <c r="C1032" s="95" t="s">
        <v>248</v>
      </c>
      <c r="D1032" s="95" t="s">
        <v>249</v>
      </c>
      <c r="E1032" s="95" t="s">
        <v>250</v>
      </c>
      <c r="F1032" s="95" t="s">
        <v>250</v>
      </c>
      <c r="G1032" s="95" t="s">
        <v>1423</v>
      </c>
      <c r="H1032" s="95" t="s">
        <v>250</v>
      </c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95"/>
      <c r="BJ1032" s="123"/>
      <c r="BK1032" s="95"/>
      <c r="BL1032" s="95"/>
      <c r="BM1032" s="98"/>
      <c r="BN1032" s="99"/>
      <c r="BO1032" s="95"/>
      <c r="BP1032" s="123"/>
      <c r="BQ1032" s="42"/>
      <c r="BR1032" s="96"/>
    </row>
    <row r="1033" spans="1:70" ht="30" customHeight="1" x14ac:dyDescent="0.35">
      <c r="A1033" s="95">
        <v>1029</v>
      </c>
      <c r="B1033" s="95" t="s">
        <v>247</v>
      </c>
      <c r="C1033" s="95" t="s">
        <v>248</v>
      </c>
      <c r="D1033" s="95" t="s">
        <v>249</v>
      </c>
      <c r="E1033" s="95" t="s">
        <v>250</v>
      </c>
      <c r="F1033" s="95" t="s">
        <v>250</v>
      </c>
      <c r="G1033" s="95" t="s">
        <v>1424</v>
      </c>
      <c r="H1033" s="95" t="s">
        <v>250</v>
      </c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95"/>
      <c r="BJ1033" s="123"/>
      <c r="BK1033" s="95"/>
      <c r="BL1033" s="95"/>
      <c r="BM1033" s="98"/>
      <c r="BN1033" s="99"/>
      <c r="BO1033" s="95"/>
      <c r="BP1033" s="123"/>
      <c r="BQ1033" s="42"/>
      <c r="BR1033" s="96"/>
    </row>
    <row r="1034" spans="1:70" ht="30" customHeight="1" x14ac:dyDescent="0.35">
      <c r="A1034" s="95">
        <v>1030</v>
      </c>
      <c r="B1034" s="95" t="s">
        <v>247</v>
      </c>
      <c r="C1034" s="95" t="s">
        <v>248</v>
      </c>
      <c r="D1034" s="95" t="s">
        <v>249</v>
      </c>
      <c r="E1034" s="95" t="s">
        <v>250</v>
      </c>
      <c r="F1034" s="95" t="s">
        <v>250</v>
      </c>
      <c r="G1034" s="95" t="s">
        <v>1425</v>
      </c>
      <c r="H1034" s="95" t="s">
        <v>250</v>
      </c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95"/>
      <c r="BJ1034" s="123"/>
      <c r="BK1034" s="95"/>
      <c r="BL1034" s="95"/>
      <c r="BM1034" s="98"/>
      <c r="BN1034" s="99"/>
      <c r="BO1034" s="95"/>
      <c r="BP1034" s="123"/>
      <c r="BQ1034" s="42"/>
      <c r="BR1034" s="96"/>
    </row>
    <row r="1035" spans="1:70" ht="30" customHeight="1" x14ac:dyDescent="0.35">
      <c r="A1035" s="95">
        <v>1031</v>
      </c>
      <c r="B1035" s="95" t="s">
        <v>247</v>
      </c>
      <c r="C1035" s="95" t="s">
        <v>248</v>
      </c>
      <c r="D1035" s="95" t="s">
        <v>249</v>
      </c>
      <c r="E1035" s="95" t="s">
        <v>250</v>
      </c>
      <c r="F1035" s="95" t="s">
        <v>250</v>
      </c>
      <c r="G1035" s="95" t="s">
        <v>1426</v>
      </c>
      <c r="H1035" s="95" t="s">
        <v>250</v>
      </c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95"/>
      <c r="BJ1035" s="123"/>
      <c r="BK1035" s="95"/>
      <c r="BL1035" s="95"/>
      <c r="BM1035" s="98"/>
      <c r="BN1035" s="99"/>
      <c r="BO1035" s="95"/>
      <c r="BP1035" s="123"/>
      <c r="BQ1035" s="42"/>
      <c r="BR1035" s="96"/>
    </row>
    <row r="1036" spans="1:70" ht="30" customHeight="1" x14ac:dyDescent="0.35">
      <c r="A1036" s="95">
        <v>1032</v>
      </c>
      <c r="B1036" s="95" t="s">
        <v>247</v>
      </c>
      <c r="C1036" s="95" t="s">
        <v>248</v>
      </c>
      <c r="D1036" s="95" t="s">
        <v>249</v>
      </c>
      <c r="E1036" s="95" t="s">
        <v>250</v>
      </c>
      <c r="F1036" s="95" t="s">
        <v>250</v>
      </c>
      <c r="G1036" s="95" t="s">
        <v>1427</v>
      </c>
      <c r="H1036" s="95" t="s">
        <v>250</v>
      </c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95"/>
      <c r="BJ1036" s="123"/>
      <c r="BK1036" s="95"/>
      <c r="BL1036" s="95"/>
      <c r="BM1036" s="98"/>
      <c r="BN1036" s="99"/>
      <c r="BO1036" s="95"/>
      <c r="BP1036" s="123"/>
      <c r="BQ1036" s="42"/>
      <c r="BR1036" s="96"/>
    </row>
    <row r="1037" spans="1:70" ht="30" customHeight="1" x14ac:dyDescent="0.35">
      <c r="A1037" s="95">
        <v>1033</v>
      </c>
      <c r="B1037" s="95" t="s">
        <v>247</v>
      </c>
      <c r="C1037" s="95" t="s">
        <v>248</v>
      </c>
      <c r="D1037" s="95" t="s">
        <v>249</v>
      </c>
      <c r="E1037" s="95" t="s">
        <v>250</v>
      </c>
      <c r="F1037" s="95" t="s">
        <v>250</v>
      </c>
      <c r="G1037" s="95" t="s">
        <v>1428</v>
      </c>
      <c r="H1037" s="95" t="s">
        <v>250</v>
      </c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95"/>
      <c r="BJ1037" s="123"/>
      <c r="BK1037" s="95"/>
      <c r="BL1037" s="95"/>
      <c r="BM1037" s="98"/>
      <c r="BN1037" s="99"/>
      <c r="BO1037" s="95"/>
      <c r="BP1037" s="123"/>
      <c r="BQ1037" s="42"/>
      <c r="BR1037" s="96"/>
    </row>
    <row r="1038" spans="1:70" ht="30" customHeight="1" x14ac:dyDescent="0.35">
      <c r="A1038" s="95">
        <v>1034</v>
      </c>
      <c r="B1038" s="95" t="s">
        <v>247</v>
      </c>
      <c r="C1038" s="95" t="s">
        <v>248</v>
      </c>
      <c r="D1038" s="95" t="s">
        <v>249</v>
      </c>
      <c r="E1038" s="95" t="s">
        <v>250</v>
      </c>
      <c r="F1038" s="95" t="s">
        <v>250</v>
      </c>
      <c r="G1038" s="95" t="s">
        <v>1429</v>
      </c>
      <c r="H1038" s="95" t="s">
        <v>250</v>
      </c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95"/>
      <c r="BJ1038" s="123"/>
      <c r="BK1038" s="95"/>
      <c r="BL1038" s="95"/>
      <c r="BM1038" s="98"/>
      <c r="BN1038" s="99"/>
      <c r="BO1038" s="95"/>
      <c r="BP1038" s="123"/>
      <c r="BQ1038" s="42"/>
      <c r="BR1038" s="96"/>
    </row>
    <row r="1039" spans="1:70" ht="30" customHeight="1" x14ac:dyDescent="0.35">
      <c r="A1039" s="95">
        <v>1035</v>
      </c>
      <c r="B1039" s="95" t="s">
        <v>247</v>
      </c>
      <c r="C1039" s="95" t="s">
        <v>248</v>
      </c>
      <c r="D1039" s="95" t="s">
        <v>249</v>
      </c>
      <c r="E1039" s="95" t="s">
        <v>250</v>
      </c>
      <c r="F1039" s="95" t="s">
        <v>250</v>
      </c>
      <c r="G1039" s="95" t="s">
        <v>1430</v>
      </c>
      <c r="H1039" s="95" t="s">
        <v>250</v>
      </c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95"/>
      <c r="BJ1039" s="123"/>
      <c r="BK1039" s="95"/>
      <c r="BL1039" s="95"/>
      <c r="BM1039" s="98"/>
      <c r="BN1039" s="99"/>
      <c r="BO1039" s="95"/>
      <c r="BP1039" s="123"/>
      <c r="BQ1039" s="42"/>
      <c r="BR1039" s="96"/>
    </row>
    <row r="1040" spans="1:70" ht="30" customHeight="1" x14ac:dyDescent="0.35">
      <c r="A1040" s="95">
        <v>1036</v>
      </c>
      <c r="B1040" s="95" t="s">
        <v>247</v>
      </c>
      <c r="C1040" s="95" t="s">
        <v>248</v>
      </c>
      <c r="D1040" s="95" t="s">
        <v>249</v>
      </c>
      <c r="E1040" s="95" t="s">
        <v>250</v>
      </c>
      <c r="F1040" s="95" t="s">
        <v>250</v>
      </c>
      <c r="G1040" s="95" t="s">
        <v>1431</v>
      </c>
      <c r="H1040" s="95" t="s">
        <v>250</v>
      </c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95"/>
      <c r="BJ1040" s="123"/>
      <c r="BK1040" s="95"/>
      <c r="BL1040" s="95"/>
      <c r="BM1040" s="98"/>
      <c r="BN1040" s="99"/>
      <c r="BO1040" s="95"/>
      <c r="BP1040" s="123"/>
      <c r="BQ1040" s="42"/>
      <c r="BR1040" s="96"/>
    </row>
    <row r="1041" spans="1:70" ht="30" customHeight="1" x14ac:dyDescent="0.35">
      <c r="A1041" s="95">
        <v>1037</v>
      </c>
      <c r="B1041" s="95" t="s">
        <v>247</v>
      </c>
      <c r="C1041" s="95" t="s">
        <v>248</v>
      </c>
      <c r="D1041" s="95" t="s">
        <v>249</v>
      </c>
      <c r="E1041" s="95" t="s">
        <v>250</v>
      </c>
      <c r="F1041" s="95" t="s">
        <v>250</v>
      </c>
      <c r="G1041" s="95" t="s">
        <v>1432</v>
      </c>
      <c r="H1041" s="95" t="s">
        <v>250</v>
      </c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95"/>
      <c r="BJ1041" s="123"/>
      <c r="BK1041" s="95"/>
      <c r="BL1041" s="95"/>
      <c r="BM1041" s="98"/>
      <c r="BN1041" s="99"/>
      <c r="BO1041" s="95"/>
      <c r="BP1041" s="123"/>
      <c r="BQ1041" s="42"/>
      <c r="BR1041" s="96"/>
    </row>
    <row r="1042" spans="1:70" ht="30" customHeight="1" x14ac:dyDescent="0.35">
      <c r="A1042" s="95">
        <v>1038</v>
      </c>
      <c r="B1042" s="95" t="s">
        <v>247</v>
      </c>
      <c r="C1042" s="95" t="s">
        <v>248</v>
      </c>
      <c r="D1042" s="95" t="s">
        <v>249</v>
      </c>
      <c r="E1042" s="95" t="s">
        <v>250</v>
      </c>
      <c r="F1042" s="95" t="s">
        <v>250</v>
      </c>
      <c r="G1042" s="95" t="s">
        <v>1433</v>
      </c>
      <c r="H1042" s="95" t="s">
        <v>250</v>
      </c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95"/>
      <c r="BJ1042" s="123"/>
      <c r="BK1042" s="95"/>
      <c r="BL1042" s="95"/>
      <c r="BM1042" s="98"/>
      <c r="BN1042" s="99"/>
      <c r="BO1042" s="95"/>
      <c r="BP1042" s="123"/>
      <c r="BQ1042" s="42"/>
      <c r="BR1042" s="96"/>
    </row>
    <row r="1043" spans="1:70" ht="30" customHeight="1" x14ac:dyDescent="0.35">
      <c r="A1043" s="95">
        <v>1039</v>
      </c>
      <c r="B1043" s="95" t="s">
        <v>247</v>
      </c>
      <c r="C1043" s="95" t="s">
        <v>248</v>
      </c>
      <c r="D1043" s="95" t="s">
        <v>249</v>
      </c>
      <c r="E1043" s="95" t="s">
        <v>250</v>
      </c>
      <c r="F1043" s="95" t="s">
        <v>250</v>
      </c>
      <c r="G1043" s="95" t="s">
        <v>1434</v>
      </c>
      <c r="H1043" s="95" t="s">
        <v>250</v>
      </c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95"/>
      <c r="BJ1043" s="123"/>
      <c r="BK1043" s="95"/>
      <c r="BL1043" s="95"/>
      <c r="BM1043" s="98"/>
      <c r="BN1043" s="99"/>
      <c r="BO1043" s="95"/>
      <c r="BP1043" s="123"/>
      <c r="BQ1043" s="42"/>
      <c r="BR1043" s="96"/>
    </row>
    <row r="1044" spans="1:70" ht="30" customHeight="1" x14ac:dyDescent="0.35">
      <c r="A1044" s="95">
        <v>1040</v>
      </c>
      <c r="B1044" s="95" t="s">
        <v>247</v>
      </c>
      <c r="C1044" s="95" t="s">
        <v>248</v>
      </c>
      <c r="D1044" s="95" t="s">
        <v>249</v>
      </c>
      <c r="E1044" s="95" t="s">
        <v>250</v>
      </c>
      <c r="F1044" s="95" t="s">
        <v>250</v>
      </c>
      <c r="G1044" s="95" t="s">
        <v>1435</v>
      </c>
      <c r="H1044" s="95" t="s">
        <v>250</v>
      </c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95"/>
      <c r="BJ1044" s="123"/>
      <c r="BK1044" s="95"/>
      <c r="BL1044" s="95"/>
      <c r="BM1044" s="98"/>
      <c r="BN1044" s="99"/>
      <c r="BO1044" s="95"/>
      <c r="BP1044" s="123"/>
      <c r="BQ1044" s="42"/>
      <c r="BR1044" s="96"/>
    </row>
    <row r="1045" spans="1:70" ht="30" customHeight="1" x14ac:dyDescent="0.35">
      <c r="A1045" s="95">
        <v>1041</v>
      </c>
      <c r="B1045" s="95" t="s">
        <v>247</v>
      </c>
      <c r="C1045" s="95" t="s">
        <v>248</v>
      </c>
      <c r="D1045" s="95" t="s">
        <v>249</v>
      </c>
      <c r="E1045" s="95" t="s">
        <v>250</v>
      </c>
      <c r="F1045" s="95" t="s">
        <v>250</v>
      </c>
      <c r="G1045" s="95" t="s">
        <v>1436</v>
      </c>
      <c r="H1045" s="95" t="s">
        <v>250</v>
      </c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95"/>
      <c r="BJ1045" s="123"/>
      <c r="BK1045" s="95"/>
      <c r="BL1045" s="95"/>
      <c r="BM1045" s="98"/>
      <c r="BN1045" s="99"/>
      <c r="BO1045" s="95"/>
      <c r="BP1045" s="123"/>
      <c r="BQ1045" s="42"/>
      <c r="BR1045" s="96"/>
    </row>
    <row r="1046" spans="1:70" ht="30" customHeight="1" x14ac:dyDescent="0.35">
      <c r="A1046" s="95">
        <v>1042</v>
      </c>
      <c r="B1046" s="95" t="s">
        <v>247</v>
      </c>
      <c r="C1046" s="95" t="s">
        <v>248</v>
      </c>
      <c r="D1046" s="95" t="s">
        <v>249</v>
      </c>
      <c r="E1046" s="95" t="s">
        <v>250</v>
      </c>
      <c r="F1046" s="95" t="s">
        <v>250</v>
      </c>
      <c r="G1046" s="95" t="s">
        <v>1437</v>
      </c>
      <c r="H1046" s="95" t="s">
        <v>250</v>
      </c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95"/>
      <c r="BJ1046" s="123"/>
      <c r="BK1046" s="95"/>
      <c r="BL1046" s="95"/>
      <c r="BM1046" s="98"/>
      <c r="BN1046" s="99"/>
      <c r="BO1046" s="95"/>
      <c r="BP1046" s="123"/>
      <c r="BQ1046" s="42"/>
      <c r="BR1046" s="96"/>
    </row>
    <row r="1047" spans="1:70" ht="30" customHeight="1" x14ac:dyDescent="0.35">
      <c r="A1047" s="95">
        <v>1043</v>
      </c>
      <c r="B1047" s="95" t="s">
        <v>247</v>
      </c>
      <c r="C1047" s="95" t="s">
        <v>248</v>
      </c>
      <c r="D1047" s="95" t="s">
        <v>249</v>
      </c>
      <c r="E1047" s="95" t="s">
        <v>250</v>
      </c>
      <c r="F1047" s="95" t="s">
        <v>250</v>
      </c>
      <c r="G1047" s="95" t="s">
        <v>1438</v>
      </c>
      <c r="H1047" s="95" t="s">
        <v>250</v>
      </c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95"/>
      <c r="BJ1047" s="123"/>
      <c r="BK1047" s="95"/>
      <c r="BL1047" s="95"/>
      <c r="BM1047" s="98"/>
      <c r="BN1047" s="99"/>
      <c r="BO1047" s="95"/>
      <c r="BP1047" s="123"/>
      <c r="BQ1047" s="42"/>
      <c r="BR1047" s="96"/>
    </row>
    <row r="1048" spans="1:70" ht="30" customHeight="1" x14ac:dyDescent="0.35">
      <c r="A1048" s="95">
        <v>1044</v>
      </c>
      <c r="B1048" s="95" t="s">
        <v>247</v>
      </c>
      <c r="C1048" s="95" t="s">
        <v>248</v>
      </c>
      <c r="D1048" s="95" t="s">
        <v>249</v>
      </c>
      <c r="E1048" s="95" t="s">
        <v>250</v>
      </c>
      <c r="F1048" s="95" t="s">
        <v>250</v>
      </c>
      <c r="G1048" s="95" t="s">
        <v>1439</v>
      </c>
      <c r="H1048" s="95" t="s">
        <v>250</v>
      </c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95"/>
      <c r="BJ1048" s="123"/>
      <c r="BK1048" s="95"/>
      <c r="BL1048" s="95"/>
      <c r="BM1048" s="98"/>
      <c r="BN1048" s="99"/>
      <c r="BO1048" s="95"/>
      <c r="BP1048" s="123"/>
      <c r="BQ1048" s="42"/>
      <c r="BR1048" s="96"/>
    </row>
    <row r="1049" spans="1:70" ht="30" customHeight="1" x14ac:dyDescent="0.35">
      <c r="A1049" s="95">
        <v>1045</v>
      </c>
      <c r="B1049" s="95" t="s">
        <v>247</v>
      </c>
      <c r="C1049" s="95" t="s">
        <v>248</v>
      </c>
      <c r="D1049" s="95" t="s">
        <v>249</v>
      </c>
      <c r="E1049" s="95" t="s">
        <v>250</v>
      </c>
      <c r="F1049" s="95" t="s">
        <v>250</v>
      </c>
      <c r="G1049" s="95" t="s">
        <v>1440</v>
      </c>
      <c r="H1049" s="95" t="s">
        <v>250</v>
      </c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95"/>
      <c r="BJ1049" s="123"/>
      <c r="BK1049" s="95"/>
      <c r="BL1049" s="95"/>
      <c r="BM1049" s="98"/>
      <c r="BN1049" s="99"/>
      <c r="BO1049" s="95"/>
      <c r="BP1049" s="123"/>
      <c r="BQ1049" s="42"/>
      <c r="BR1049" s="96"/>
    </row>
    <row r="1050" spans="1:70" ht="30" customHeight="1" x14ac:dyDescent="0.35">
      <c r="A1050" s="95">
        <v>1046</v>
      </c>
      <c r="B1050" s="95" t="s">
        <v>247</v>
      </c>
      <c r="C1050" s="95" t="s">
        <v>248</v>
      </c>
      <c r="D1050" s="95" t="s">
        <v>249</v>
      </c>
      <c r="E1050" s="95" t="s">
        <v>250</v>
      </c>
      <c r="F1050" s="95" t="s">
        <v>250</v>
      </c>
      <c r="G1050" s="95" t="s">
        <v>1441</v>
      </c>
      <c r="H1050" s="95" t="s">
        <v>250</v>
      </c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95"/>
      <c r="BJ1050" s="123"/>
      <c r="BK1050" s="95"/>
      <c r="BL1050" s="95"/>
      <c r="BM1050" s="98"/>
      <c r="BN1050" s="99"/>
      <c r="BO1050" s="95"/>
      <c r="BP1050" s="123"/>
      <c r="BQ1050" s="42"/>
      <c r="BR1050" s="96"/>
    </row>
    <row r="1051" spans="1:70" ht="30" customHeight="1" x14ac:dyDescent="0.35">
      <c r="A1051" s="95">
        <v>1047</v>
      </c>
      <c r="B1051" s="95" t="s">
        <v>247</v>
      </c>
      <c r="C1051" s="95" t="s">
        <v>248</v>
      </c>
      <c r="D1051" s="95" t="s">
        <v>249</v>
      </c>
      <c r="E1051" s="95" t="s">
        <v>250</v>
      </c>
      <c r="F1051" s="95" t="s">
        <v>250</v>
      </c>
      <c r="G1051" s="95" t="s">
        <v>1442</v>
      </c>
      <c r="H1051" s="95" t="s">
        <v>250</v>
      </c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95"/>
      <c r="BJ1051" s="123"/>
      <c r="BK1051" s="95"/>
      <c r="BL1051" s="95"/>
      <c r="BM1051" s="98"/>
      <c r="BN1051" s="99"/>
      <c r="BO1051" s="95"/>
      <c r="BP1051" s="123"/>
      <c r="BQ1051" s="42"/>
      <c r="BR1051" s="96"/>
    </row>
    <row r="1052" spans="1:70" ht="30" customHeight="1" x14ac:dyDescent="0.35">
      <c r="A1052" s="95">
        <v>1048</v>
      </c>
      <c r="B1052" s="95" t="s">
        <v>247</v>
      </c>
      <c r="C1052" s="95" t="s">
        <v>248</v>
      </c>
      <c r="D1052" s="95" t="s">
        <v>249</v>
      </c>
      <c r="E1052" s="95" t="s">
        <v>250</v>
      </c>
      <c r="F1052" s="95" t="s">
        <v>250</v>
      </c>
      <c r="G1052" s="95" t="s">
        <v>1443</v>
      </c>
      <c r="H1052" s="95" t="s">
        <v>250</v>
      </c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95"/>
      <c r="BJ1052" s="123"/>
      <c r="BK1052" s="95"/>
      <c r="BL1052" s="95"/>
      <c r="BM1052" s="98"/>
      <c r="BN1052" s="99"/>
      <c r="BO1052" s="95"/>
      <c r="BP1052" s="123"/>
      <c r="BQ1052" s="42"/>
      <c r="BR1052" s="96"/>
    </row>
    <row r="1053" spans="1:70" ht="30" customHeight="1" x14ac:dyDescent="0.35">
      <c r="A1053" s="95">
        <v>1049</v>
      </c>
      <c r="B1053" s="95" t="s">
        <v>247</v>
      </c>
      <c r="C1053" s="95" t="s">
        <v>248</v>
      </c>
      <c r="D1053" s="95" t="s">
        <v>249</v>
      </c>
      <c r="E1053" s="95" t="s">
        <v>250</v>
      </c>
      <c r="F1053" s="95" t="s">
        <v>250</v>
      </c>
      <c r="G1053" s="95" t="s">
        <v>1444</v>
      </c>
      <c r="H1053" s="95" t="s">
        <v>250</v>
      </c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95"/>
      <c r="BJ1053" s="123"/>
      <c r="BK1053" s="95"/>
      <c r="BL1053" s="95"/>
      <c r="BM1053" s="98"/>
      <c r="BN1053" s="99"/>
      <c r="BO1053" s="95"/>
      <c r="BP1053" s="123"/>
      <c r="BQ1053" s="42"/>
      <c r="BR1053" s="96"/>
    </row>
    <row r="1054" spans="1:70" ht="30" customHeight="1" x14ac:dyDescent="0.35">
      <c r="A1054" s="95">
        <v>1050</v>
      </c>
      <c r="B1054" s="95" t="s">
        <v>247</v>
      </c>
      <c r="C1054" s="95" t="s">
        <v>248</v>
      </c>
      <c r="D1054" s="95" t="s">
        <v>249</v>
      </c>
      <c r="E1054" s="95" t="s">
        <v>250</v>
      </c>
      <c r="F1054" s="95" t="s">
        <v>250</v>
      </c>
      <c r="G1054" s="95" t="s">
        <v>1445</v>
      </c>
      <c r="H1054" s="95" t="s">
        <v>250</v>
      </c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95"/>
      <c r="BJ1054" s="123"/>
      <c r="BK1054" s="95"/>
      <c r="BL1054" s="95"/>
      <c r="BM1054" s="98"/>
      <c r="BN1054" s="99"/>
      <c r="BO1054" s="95"/>
      <c r="BP1054" s="123"/>
      <c r="BQ1054" s="42"/>
      <c r="BR1054" s="96"/>
    </row>
    <row r="1055" spans="1:70" ht="30" customHeight="1" x14ac:dyDescent="0.35">
      <c r="A1055" s="95">
        <v>1051</v>
      </c>
      <c r="B1055" s="95" t="s">
        <v>247</v>
      </c>
      <c r="C1055" s="95" t="s">
        <v>248</v>
      </c>
      <c r="D1055" s="95" t="s">
        <v>249</v>
      </c>
      <c r="E1055" s="95" t="s">
        <v>250</v>
      </c>
      <c r="F1055" s="95" t="s">
        <v>250</v>
      </c>
      <c r="G1055" s="95" t="s">
        <v>1446</v>
      </c>
      <c r="H1055" s="95" t="s">
        <v>250</v>
      </c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95"/>
      <c r="BJ1055" s="123"/>
      <c r="BK1055" s="95"/>
      <c r="BL1055" s="95"/>
      <c r="BM1055" s="98"/>
      <c r="BN1055" s="99"/>
      <c r="BO1055" s="95"/>
      <c r="BP1055" s="123"/>
      <c r="BQ1055" s="42"/>
      <c r="BR1055" s="96"/>
    </row>
    <row r="1056" spans="1:70" ht="30" customHeight="1" x14ac:dyDescent="0.35">
      <c r="A1056" s="95">
        <v>1052</v>
      </c>
      <c r="B1056" s="95" t="s">
        <v>247</v>
      </c>
      <c r="C1056" s="95" t="s">
        <v>248</v>
      </c>
      <c r="D1056" s="95" t="s">
        <v>249</v>
      </c>
      <c r="E1056" s="95" t="s">
        <v>250</v>
      </c>
      <c r="F1056" s="95" t="s">
        <v>250</v>
      </c>
      <c r="G1056" s="95" t="s">
        <v>1447</v>
      </c>
      <c r="H1056" s="95" t="s">
        <v>250</v>
      </c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95"/>
      <c r="BJ1056" s="123"/>
      <c r="BK1056" s="95"/>
      <c r="BL1056" s="95"/>
      <c r="BM1056" s="98"/>
      <c r="BN1056" s="99"/>
      <c r="BO1056" s="95"/>
      <c r="BP1056" s="123"/>
      <c r="BQ1056" s="42"/>
      <c r="BR1056" s="96"/>
    </row>
    <row r="1057" spans="1:70" ht="30" customHeight="1" x14ac:dyDescent="0.35">
      <c r="A1057" s="95">
        <v>1053</v>
      </c>
      <c r="B1057" s="95" t="s">
        <v>247</v>
      </c>
      <c r="C1057" s="95" t="s">
        <v>248</v>
      </c>
      <c r="D1057" s="95" t="s">
        <v>249</v>
      </c>
      <c r="E1057" s="95" t="s">
        <v>250</v>
      </c>
      <c r="F1057" s="95" t="s">
        <v>250</v>
      </c>
      <c r="G1057" s="95" t="s">
        <v>1448</v>
      </c>
      <c r="H1057" s="95" t="s">
        <v>250</v>
      </c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95"/>
      <c r="BJ1057" s="123"/>
      <c r="BK1057" s="95"/>
      <c r="BL1057" s="95"/>
      <c r="BM1057" s="98"/>
      <c r="BN1057" s="99"/>
      <c r="BO1057" s="95"/>
      <c r="BP1057" s="123"/>
      <c r="BQ1057" s="42"/>
      <c r="BR1057" s="96"/>
    </row>
    <row r="1058" spans="1:70" ht="30" customHeight="1" x14ac:dyDescent="0.35">
      <c r="A1058" s="95">
        <v>1054</v>
      </c>
      <c r="B1058" s="95" t="s">
        <v>247</v>
      </c>
      <c r="C1058" s="95" t="s">
        <v>248</v>
      </c>
      <c r="D1058" s="95" t="s">
        <v>249</v>
      </c>
      <c r="E1058" s="95" t="s">
        <v>250</v>
      </c>
      <c r="F1058" s="95" t="s">
        <v>250</v>
      </c>
      <c r="G1058" s="95" t="s">
        <v>1449</v>
      </c>
      <c r="H1058" s="95" t="s">
        <v>250</v>
      </c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95"/>
      <c r="BJ1058" s="123"/>
      <c r="BK1058" s="95"/>
      <c r="BL1058" s="95"/>
      <c r="BM1058" s="98"/>
      <c r="BN1058" s="99"/>
      <c r="BO1058" s="95"/>
      <c r="BP1058" s="123"/>
      <c r="BQ1058" s="42"/>
      <c r="BR1058" s="96"/>
    </row>
    <row r="1059" spans="1:70" ht="30" customHeight="1" x14ac:dyDescent="0.35">
      <c r="A1059" s="95">
        <v>1055</v>
      </c>
      <c r="B1059" s="95" t="s">
        <v>247</v>
      </c>
      <c r="C1059" s="95" t="s">
        <v>248</v>
      </c>
      <c r="D1059" s="95" t="s">
        <v>249</v>
      </c>
      <c r="E1059" s="95" t="s">
        <v>250</v>
      </c>
      <c r="F1059" s="95" t="s">
        <v>250</v>
      </c>
      <c r="G1059" s="95" t="s">
        <v>1450</v>
      </c>
      <c r="H1059" s="95" t="s">
        <v>250</v>
      </c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95"/>
      <c r="BJ1059" s="123"/>
      <c r="BK1059" s="95"/>
      <c r="BL1059" s="95"/>
      <c r="BM1059" s="98"/>
      <c r="BN1059" s="99"/>
      <c r="BO1059" s="95"/>
      <c r="BP1059" s="123"/>
      <c r="BQ1059" s="42"/>
      <c r="BR1059" s="96"/>
    </row>
    <row r="1060" spans="1:70" ht="30" customHeight="1" x14ac:dyDescent="0.35">
      <c r="A1060" s="95">
        <v>1056</v>
      </c>
      <c r="B1060" s="95" t="s">
        <v>247</v>
      </c>
      <c r="C1060" s="95" t="s">
        <v>248</v>
      </c>
      <c r="D1060" s="95" t="s">
        <v>249</v>
      </c>
      <c r="E1060" s="95" t="s">
        <v>250</v>
      </c>
      <c r="F1060" s="95" t="s">
        <v>250</v>
      </c>
      <c r="G1060" s="95" t="s">
        <v>1451</v>
      </c>
      <c r="H1060" s="95" t="s">
        <v>250</v>
      </c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95"/>
      <c r="BJ1060" s="123"/>
      <c r="BK1060" s="95"/>
      <c r="BL1060" s="95"/>
      <c r="BM1060" s="98"/>
      <c r="BN1060" s="99"/>
      <c r="BO1060" s="95"/>
      <c r="BP1060" s="123"/>
      <c r="BQ1060" s="42"/>
      <c r="BR1060" s="96"/>
    </row>
    <row r="1061" spans="1:70" ht="30" customHeight="1" x14ac:dyDescent="0.35">
      <c r="A1061" s="95">
        <v>1057</v>
      </c>
      <c r="B1061" s="95" t="s">
        <v>247</v>
      </c>
      <c r="C1061" s="95" t="s">
        <v>248</v>
      </c>
      <c r="D1061" s="95" t="s">
        <v>249</v>
      </c>
      <c r="E1061" s="95" t="s">
        <v>250</v>
      </c>
      <c r="F1061" s="95" t="s">
        <v>250</v>
      </c>
      <c r="G1061" s="95" t="s">
        <v>1452</v>
      </c>
      <c r="H1061" s="95" t="s">
        <v>250</v>
      </c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95"/>
      <c r="BJ1061" s="123"/>
      <c r="BK1061" s="95"/>
      <c r="BL1061" s="95"/>
      <c r="BM1061" s="98"/>
      <c r="BN1061" s="99"/>
      <c r="BO1061" s="95"/>
      <c r="BP1061" s="123"/>
      <c r="BQ1061" s="42"/>
      <c r="BR1061" s="96"/>
    </row>
    <row r="1062" spans="1:70" ht="30" customHeight="1" x14ac:dyDescent="0.35">
      <c r="A1062" s="95">
        <v>1058</v>
      </c>
      <c r="B1062" s="95" t="s">
        <v>247</v>
      </c>
      <c r="C1062" s="95" t="s">
        <v>248</v>
      </c>
      <c r="D1062" s="95" t="s">
        <v>249</v>
      </c>
      <c r="E1062" s="95" t="s">
        <v>250</v>
      </c>
      <c r="F1062" s="95" t="s">
        <v>250</v>
      </c>
      <c r="G1062" s="95" t="s">
        <v>1453</v>
      </c>
      <c r="H1062" s="95" t="s">
        <v>250</v>
      </c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95"/>
      <c r="BJ1062" s="123"/>
      <c r="BK1062" s="95"/>
      <c r="BL1062" s="95"/>
      <c r="BM1062" s="98"/>
      <c r="BN1062" s="99"/>
      <c r="BO1062" s="95"/>
      <c r="BP1062" s="123"/>
      <c r="BQ1062" s="42"/>
      <c r="BR1062" s="96"/>
    </row>
    <row r="1063" spans="1:70" ht="30" customHeight="1" x14ac:dyDescent="0.35">
      <c r="A1063" s="95">
        <v>1059</v>
      </c>
      <c r="B1063" s="95" t="s">
        <v>247</v>
      </c>
      <c r="C1063" s="95" t="s">
        <v>248</v>
      </c>
      <c r="D1063" s="95" t="s">
        <v>249</v>
      </c>
      <c r="E1063" s="95" t="s">
        <v>250</v>
      </c>
      <c r="F1063" s="95" t="s">
        <v>250</v>
      </c>
      <c r="G1063" s="95" t="s">
        <v>1454</v>
      </c>
      <c r="H1063" s="95" t="s">
        <v>250</v>
      </c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95"/>
      <c r="BJ1063" s="123"/>
      <c r="BK1063" s="95"/>
      <c r="BL1063" s="95"/>
      <c r="BM1063" s="98"/>
      <c r="BN1063" s="99"/>
      <c r="BO1063" s="95"/>
      <c r="BP1063" s="123"/>
      <c r="BQ1063" s="42"/>
      <c r="BR1063" s="96"/>
    </row>
    <row r="1064" spans="1:70" ht="30" customHeight="1" x14ac:dyDescent="0.35">
      <c r="A1064" s="95">
        <v>1060</v>
      </c>
      <c r="B1064" s="95" t="s">
        <v>247</v>
      </c>
      <c r="C1064" s="95" t="s">
        <v>248</v>
      </c>
      <c r="D1064" s="95" t="s">
        <v>249</v>
      </c>
      <c r="E1064" s="95" t="s">
        <v>250</v>
      </c>
      <c r="F1064" s="95" t="s">
        <v>250</v>
      </c>
      <c r="G1064" s="95" t="s">
        <v>1455</v>
      </c>
      <c r="H1064" s="95" t="s">
        <v>250</v>
      </c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95"/>
      <c r="BJ1064" s="123"/>
      <c r="BK1064" s="95"/>
      <c r="BL1064" s="95"/>
      <c r="BM1064" s="98"/>
      <c r="BN1064" s="99"/>
      <c r="BO1064" s="95"/>
      <c r="BP1064" s="123"/>
      <c r="BQ1064" s="42"/>
      <c r="BR1064" s="96"/>
    </row>
    <row r="1065" spans="1:70" ht="30" customHeight="1" x14ac:dyDescent="0.35">
      <c r="A1065" s="95">
        <v>1061</v>
      </c>
      <c r="B1065" s="95" t="s">
        <v>247</v>
      </c>
      <c r="C1065" s="95" t="s">
        <v>248</v>
      </c>
      <c r="D1065" s="95" t="s">
        <v>249</v>
      </c>
      <c r="E1065" s="95" t="s">
        <v>250</v>
      </c>
      <c r="F1065" s="95" t="s">
        <v>250</v>
      </c>
      <c r="G1065" s="95" t="s">
        <v>1456</v>
      </c>
      <c r="H1065" s="95" t="s">
        <v>250</v>
      </c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95"/>
      <c r="BJ1065" s="123"/>
      <c r="BK1065" s="95"/>
      <c r="BL1065" s="95"/>
      <c r="BM1065" s="98"/>
      <c r="BN1065" s="99"/>
      <c r="BO1065" s="95"/>
      <c r="BP1065" s="123"/>
      <c r="BQ1065" s="42"/>
      <c r="BR1065" s="96"/>
    </row>
    <row r="1066" spans="1:70" ht="30" customHeight="1" x14ac:dyDescent="0.35">
      <c r="A1066" s="95">
        <v>1062</v>
      </c>
      <c r="B1066" s="95" t="s">
        <v>247</v>
      </c>
      <c r="C1066" s="95" t="s">
        <v>248</v>
      </c>
      <c r="D1066" s="95" t="s">
        <v>249</v>
      </c>
      <c r="E1066" s="95" t="s">
        <v>250</v>
      </c>
      <c r="F1066" s="95" t="s">
        <v>250</v>
      </c>
      <c r="G1066" s="95" t="s">
        <v>1457</v>
      </c>
      <c r="H1066" s="95" t="s">
        <v>250</v>
      </c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95"/>
      <c r="BJ1066" s="123"/>
      <c r="BK1066" s="95"/>
      <c r="BL1066" s="95"/>
      <c r="BM1066" s="98"/>
      <c r="BN1066" s="99"/>
      <c r="BO1066" s="95"/>
      <c r="BP1066" s="123"/>
      <c r="BQ1066" s="42"/>
      <c r="BR1066" s="96"/>
    </row>
    <row r="1067" spans="1:70" ht="30" customHeight="1" x14ac:dyDescent="0.35">
      <c r="A1067" s="95">
        <v>1063</v>
      </c>
      <c r="B1067" s="95" t="s">
        <v>247</v>
      </c>
      <c r="C1067" s="95" t="s">
        <v>248</v>
      </c>
      <c r="D1067" s="95" t="s">
        <v>249</v>
      </c>
      <c r="E1067" s="95" t="s">
        <v>250</v>
      </c>
      <c r="F1067" s="95" t="s">
        <v>250</v>
      </c>
      <c r="G1067" s="95" t="s">
        <v>1458</v>
      </c>
      <c r="H1067" s="95" t="s">
        <v>250</v>
      </c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95"/>
      <c r="BJ1067" s="123"/>
      <c r="BK1067" s="95"/>
      <c r="BL1067" s="95"/>
      <c r="BM1067" s="98"/>
      <c r="BN1067" s="99"/>
      <c r="BO1067" s="95"/>
      <c r="BP1067" s="123"/>
      <c r="BQ1067" s="42"/>
      <c r="BR1067" s="96"/>
    </row>
    <row r="1068" spans="1:70" ht="30" customHeight="1" x14ac:dyDescent="0.35">
      <c r="A1068" s="95">
        <v>1064</v>
      </c>
      <c r="B1068" s="95" t="s">
        <v>247</v>
      </c>
      <c r="C1068" s="95" t="s">
        <v>248</v>
      </c>
      <c r="D1068" s="95" t="s">
        <v>249</v>
      </c>
      <c r="E1068" s="95" t="s">
        <v>250</v>
      </c>
      <c r="F1068" s="95" t="s">
        <v>250</v>
      </c>
      <c r="G1068" s="95" t="s">
        <v>1459</v>
      </c>
      <c r="H1068" s="95" t="s">
        <v>250</v>
      </c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95"/>
      <c r="BJ1068" s="123"/>
      <c r="BK1068" s="95"/>
      <c r="BL1068" s="95"/>
      <c r="BM1068" s="98"/>
      <c r="BN1068" s="99"/>
      <c r="BO1068" s="95"/>
      <c r="BP1068" s="123"/>
      <c r="BQ1068" s="42"/>
      <c r="BR1068" s="96"/>
    </row>
    <row r="1069" spans="1:70" ht="30" customHeight="1" x14ac:dyDescent="0.35">
      <c r="A1069" s="95">
        <v>1065</v>
      </c>
      <c r="B1069" s="95" t="s">
        <v>247</v>
      </c>
      <c r="C1069" s="95" t="s">
        <v>248</v>
      </c>
      <c r="D1069" s="95" t="s">
        <v>249</v>
      </c>
      <c r="E1069" s="95" t="s">
        <v>250</v>
      </c>
      <c r="F1069" s="95" t="s">
        <v>250</v>
      </c>
      <c r="G1069" s="95" t="s">
        <v>1460</v>
      </c>
      <c r="H1069" s="95" t="s">
        <v>250</v>
      </c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95"/>
      <c r="BJ1069" s="123"/>
      <c r="BK1069" s="95"/>
      <c r="BL1069" s="95"/>
      <c r="BM1069" s="98"/>
      <c r="BN1069" s="99"/>
      <c r="BO1069" s="95"/>
      <c r="BP1069" s="123"/>
      <c r="BQ1069" s="42"/>
      <c r="BR1069" s="96"/>
    </row>
    <row r="1070" spans="1:70" ht="30" customHeight="1" x14ac:dyDescent="0.35">
      <c r="A1070" s="95">
        <v>1066</v>
      </c>
      <c r="B1070" s="95" t="s">
        <v>247</v>
      </c>
      <c r="C1070" s="95" t="s">
        <v>248</v>
      </c>
      <c r="D1070" s="95" t="s">
        <v>249</v>
      </c>
      <c r="E1070" s="95" t="s">
        <v>250</v>
      </c>
      <c r="F1070" s="95" t="s">
        <v>250</v>
      </c>
      <c r="G1070" s="95" t="s">
        <v>1461</v>
      </c>
      <c r="H1070" s="95" t="s">
        <v>250</v>
      </c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95"/>
      <c r="BJ1070" s="123"/>
      <c r="BK1070" s="95"/>
      <c r="BL1070" s="95"/>
      <c r="BM1070" s="98"/>
      <c r="BN1070" s="99"/>
      <c r="BO1070" s="95"/>
      <c r="BP1070" s="123"/>
      <c r="BQ1070" s="42"/>
      <c r="BR1070" s="96"/>
    </row>
    <row r="1071" spans="1:70" ht="30" customHeight="1" x14ac:dyDescent="0.35">
      <c r="A1071" s="95">
        <v>1067</v>
      </c>
      <c r="B1071" s="95" t="s">
        <v>247</v>
      </c>
      <c r="C1071" s="95" t="s">
        <v>248</v>
      </c>
      <c r="D1071" s="95" t="s">
        <v>249</v>
      </c>
      <c r="E1071" s="95" t="s">
        <v>250</v>
      </c>
      <c r="F1071" s="95" t="s">
        <v>250</v>
      </c>
      <c r="G1071" s="95" t="s">
        <v>1462</v>
      </c>
      <c r="H1071" s="95" t="s">
        <v>250</v>
      </c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95"/>
      <c r="BJ1071" s="123"/>
      <c r="BK1071" s="95"/>
      <c r="BL1071" s="95"/>
      <c r="BM1071" s="98"/>
      <c r="BN1071" s="99"/>
      <c r="BO1071" s="95"/>
      <c r="BP1071" s="123"/>
      <c r="BQ1071" s="42"/>
      <c r="BR1071" s="96"/>
    </row>
    <row r="1072" spans="1:70" ht="30" customHeight="1" x14ac:dyDescent="0.35">
      <c r="A1072" s="95">
        <v>1068</v>
      </c>
      <c r="B1072" s="95" t="s">
        <v>247</v>
      </c>
      <c r="C1072" s="95" t="s">
        <v>248</v>
      </c>
      <c r="D1072" s="95" t="s">
        <v>249</v>
      </c>
      <c r="E1072" s="95" t="s">
        <v>250</v>
      </c>
      <c r="F1072" s="95" t="s">
        <v>250</v>
      </c>
      <c r="G1072" s="95" t="s">
        <v>1463</v>
      </c>
      <c r="H1072" s="95" t="s">
        <v>250</v>
      </c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95"/>
      <c r="BJ1072" s="123"/>
      <c r="BK1072" s="95"/>
      <c r="BL1072" s="95"/>
      <c r="BM1072" s="98"/>
      <c r="BN1072" s="99"/>
      <c r="BO1072" s="95"/>
      <c r="BP1072" s="123"/>
      <c r="BQ1072" s="42"/>
      <c r="BR1072" s="96"/>
    </row>
    <row r="1073" spans="1:70" ht="30" customHeight="1" x14ac:dyDescent="0.35">
      <c r="A1073" s="95">
        <v>1069</v>
      </c>
      <c r="B1073" s="95" t="s">
        <v>247</v>
      </c>
      <c r="C1073" s="95" t="s">
        <v>248</v>
      </c>
      <c r="D1073" s="95" t="s">
        <v>249</v>
      </c>
      <c r="E1073" s="95" t="s">
        <v>250</v>
      </c>
      <c r="F1073" s="95" t="s">
        <v>250</v>
      </c>
      <c r="G1073" s="95" t="s">
        <v>1464</v>
      </c>
      <c r="H1073" s="95" t="s">
        <v>250</v>
      </c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95"/>
      <c r="BJ1073" s="123"/>
      <c r="BK1073" s="95"/>
      <c r="BL1073" s="95"/>
      <c r="BM1073" s="98"/>
      <c r="BN1073" s="99"/>
      <c r="BO1073" s="95"/>
      <c r="BP1073" s="123"/>
      <c r="BQ1073" s="42"/>
      <c r="BR1073" s="96"/>
    </row>
    <row r="1074" spans="1:70" ht="30" customHeight="1" x14ac:dyDescent="0.35">
      <c r="A1074" s="95">
        <v>1070</v>
      </c>
      <c r="B1074" s="95" t="s">
        <v>247</v>
      </c>
      <c r="C1074" s="95" t="s">
        <v>248</v>
      </c>
      <c r="D1074" s="95" t="s">
        <v>249</v>
      </c>
      <c r="E1074" s="95" t="s">
        <v>250</v>
      </c>
      <c r="F1074" s="95" t="s">
        <v>250</v>
      </c>
      <c r="G1074" s="95" t="s">
        <v>1465</v>
      </c>
      <c r="H1074" s="95" t="s">
        <v>250</v>
      </c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95"/>
      <c r="BJ1074" s="123"/>
      <c r="BK1074" s="95"/>
      <c r="BL1074" s="95"/>
      <c r="BM1074" s="98"/>
      <c r="BN1074" s="99"/>
      <c r="BO1074" s="95"/>
      <c r="BP1074" s="123"/>
      <c r="BQ1074" s="42"/>
      <c r="BR1074" s="96"/>
    </row>
    <row r="1075" spans="1:70" ht="30" customHeight="1" x14ac:dyDescent="0.35">
      <c r="A1075" s="95">
        <v>1071</v>
      </c>
      <c r="B1075" s="95" t="s">
        <v>247</v>
      </c>
      <c r="C1075" s="95" t="s">
        <v>248</v>
      </c>
      <c r="D1075" s="95" t="s">
        <v>249</v>
      </c>
      <c r="E1075" s="95" t="s">
        <v>250</v>
      </c>
      <c r="F1075" s="95" t="s">
        <v>250</v>
      </c>
      <c r="G1075" s="95" t="s">
        <v>1466</v>
      </c>
      <c r="H1075" s="95" t="s">
        <v>250</v>
      </c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95"/>
      <c r="BJ1075" s="123"/>
      <c r="BK1075" s="95"/>
      <c r="BL1075" s="95"/>
      <c r="BM1075" s="98"/>
      <c r="BN1075" s="99"/>
      <c r="BO1075" s="95"/>
      <c r="BP1075" s="123"/>
      <c r="BQ1075" s="42"/>
      <c r="BR1075" s="96"/>
    </row>
    <row r="1076" spans="1:70" ht="30" customHeight="1" x14ac:dyDescent="0.35">
      <c r="A1076" s="95">
        <v>1072</v>
      </c>
      <c r="B1076" s="95" t="s">
        <v>247</v>
      </c>
      <c r="C1076" s="95" t="s">
        <v>248</v>
      </c>
      <c r="D1076" s="95" t="s">
        <v>249</v>
      </c>
      <c r="E1076" s="95" t="s">
        <v>250</v>
      </c>
      <c r="F1076" s="95" t="s">
        <v>250</v>
      </c>
      <c r="G1076" s="95" t="s">
        <v>1467</v>
      </c>
      <c r="H1076" s="95" t="s">
        <v>250</v>
      </c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95"/>
      <c r="BJ1076" s="123"/>
      <c r="BK1076" s="95"/>
      <c r="BL1076" s="95"/>
      <c r="BM1076" s="98"/>
      <c r="BN1076" s="99"/>
      <c r="BO1076" s="95"/>
      <c r="BP1076" s="123"/>
      <c r="BQ1076" s="42"/>
      <c r="BR1076" s="96"/>
    </row>
    <row r="1077" spans="1:70" ht="30" customHeight="1" x14ac:dyDescent="0.35">
      <c r="A1077" s="95">
        <v>1073</v>
      </c>
      <c r="B1077" s="95" t="s">
        <v>247</v>
      </c>
      <c r="C1077" s="95" t="s">
        <v>248</v>
      </c>
      <c r="D1077" s="95" t="s">
        <v>249</v>
      </c>
      <c r="E1077" s="95" t="s">
        <v>250</v>
      </c>
      <c r="F1077" s="95" t="s">
        <v>250</v>
      </c>
      <c r="G1077" s="95" t="s">
        <v>1468</v>
      </c>
      <c r="H1077" s="95" t="s">
        <v>250</v>
      </c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95"/>
      <c r="BJ1077" s="123"/>
      <c r="BK1077" s="95"/>
      <c r="BL1077" s="95"/>
      <c r="BM1077" s="98"/>
      <c r="BN1077" s="99"/>
      <c r="BO1077" s="95"/>
      <c r="BP1077" s="123"/>
      <c r="BQ1077" s="42"/>
      <c r="BR1077" s="96"/>
    </row>
    <row r="1078" spans="1:70" ht="30" customHeight="1" x14ac:dyDescent="0.35">
      <c r="A1078" s="95">
        <v>1074</v>
      </c>
      <c r="B1078" s="95" t="s">
        <v>247</v>
      </c>
      <c r="C1078" s="95" t="s">
        <v>248</v>
      </c>
      <c r="D1078" s="95" t="s">
        <v>249</v>
      </c>
      <c r="E1078" s="95" t="s">
        <v>250</v>
      </c>
      <c r="F1078" s="95" t="s">
        <v>250</v>
      </c>
      <c r="G1078" s="95" t="s">
        <v>1469</v>
      </c>
      <c r="H1078" s="95" t="s">
        <v>250</v>
      </c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95"/>
      <c r="BJ1078" s="123"/>
      <c r="BK1078" s="95"/>
      <c r="BL1078" s="95"/>
      <c r="BM1078" s="98"/>
      <c r="BN1078" s="99"/>
      <c r="BO1078" s="95"/>
      <c r="BP1078" s="123"/>
      <c r="BQ1078" s="42"/>
      <c r="BR1078" s="96"/>
    </row>
    <row r="1079" spans="1:70" ht="30" customHeight="1" x14ac:dyDescent="0.35">
      <c r="A1079" s="95">
        <v>1075</v>
      </c>
      <c r="B1079" s="95" t="s">
        <v>247</v>
      </c>
      <c r="C1079" s="95" t="s">
        <v>248</v>
      </c>
      <c r="D1079" s="95" t="s">
        <v>249</v>
      </c>
      <c r="E1079" s="95" t="s">
        <v>250</v>
      </c>
      <c r="F1079" s="95" t="s">
        <v>250</v>
      </c>
      <c r="G1079" s="95" t="s">
        <v>1470</v>
      </c>
      <c r="H1079" s="95" t="s">
        <v>250</v>
      </c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95"/>
      <c r="BJ1079" s="123"/>
      <c r="BK1079" s="95"/>
      <c r="BL1079" s="95"/>
      <c r="BM1079" s="98"/>
      <c r="BN1079" s="99"/>
      <c r="BO1079" s="95"/>
      <c r="BP1079" s="123"/>
      <c r="BQ1079" s="42"/>
      <c r="BR1079" s="96"/>
    </row>
    <row r="1080" spans="1:70" ht="30" customHeight="1" x14ac:dyDescent="0.35">
      <c r="A1080" s="95">
        <v>1076</v>
      </c>
      <c r="B1080" s="95" t="s">
        <v>247</v>
      </c>
      <c r="C1080" s="95" t="s">
        <v>248</v>
      </c>
      <c r="D1080" s="95" t="s">
        <v>249</v>
      </c>
      <c r="E1080" s="95" t="s">
        <v>250</v>
      </c>
      <c r="F1080" s="95" t="s">
        <v>250</v>
      </c>
      <c r="G1080" s="95" t="s">
        <v>1471</v>
      </c>
      <c r="H1080" s="95" t="s">
        <v>250</v>
      </c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95"/>
      <c r="BJ1080" s="123"/>
      <c r="BK1080" s="95"/>
      <c r="BL1080" s="95"/>
      <c r="BM1080" s="98"/>
      <c r="BN1080" s="99"/>
      <c r="BO1080" s="95"/>
      <c r="BP1080" s="123"/>
      <c r="BQ1080" s="42"/>
      <c r="BR1080" s="96"/>
    </row>
    <row r="1081" spans="1:70" ht="30" customHeight="1" x14ac:dyDescent="0.35">
      <c r="A1081" s="95">
        <v>1077</v>
      </c>
      <c r="B1081" s="95" t="s">
        <v>247</v>
      </c>
      <c r="C1081" s="95" t="s">
        <v>248</v>
      </c>
      <c r="D1081" s="95" t="s">
        <v>249</v>
      </c>
      <c r="E1081" s="95" t="s">
        <v>250</v>
      </c>
      <c r="F1081" s="95" t="s">
        <v>250</v>
      </c>
      <c r="G1081" s="95" t="s">
        <v>1472</v>
      </c>
      <c r="H1081" s="95" t="s">
        <v>250</v>
      </c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95"/>
      <c r="BJ1081" s="123"/>
      <c r="BK1081" s="95"/>
      <c r="BL1081" s="95"/>
      <c r="BM1081" s="98"/>
      <c r="BN1081" s="99"/>
      <c r="BO1081" s="95"/>
      <c r="BP1081" s="123"/>
      <c r="BQ1081" s="42"/>
      <c r="BR1081" s="96"/>
    </row>
    <row r="1082" spans="1:70" ht="30" customHeight="1" x14ac:dyDescent="0.35">
      <c r="A1082" s="95">
        <v>1078</v>
      </c>
      <c r="B1082" s="95" t="s">
        <v>247</v>
      </c>
      <c r="C1082" s="95" t="s">
        <v>248</v>
      </c>
      <c r="D1082" s="95" t="s">
        <v>249</v>
      </c>
      <c r="E1082" s="95" t="s">
        <v>250</v>
      </c>
      <c r="F1082" s="95" t="s">
        <v>250</v>
      </c>
      <c r="G1082" s="95" t="s">
        <v>1473</v>
      </c>
      <c r="H1082" s="95" t="s">
        <v>250</v>
      </c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95"/>
      <c r="BJ1082" s="123"/>
      <c r="BK1082" s="95"/>
      <c r="BL1082" s="95"/>
      <c r="BM1082" s="98"/>
      <c r="BN1082" s="99"/>
      <c r="BO1082" s="95"/>
      <c r="BP1082" s="123"/>
      <c r="BQ1082" s="42"/>
      <c r="BR1082" s="96"/>
    </row>
    <row r="1083" spans="1:70" ht="30" customHeight="1" x14ac:dyDescent="0.35">
      <c r="A1083" s="95">
        <v>1079</v>
      </c>
      <c r="B1083" s="95" t="s">
        <v>247</v>
      </c>
      <c r="C1083" s="95" t="s">
        <v>248</v>
      </c>
      <c r="D1083" s="95" t="s">
        <v>249</v>
      </c>
      <c r="E1083" s="95" t="s">
        <v>250</v>
      </c>
      <c r="F1083" s="95" t="s">
        <v>250</v>
      </c>
      <c r="G1083" s="95" t="s">
        <v>1474</v>
      </c>
      <c r="H1083" s="95" t="s">
        <v>250</v>
      </c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95"/>
      <c r="BJ1083" s="123"/>
      <c r="BK1083" s="95"/>
      <c r="BL1083" s="95"/>
      <c r="BM1083" s="98"/>
      <c r="BN1083" s="99"/>
      <c r="BO1083" s="95"/>
      <c r="BP1083" s="123"/>
      <c r="BQ1083" s="42"/>
      <c r="BR1083" s="96"/>
    </row>
    <row r="1084" spans="1:70" ht="30" customHeight="1" x14ac:dyDescent="0.35">
      <c r="A1084" s="95">
        <v>1080</v>
      </c>
      <c r="B1084" s="95" t="s">
        <v>247</v>
      </c>
      <c r="C1084" s="95" t="s">
        <v>248</v>
      </c>
      <c r="D1084" s="95" t="s">
        <v>249</v>
      </c>
      <c r="E1084" s="95" t="s">
        <v>250</v>
      </c>
      <c r="F1084" s="95" t="s">
        <v>250</v>
      </c>
      <c r="G1084" s="95" t="s">
        <v>1475</v>
      </c>
      <c r="H1084" s="95" t="s">
        <v>250</v>
      </c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95"/>
      <c r="BJ1084" s="123"/>
      <c r="BK1084" s="95"/>
      <c r="BL1084" s="95"/>
      <c r="BM1084" s="98"/>
      <c r="BN1084" s="99"/>
      <c r="BO1084" s="95"/>
      <c r="BP1084" s="123"/>
      <c r="BQ1084" s="42"/>
      <c r="BR1084" s="96"/>
    </row>
    <row r="1085" spans="1:70" ht="30" customHeight="1" x14ac:dyDescent="0.35">
      <c r="A1085" s="95">
        <v>1081</v>
      </c>
      <c r="B1085" s="95" t="s">
        <v>247</v>
      </c>
      <c r="C1085" s="95" t="s">
        <v>248</v>
      </c>
      <c r="D1085" s="95" t="s">
        <v>249</v>
      </c>
      <c r="E1085" s="95" t="s">
        <v>250</v>
      </c>
      <c r="F1085" s="95" t="s">
        <v>250</v>
      </c>
      <c r="G1085" s="95" t="s">
        <v>1476</v>
      </c>
      <c r="H1085" s="95" t="s">
        <v>250</v>
      </c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95"/>
      <c r="BJ1085" s="123"/>
      <c r="BK1085" s="95"/>
      <c r="BL1085" s="95"/>
      <c r="BM1085" s="98"/>
      <c r="BN1085" s="99"/>
      <c r="BO1085" s="95"/>
      <c r="BP1085" s="123"/>
      <c r="BQ1085" s="42"/>
      <c r="BR1085" s="96"/>
    </row>
    <row r="1086" spans="1:70" ht="30" customHeight="1" x14ac:dyDescent="0.35">
      <c r="A1086" s="95">
        <v>1082</v>
      </c>
      <c r="B1086" s="95" t="s">
        <v>247</v>
      </c>
      <c r="C1086" s="95" t="s">
        <v>248</v>
      </c>
      <c r="D1086" s="95" t="s">
        <v>249</v>
      </c>
      <c r="E1086" s="95" t="s">
        <v>250</v>
      </c>
      <c r="F1086" s="95" t="s">
        <v>250</v>
      </c>
      <c r="G1086" s="95" t="s">
        <v>1477</v>
      </c>
      <c r="H1086" s="95" t="s">
        <v>250</v>
      </c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95"/>
      <c r="BJ1086" s="123"/>
      <c r="BK1086" s="95"/>
      <c r="BL1086" s="95"/>
      <c r="BM1086" s="98"/>
      <c r="BN1086" s="99"/>
      <c r="BO1086" s="95"/>
      <c r="BP1086" s="123"/>
      <c r="BQ1086" s="42"/>
      <c r="BR1086" s="96"/>
    </row>
    <row r="1087" spans="1:70" ht="30" customHeight="1" x14ac:dyDescent="0.35">
      <c r="A1087" s="95">
        <v>1083</v>
      </c>
      <c r="B1087" s="95" t="s">
        <v>247</v>
      </c>
      <c r="C1087" s="95" t="s">
        <v>248</v>
      </c>
      <c r="D1087" s="95" t="s">
        <v>249</v>
      </c>
      <c r="E1087" s="95" t="s">
        <v>250</v>
      </c>
      <c r="F1087" s="95" t="s">
        <v>250</v>
      </c>
      <c r="G1087" s="95" t="s">
        <v>1478</v>
      </c>
      <c r="H1087" s="95" t="s">
        <v>250</v>
      </c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95"/>
      <c r="BJ1087" s="123"/>
      <c r="BK1087" s="95"/>
      <c r="BL1087" s="95"/>
      <c r="BM1087" s="98"/>
      <c r="BN1087" s="99"/>
      <c r="BO1087" s="95"/>
      <c r="BP1087" s="123"/>
      <c r="BQ1087" s="42"/>
      <c r="BR1087" s="96"/>
    </row>
    <row r="1088" spans="1:70" ht="30" customHeight="1" x14ac:dyDescent="0.35">
      <c r="A1088" s="95">
        <v>1084</v>
      </c>
      <c r="B1088" s="95" t="s">
        <v>247</v>
      </c>
      <c r="C1088" s="95" t="s">
        <v>248</v>
      </c>
      <c r="D1088" s="95" t="s">
        <v>249</v>
      </c>
      <c r="E1088" s="95" t="s">
        <v>250</v>
      </c>
      <c r="F1088" s="95" t="s">
        <v>250</v>
      </c>
      <c r="G1088" s="95" t="s">
        <v>1479</v>
      </c>
      <c r="H1088" s="95" t="s">
        <v>250</v>
      </c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95"/>
      <c r="BJ1088" s="123"/>
      <c r="BK1088" s="95"/>
      <c r="BL1088" s="95"/>
      <c r="BM1088" s="98"/>
      <c r="BN1088" s="99"/>
      <c r="BO1088" s="95"/>
      <c r="BP1088" s="123"/>
      <c r="BQ1088" s="42"/>
      <c r="BR1088" s="96"/>
    </row>
    <row r="1089" spans="1:70" ht="30" customHeight="1" x14ac:dyDescent="0.35">
      <c r="A1089" s="95">
        <v>1085</v>
      </c>
      <c r="B1089" s="95" t="s">
        <v>247</v>
      </c>
      <c r="C1089" s="95" t="s">
        <v>248</v>
      </c>
      <c r="D1089" s="95" t="s">
        <v>249</v>
      </c>
      <c r="E1089" s="95" t="s">
        <v>250</v>
      </c>
      <c r="F1089" s="95" t="s">
        <v>250</v>
      </c>
      <c r="G1089" s="95" t="s">
        <v>1480</v>
      </c>
      <c r="H1089" s="95" t="s">
        <v>250</v>
      </c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95"/>
      <c r="BJ1089" s="123"/>
      <c r="BK1089" s="95"/>
      <c r="BL1089" s="95"/>
      <c r="BM1089" s="98"/>
      <c r="BN1089" s="99"/>
      <c r="BO1089" s="95"/>
      <c r="BP1089" s="123"/>
      <c r="BQ1089" s="42"/>
      <c r="BR1089" s="96"/>
    </row>
    <row r="1090" spans="1:70" ht="30" customHeight="1" x14ac:dyDescent="0.35">
      <c r="A1090" s="95">
        <v>1086</v>
      </c>
      <c r="B1090" s="95" t="s">
        <v>247</v>
      </c>
      <c r="C1090" s="95" t="s">
        <v>248</v>
      </c>
      <c r="D1090" s="95" t="s">
        <v>249</v>
      </c>
      <c r="E1090" s="95" t="s">
        <v>250</v>
      </c>
      <c r="F1090" s="95" t="s">
        <v>250</v>
      </c>
      <c r="G1090" s="95" t="s">
        <v>1481</v>
      </c>
      <c r="H1090" s="95" t="s">
        <v>250</v>
      </c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95"/>
      <c r="BJ1090" s="123"/>
      <c r="BK1090" s="95"/>
      <c r="BL1090" s="95"/>
      <c r="BM1090" s="98"/>
      <c r="BN1090" s="99"/>
      <c r="BO1090" s="95"/>
      <c r="BP1090" s="123"/>
      <c r="BQ1090" s="42"/>
      <c r="BR1090" s="96"/>
    </row>
    <row r="1091" spans="1:70" ht="30" customHeight="1" x14ac:dyDescent="0.35">
      <c r="A1091" s="95">
        <v>1087</v>
      </c>
      <c r="B1091" s="95" t="s">
        <v>247</v>
      </c>
      <c r="C1091" s="95" t="s">
        <v>248</v>
      </c>
      <c r="D1091" s="95" t="s">
        <v>249</v>
      </c>
      <c r="E1091" s="95" t="s">
        <v>250</v>
      </c>
      <c r="F1091" s="95" t="s">
        <v>250</v>
      </c>
      <c r="G1091" s="95" t="s">
        <v>1482</v>
      </c>
      <c r="H1091" s="95" t="s">
        <v>250</v>
      </c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95"/>
      <c r="BJ1091" s="123"/>
      <c r="BK1091" s="95"/>
      <c r="BL1091" s="95"/>
      <c r="BM1091" s="98"/>
      <c r="BN1091" s="99"/>
      <c r="BO1091" s="95"/>
      <c r="BP1091" s="123"/>
      <c r="BQ1091" s="42"/>
      <c r="BR1091" s="96"/>
    </row>
    <row r="1092" spans="1:70" ht="30" customHeight="1" x14ac:dyDescent="0.35">
      <c r="A1092" s="95">
        <v>1088</v>
      </c>
      <c r="B1092" s="95" t="s">
        <v>247</v>
      </c>
      <c r="C1092" s="95" t="s">
        <v>248</v>
      </c>
      <c r="D1092" s="95" t="s">
        <v>249</v>
      </c>
      <c r="E1092" s="95" t="s">
        <v>250</v>
      </c>
      <c r="F1092" s="95" t="s">
        <v>250</v>
      </c>
      <c r="G1092" s="95" t="s">
        <v>1483</v>
      </c>
      <c r="H1092" s="95" t="s">
        <v>250</v>
      </c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95"/>
      <c r="BJ1092" s="123"/>
      <c r="BK1092" s="95"/>
      <c r="BL1092" s="95"/>
      <c r="BM1092" s="98"/>
      <c r="BN1092" s="99"/>
      <c r="BO1092" s="95"/>
      <c r="BP1092" s="123"/>
      <c r="BQ1092" s="42"/>
      <c r="BR1092" s="96"/>
    </row>
    <row r="1093" spans="1:70" ht="30" customHeight="1" x14ac:dyDescent="0.35">
      <c r="A1093" s="95">
        <v>1089</v>
      </c>
      <c r="B1093" s="95" t="s">
        <v>247</v>
      </c>
      <c r="C1093" s="95" t="s">
        <v>248</v>
      </c>
      <c r="D1093" s="95" t="s">
        <v>249</v>
      </c>
      <c r="E1093" s="95" t="s">
        <v>250</v>
      </c>
      <c r="F1093" s="95" t="s">
        <v>250</v>
      </c>
      <c r="G1093" s="95" t="s">
        <v>1484</v>
      </c>
      <c r="H1093" s="95" t="s">
        <v>250</v>
      </c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95"/>
      <c r="BJ1093" s="123"/>
      <c r="BK1093" s="95"/>
      <c r="BL1093" s="95"/>
      <c r="BM1093" s="98"/>
      <c r="BN1093" s="99"/>
      <c r="BO1093" s="95"/>
      <c r="BP1093" s="123"/>
      <c r="BQ1093" s="42"/>
      <c r="BR1093" s="96"/>
    </row>
    <row r="1094" spans="1:70" ht="30" customHeight="1" x14ac:dyDescent="0.35">
      <c r="A1094" s="95">
        <v>1090</v>
      </c>
      <c r="B1094" s="95" t="s">
        <v>247</v>
      </c>
      <c r="C1094" s="95" t="s">
        <v>248</v>
      </c>
      <c r="D1094" s="95" t="s">
        <v>249</v>
      </c>
      <c r="E1094" s="95" t="s">
        <v>250</v>
      </c>
      <c r="F1094" s="95" t="s">
        <v>250</v>
      </c>
      <c r="G1094" s="95" t="s">
        <v>1485</v>
      </c>
      <c r="H1094" s="95" t="s">
        <v>250</v>
      </c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95"/>
      <c r="BJ1094" s="123"/>
      <c r="BK1094" s="95"/>
      <c r="BL1094" s="95"/>
      <c r="BM1094" s="98"/>
      <c r="BN1094" s="99"/>
      <c r="BO1094" s="95"/>
      <c r="BP1094" s="123"/>
      <c r="BQ1094" s="42"/>
      <c r="BR1094" s="96"/>
    </row>
    <row r="1095" spans="1:70" ht="30" customHeight="1" x14ac:dyDescent="0.35">
      <c r="A1095" s="95">
        <v>1091</v>
      </c>
      <c r="B1095" s="95" t="s">
        <v>247</v>
      </c>
      <c r="C1095" s="95" t="s">
        <v>248</v>
      </c>
      <c r="D1095" s="95" t="s">
        <v>249</v>
      </c>
      <c r="E1095" s="95" t="s">
        <v>250</v>
      </c>
      <c r="F1095" s="95" t="s">
        <v>250</v>
      </c>
      <c r="G1095" s="95" t="s">
        <v>1486</v>
      </c>
      <c r="H1095" s="95" t="s">
        <v>250</v>
      </c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95"/>
      <c r="BJ1095" s="123"/>
      <c r="BK1095" s="95"/>
      <c r="BL1095" s="95"/>
      <c r="BM1095" s="98"/>
      <c r="BN1095" s="99"/>
      <c r="BO1095" s="95"/>
      <c r="BP1095" s="123"/>
      <c r="BQ1095" s="42"/>
      <c r="BR1095" s="96"/>
    </row>
    <row r="1096" spans="1:70" ht="30" customHeight="1" x14ac:dyDescent="0.35">
      <c r="A1096" s="95">
        <v>1092</v>
      </c>
      <c r="B1096" s="95" t="s">
        <v>247</v>
      </c>
      <c r="C1096" s="95" t="s">
        <v>248</v>
      </c>
      <c r="D1096" s="95" t="s">
        <v>249</v>
      </c>
      <c r="E1096" s="95" t="s">
        <v>250</v>
      </c>
      <c r="F1096" s="95" t="s">
        <v>250</v>
      </c>
      <c r="G1096" s="95" t="s">
        <v>1487</v>
      </c>
      <c r="H1096" s="95" t="s">
        <v>250</v>
      </c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95"/>
      <c r="BJ1096" s="123"/>
      <c r="BK1096" s="95"/>
      <c r="BL1096" s="95"/>
      <c r="BM1096" s="98"/>
      <c r="BN1096" s="99"/>
      <c r="BO1096" s="95"/>
      <c r="BP1096" s="123"/>
      <c r="BQ1096" s="42"/>
      <c r="BR1096" s="96"/>
    </row>
    <row r="1097" spans="1:70" ht="30" customHeight="1" x14ac:dyDescent="0.35">
      <c r="A1097" s="95">
        <v>1093</v>
      </c>
      <c r="B1097" s="95" t="s">
        <v>247</v>
      </c>
      <c r="C1097" s="95" t="s">
        <v>248</v>
      </c>
      <c r="D1097" s="95" t="s">
        <v>249</v>
      </c>
      <c r="E1097" s="95" t="s">
        <v>250</v>
      </c>
      <c r="F1097" s="95" t="s">
        <v>250</v>
      </c>
      <c r="G1097" s="95" t="s">
        <v>1488</v>
      </c>
      <c r="H1097" s="95" t="s">
        <v>250</v>
      </c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95"/>
      <c r="BJ1097" s="123"/>
      <c r="BK1097" s="95"/>
      <c r="BL1097" s="95"/>
      <c r="BM1097" s="98"/>
      <c r="BN1097" s="99"/>
      <c r="BO1097" s="95"/>
      <c r="BP1097" s="123"/>
      <c r="BQ1097" s="42"/>
      <c r="BR1097" s="96"/>
    </row>
    <row r="1098" spans="1:70" ht="30" customHeight="1" x14ac:dyDescent="0.35">
      <c r="A1098" s="95">
        <v>1094</v>
      </c>
      <c r="B1098" s="95" t="s">
        <v>247</v>
      </c>
      <c r="C1098" s="95" t="s">
        <v>248</v>
      </c>
      <c r="D1098" s="95" t="s">
        <v>249</v>
      </c>
      <c r="E1098" s="95" t="s">
        <v>250</v>
      </c>
      <c r="F1098" s="95" t="s">
        <v>250</v>
      </c>
      <c r="G1098" s="95" t="s">
        <v>1489</v>
      </c>
      <c r="H1098" s="95" t="s">
        <v>250</v>
      </c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95"/>
      <c r="BJ1098" s="123"/>
      <c r="BK1098" s="95"/>
      <c r="BL1098" s="95"/>
      <c r="BM1098" s="98"/>
      <c r="BN1098" s="99"/>
      <c r="BO1098" s="95"/>
      <c r="BP1098" s="123"/>
      <c r="BQ1098" s="42"/>
      <c r="BR1098" s="96"/>
    </row>
    <row r="1099" spans="1:70" ht="30" customHeight="1" x14ac:dyDescent="0.35">
      <c r="A1099" s="95">
        <v>1095</v>
      </c>
      <c r="B1099" s="95" t="s">
        <v>247</v>
      </c>
      <c r="C1099" s="95" t="s">
        <v>248</v>
      </c>
      <c r="D1099" s="95" t="s">
        <v>249</v>
      </c>
      <c r="E1099" s="95" t="s">
        <v>250</v>
      </c>
      <c r="F1099" s="95" t="s">
        <v>250</v>
      </c>
      <c r="G1099" s="95" t="s">
        <v>1490</v>
      </c>
      <c r="H1099" s="95" t="s">
        <v>250</v>
      </c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95"/>
      <c r="BJ1099" s="123"/>
      <c r="BK1099" s="95"/>
      <c r="BL1099" s="95"/>
      <c r="BM1099" s="98"/>
      <c r="BN1099" s="99"/>
      <c r="BO1099" s="95"/>
      <c r="BP1099" s="123"/>
      <c r="BQ1099" s="42"/>
      <c r="BR1099" s="96"/>
    </row>
    <row r="1100" spans="1:70" ht="30" customHeight="1" x14ac:dyDescent="0.35">
      <c r="A1100" s="95">
        <v>1096</v>
      </c>
      <c r="B1100" s="95" t="s">
        <v>247</v>
      </c>
      <c r="C1100" s="95" t="s">
        <v>248</v>
      </c>
      <c r="D1100" s="95" t="s">
        <v>249</v>
      </c>
      <c r="E1100" s="95" t="s">
        <v>250</v>
      </c>
      <c r="F1100" s="95" t="s">
        <v>250</v>
      </c>
      <c r="G1100" s="95" t="s">
        <v>1491</v>
      </c>
      <c r="H1100" s="95" t="s">
        <v>250</v>
      </c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95"/>
      <c r="BJ1100" s="123"/>
      <c r="BK1100" s="95"/>
      <c r="BL1100" s="95"/>
      <c r="BM1100" s="98"/>
      <c r="BN1100" s="99"/>
      <c r="BO1100" s="95"/>
      <c r="BP1100" s="123"/>
      <c r="BQ1100" s="42"/>
      <c r="BR1100" s="96"/>
    </row>
    <row r="1101" spans="1:70" ht="30" customHeight="1" x14ac:dyDescent="0.35">
      <c r="A1101" s="95">
        <v>1097</v>
      </c>
      <c r="B1101" s="95" t="s">
        <v>247</v>
      </c>
      <c r="C1101" s="95" t="s">
        <v>248</v>
      </c>
      <c r="D1101" s="95" t="s">
        <v>249</v>
      </c>
      <c r="E1101" s="95" t="s">
        <v>250</v>
      </c>
      <c r="F1101" s="95" t="s">
        <v>250</v>
      </c>
      <c r="G1101" s="95" t="s">
        <v>1492</v>
      </c>
      <c r="H1101" s="95" t="s">
        <v>250</v>
      </c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95"/>
      <c r="BJ1101" s="123"/>
      <c r="BK1101" s="95"/>
      <c r="BL1101" s="95"/>
      <c r="BM1101" s="98"/>
      <c r="BN1101" s="99"/>
      <c r="BO1101" s="95"/>
      <c r="BP1101" s="123"/>
      <c r="BQ1101" s="42"/>
      <c r="BR1101" s="96"/>
    </row>
    <row r="1102" spans="1:70" ht="30" customHeight="1" x14ac:dyDescent="0.35">
      <c r="A1102" s="95">
        <v>1098</v>
      </c>
      <c r="B1102" s="95" t="s">
        <v>247</v>
      </c>
      <c r="C1102" s="95" t="s">
        <v>248</v>
      </c>
      <c r="D1102" s="95" t="s">
        <v>249</v>
      </c>
      <c r="E1102" s="95" t="s">
        <v>250</v>
      </c>
      <c r="F1102" s="95" t="s">
        <v>250</v>
      </c>
      <c r="G1102" s="95" t="s">
        <v>1493</v>
      </c>
      <c r="H1102" s="95" t="s">
        <v>250</v>
      </c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95"/>
      <c r="BJ1102" s="123"/>
      <c r="BK1102" s="95"/>
      <c r="BL1102" s="95"/>
      <c r="BM1102" s="98"/>
      <c r="BN1102" s="99"/>
      <c r="BO1102" s="95"/>
      <c r="BP1102" s="123"/>
      <c r="BQ1102" s="42"/>
      <c r="BR1102" s="96"/>
    </row>
    <row r="1103" spans="1:70" ht="30" customHeight="1" x14ac:dyDescent="0.35">
      <c r="A1103" s="95">
        <v>1099</v>
      </c>
      <c r="B1103" s="95" t="s">
        <v>247</v>
      </c>
      <c r="C1103" s="95" t="s">
        <v>248</v>
      </c>
      <c r="D1103" s="95" t="s">
        <v>249</v>
      </c>
      <c r="E1103" s="95" t="s">
        <v>250</v>
      </c>
      <c r="F1103" s="95" t="s">
        <v>250</v>
      </c>
      <c r="G1103" s="95" t="s">
        <v>1494</v>
      </c>
      <c r="H1103" s="95" t="s">
        <v>250</v>
      </c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95"/>
      <c r="BJ1103" s="123"/>
      <c r="BK1103" s="95"/>
      <c r="BL1103" s="95"/>
      <c r="BM1103" s="98"/>
      <c r="BN1103" s="99"/>
      <c r="BO1103" s="95"/>
      <c r="BP1103" s="123"/>
      <c r="BQ1103" s="42"/>
      <c r="BR1103" s="96"/>
    </row>
    <row r="1104" spans="1:70" ht="30" customHeight="1" x14ac:dyDescent="0.35">
      <c r="A1104" s="95">
        <v>1100</v>
      </c>
      <c r="B1104" s="95" t="s">
        <v>247</v>
      </c>
      <c r="C1104" s="95" t="s">
        <v>248</v>
      </c>
      <c r="D1104" s="95" t="s">
        <v>249</v>
      </c>
      <c r="E1104" s="95" t="s">
        <v>250</v>
      </c>
      <c r="F1104" s="95" t="s">
        <v>250</v>
      </c>
      <c r="G1104" s="95" t="s">
        <v>1495</v>
      </c>
      <c r="H1104" s="95" t="s">
        <v>250</v>
      </c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95"/>
      <c r="BJ1104" s="123"/>
      <c r="BK1104" s="95"/>
      <c r="BL1104" s="95"/>
      <c r="BM1104" s="98"/>
      <c r="BN1104" s="99"/>
      <c r="BO1104" s="95"/>
      <c r="BP1104" s="123"/>
      <c r="BQ1104" s="42"/>
      <c r="BR1104" s="96"/>
    </row>
    <row r="1105" spans="1:70" ht="30" customHeight="1" x14ac:dyDescent="0.35">
      <c r="A1105" s="95">
        <v>1101</v>
      </c>
      <c r="B1105" s="95" t="s">
        <v>247</v>
      </c>
      <c r="C1105" s="95" t="s">
        <v>248</v>
      </c>
      <c r="D1105" s="95" t="s">
        <v>249</v>
      </c>
      <c r="E1105" s="95" t="s">
        <v>250</v>
      </c>
      <c r="F1105" s="95" t="s">
        <v>250</v>
      </c>
      <c r="G1105" s="95" t="s">
        <v>1496</v>
      </c>
      <c r="H1105" s="95" t="s">
        <v>250</v>
      </c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95"/>
      <c r="BJ1105" s="123"/>
      <c r="BK1105" s="95"/>
      <c r="BL1105" s="95"/>
      <c r="BM1105" s="98"/>
      <c r="BN1105" s="99"/>
      <c r="BO1105" s="95"/>
      <c r="BP1105" s="123"/>
      <c r="BQ1105" s="42"/>
      <c r="BR1105" s="96"/>
    </row>
    <row r="1106" spans="1:70" ht="30" customHeight="1" x14ac:dyDescent="0.35">
      <c r="A1106" s="95">
        <v>1102</v>
      </c>
      <c r="B1106" s="95" t="s">
        <v>247</v>
      </c>
      <c r="C1106" s="95" t="s">
        <v>248</v>
      </c>
      <c r="D1106" s="95" t="s">
        <v>249</v>
      </c>
      <c r="E1106" s="95" t="s">
        <v>250</v>
      </c>
      <c r="F1106" s="95" t="s">
        <v>250</v>
      </c>
      <c r="G1106" s="95" t="s">
        <v>1497</v>
      </c>
      <c r="H1106" s="95" t="s">
        <v>250</v>
      </c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95"/>
      <c r="BJ1106" s="123"/>
      <c r="BK1106" s="95"/>
      <c r="BL1106" s="95"/>
      <c r="BM1106" s="98"/>
      <c r="BN1106" s="99"/>
      <c r="BO1106" s="95"/>
      <c r="BP1106" s="123"/>
      <c r="BQ1106" s="42"/>
      <c r="BR1106" s="96"/>
    </row>
    <row r="1107" spans="1:70" ht="30" customHeight="1" x14ac:dyDescent="0.35">
      <c r="A1107" s="95">
        <v>1103</v>
      </c>
      <c r="B1107" s="95" t="s">
        <v>247</v>
      </c>
      <c r="C1107" s="95" t="s">
        <v>248</v>
      </c>
      <c r="D1107" s="95" t="s">
        <v>249</v>
      </c>
      <c r="E1107" s="95" t="s">
        <v>250</v>
      </c>
      <c r="F1107" s="95" t="s">
        <v>250</v>
      </c>
      <c r="G1107" s="95" t="s">
        <v>1498</v>
      </c>
      <c r="H1107" s="95" t="s">
        <v>250</v>
      </c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95"/>
      <c r="BJ1107" s="123"/>
      <c r="BK1107" s="95"/>
      <c r="BL1107" s="95"/>
      <c r="BM1107" s="98"/>
      <c r="BN1107" s="99"/>
      <c r="BO1107" s="95"/>
      <c r="BP1107" s="123"/>
      <c r="BQ1107" s="42"/>
      <c r="BR1107" s="96"/>
    </row>
    <row r="1108" spans="1:70" ht="30" customHeight="1" x14ac:dyDescent="0.35">
      <c r="A1108" s="95">
        <v>1104</v>
      </c>
      <c r="B1108" s="95" t="s">
        <v>247</v>
      </c>
      <c r="C1108" s="95" t="s">
        <v>248</v>
      </c>
      <c r="D1108" s="95" t="s">
        <v>249</v>
      </c>
      <c r="E1108" s="95" t="s">
        <v>250</v>
      </c>
      <c r="F1108" s="95" t="s">
        <v>250</v>
      </c>
      <c r="G1108" s="95" t="s">
        <v>1499</v>
      </c>
      <c r="H1108" s="95" t="s">
        <v>250</v>
      </c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95"/>
      <c r="BJ1108" s="123"/>
      <c r="BK1108" s="95"/>
      <c r="BL1108" s="95"/>
      <c r="BM1108" s="98"/>
      <c r="BN1108" s="99"/>
      <c r="BO1108" s="95"/>
      <c r="BP1108" s="123"/>
      <c r="BQ1108" s="42"/>
      <c r="BR1108" s="96"/>
    </row>
    <row r="1109" spans="1:70" ht="30" customHeight="1" x14ac:dyDescent="0.35">
      <c r="A1109" s="95">
        <v>1105</v>
      </c>
      <c r="B1109" s="95" t="s">
        <v>247</v>
      </c>
      <c r="C1109" s="95" t="s">
        <v>248</v>
      </c>
      <c r="D1109" s="95" t="s">
        <v>249</v>
      </c>
      <c r="E1109" s="95" t="s">
        <v>250</v>
      </c>
      <c r="F1109" s="95" t="s">
        <v>250</v>
      </c>
      <c r="G1109" s="95" t="s">
        <v>1500</v>
      </c>
      <c r="H1109" s="95" t="s">
        <v>250</v>
      </c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95"/>
      <c r="BJ1109" s="123"/>
      <c r="BK1109" s="95"/>
      <c r="BL1109" s="95"/>
      <c r="BM1109" s="98"/>
      <c r="BN1109" s="99"/>
      <c r="BO1109" s="95"/>
      <c r="BP1109" s="123"/>
      <c r="BQ1109" s="42"/>
      <c r="BR1109" s="96"/>
    </row>
    <row r="1110" spans="1:70" ht="30" customHeight="1" x14ac:dyDescent="0.35">
      <c r="A1110" s="95">
        <v>1106</v>
      </c>
      <c r="B1110" s="95" t="s">
        <v>247</v>
      </c>
      <c r="C1110" s="95" t="s">
        <v>248</v>
      </c>
      <c r="D1110" s="95" t="s">
        <v>249</v>
      </c>
      <c r="E1110" s="95" t="s">
        <v>250</v>
      </c>
      <c r="F1110" s="95" t="s">
        <v>250</v>
      </c>
      <c r="G1110" s="95" t="s">
        <v>1501</v>
      </c>
      <c r="H1110" s="95" t="s">
        <v>250</v>
      </c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95"/>
      <c r="BJ1110" s="123"/>
      <c r="BK1110" s="95"/>
      <c r="BL1110" s="95"/>
      <c r="BM1110" s="98"/>
      <c r="BN1110" s="99"/>
      <c r="BO1110" s="95"/>
      <c r="BP1110" s="123"/>
      <c r="BQ1110" s="42"/>
      <c r="BR1110" s="96"/>
    </row>
    <row r="1111" spans="1:70" ht="30" customHeight="1" x14ac:dyDescent="0.35">
      <c r="A1111" s="95">
        <v>1107</v>
      </c>
      <c r="B1111" s="95" t="s">
        <v>247</v>
      </c>
      <c r="C1111" s="95" t="s">
        <v>248</v>
      </c>
      <c r="D1111" s="95" t="s">
        <v>249</v>
      </c>
      <c r="E1111" s="95" t="s">
        <v>250</v>
      </c>
      <c r="F1111" s="95" t="s">
        <v>250</v>
      </c>
      <c r="G1111" s="95" t="s">
        <v>1502</v>
      </c>
      <c r="H1111" s="95" t="s">
        <v>250</v>
      </c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95"/>
      <c r="BJ1111" s="123"/>
      <c r="BK1111" s="95"/>
      <c r="BL1111" s="95"/>
      <c r="BM1111" s="98"/>
      <c r="BN1111" s="99"/>
      <c r="BO1111" s="95"/>
      <c r="BP1111" s="123"/>
      <c r="BQ1111" s="42"/>
      <c r="BR1111" s="96"/>
    </row>
    <row r="1112" spans="1:70" ht="30" customHeight="1" x14ac:dyDescent="0.35">
      <c r="A1112" s="95">
        <v>1108</v>
      </c>
      <c r="B1112" s="95" t="s">
        <v>247</v>
      </c>
      <c r="C1112" s="95" t="s">
        <v>248</v>
      </c>
      <c r="D1112" s="95" t="s">
        <v>249</v>
      </c>
      <c r="E1112" s="95" t="s">
        <v>250</v>
      </c>
      <c r="F1112" s="95" t="s">
        <v>250</v>
      </c>
      <c r="G1112" s="95" t="s">
        <v>1503</v>
      </c>
      <c r="H1112" s="95" t="s">
        <v>250</v>
      </c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95"/>
      <c r="BJ1112" s="123"/>
      <c r="BK1112" s="95"/>
      <c r="BL1112" s="95"/>
      <c r="BM1112" s="98"/>
      <c r="BN1112" s="99"/>
      <c r="BO1112" s="95"/>
      <c r="BP1112" s="123"/>
      <c r="BQ1112" s="42"/>
      <c r="BR1112" s="96"/>
    </row>
    <row r="1113" spans="1:70" ht="30" customHeight="1" x14ac:dyDescent="0.35">
      <c r="A1113" s="95">
        <v>1109</v>
      </c>
      <c r="B1113" s="95" t="s">
        <v>247</v>
      </c>
      <c r="C1113" s="95" t="s">
        <v>248</v>
      </c>
      <c r="D1113" s="95" t="s">
        <v>249</v>
      </c>
      <c r="E1113" s="95" t="s">
        <v>250</v>
      </c>
      <c r="F1113" s="95" t="s">
        <v>250</v>
      </c>
      <c r="G1113" s="95" t="s">
        <v>1504</v>
      </c>
      <c r="H1113" s="95" t="s">
        <v>250</v>
      </c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95"/>
      <c r="BJ1113" s="123"/>
      <c r="BK1113" s="95"/>
      <c r="BL1113" s="95"/>
      <c r="BM1113" s="98"/>
      <c r="BN1113" s="99"/>
      <c r="BO1113" s="95"/>
      <c r="BP1113" s="123"/>
      <c r="BQ1113" s="42"/>
      <c r="BR1113" s="96"/>
    </row>
    <row r="1114" spans="1:70" ht="30" customHeight="1" x14ac:dyDescent="0.35">
      <c r="A1114" s="95">
        <v>1110</v>
      </c>
      <c r="B1114" s="95" t="s">
        <v>247</v>
      </c>
      <c r="C1114" s="95" t="s">
        <v>248</v>
      </c>
      <c r="D1114" s="95" t="s">
        <v>249</v>
      </c>
      <c r="E1114" s="95" t="s">
        <v>250</v>
      </c>
      <c r="F1114" s="95" t="s">
        <v>250</v>
      </c>
      <c r="G1114" s="95" t="s">
        <v>1505</v>
      </c>
      <c r="H1114" s="95" t="s">
        <v>250</v>
      </c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95"/>
      <c r="BJ1114" s="123"/>
      <c r="BK1114" s="95"/>
      <c r="BL1114" s="95"/>
      <c r="BM1114" s="98"/>
      <c r="BN1114" s="99"/>
      <c r="BO1114" s="95"/>
      <c r="BP1114" s="123"/>
      <c r="BQ1114" s="42"/>
      <c r="BR1114" s="96"/>
    </row>
    <row r="1115" spans="1:70" ht="30" customHeight="1" x14ac:dyDescent="0.35">
      <c r="A1115" s="95">
        <v>1111</v>
      </c>
      <c r="B1115" s="95" t="s">
        <v>247</v>
      </c>
      <c r="C1115" s="95" t="s">
        <v>248</v>
      </c>
      <c r="D1115" s="95" t="s">
        <v>249</v>
      </c>
      <c r="E1115" s="95" t="s">
        <v>250</v>
      </c>
      <c r="F1115" s="95" t="s">
        <v>250</v>
      </c>
      <c r="G1115" s="95" t="s">
        <v>1506</v>
      </c>
      <c r="H1115" s="95" t="s">
        <v>250</v>
      </c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95"/>
      <c r="BJ1115" s="123"/>
      <c r="BK1115" s="95"/>
      <c r="BL1115" s="95"/>
      <c r="BM1115" s="98"/>
      <c r="BN1115" s="99"/>
      <c r="BO1115" s="95"/>
      <c r="BP1115" s="123"/>
      <c r="BQ1115" s="42"/>
      <c r="BR1115" s="96"/>
    </row>
    <row r="1116" spans="1:70" ht="30" customHeight="1" x14ac:dyDescent="0.35">
      <c r="A1116" s="95">
        <v>1112</v>
      </c>
      <c r="B1116" s="95" t="s">
        <v>247</v>
      </c>
      <c r="C1116" s="95" t="s">
        <v>248</v>
      </c>
      <c r="D1116" s="95" t="s">
        <v>249</v>
      </c>
      <c r="E1116" s="95" t="s">
        <v>250</v>
      </c>
      <c r="F1116" s="95" t="s">
        <v>250</v>
      </c>
      <c r="G1116" s="95" t="s">
        <v>1507</v>
      </c>
      <c r="H1116" s="95" t="s">
        <v>250</v>
      </c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95"/>
      <c r="BJ1116" s="123"/>
      <c r="BK1116" s="95"/>
      <c r="BL1116" s="95"/>
      <c r="BM1116" s="98"/>
      <c r="BN1116" s="99"/>
      <c r="BO1116" s="95"/>
      <c r="BP1116" s="123"/>
      <c r="BQ1116" s="42"/>
      <c r="BR1116" s="96"/>
    </row>
    <row r="1117" spans="1:70" ht="30" customHeight="1" x14ac:dyDescent="0.35">
      <c r="A1117" s="95">
        <v>1113</v>
      </c>
      <c r="B1117" s="95" t="s">
        <v>247</v>
      </c>
      <c r="C1117" s="95" t="s">
        <v>248</v>
      </c>
      <c r="D1117" s="95" t="s">
        <v>249</v>
      </c>
      <c r="E1117" s="95" t="s">
        <v>250</v>
      </c>
      <c r="F1117" s="95" t="s">
        <v>250</v>
      </c>
      <c r="G1117" s="95" t="s">
        <v>1508</v>
      </c>
      <c r="H1117" s="95" t="s">
        <v>250</v>
      </c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95"/>
      <c r="BJ1117" s="123"/>
      <c r="BK1117" s="95"/>
      <c r="BL1117" s="95"/>
      <c r="BM1117" s="98"/>
      <c r="BN1117" s="99"/>
      <c r="BO1117" s="95"/>
      <c r="BP1117" s="123"/>
      <c r="BQ1117" s="42"/>
      <c r="BR1117" s="96"/>
    </row>
    <row r="1118" spans="1:70" ht="30" customHeight="1" x14ac:dyDescent="0.35">
      <c r="A1118" s="95">
        <v>1114</v>
      </c>
      <c r="B1118" s="95" t="s">
        <v>247</v>
      </c>
      <c r="C1118" s="95" t="s">
        <v>248</v>
      </c>
      <c r="D1118" s="95" t="s">
        <v>249</v>
      </c>
      <c r="E1118" s="95" t="s">
        <v>250</v>
      </c>
      <c r="F1118" s="95" t="s">
        <v>250</v>
      </c>
      <c r="G1118" s="95" t="s">
        <v>1509</v>
      </c>
      <c r="H1118" s="95" t="s">
        <v>250</v>
      </c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95"/>
      <c r="BJ1118" s="123"/>
      <c r="BK1118" s="95"/>
      <c r="BL1118" s="95"/>
      <c r="BM1118" s="98"/>
      <c r="BN1118" s="99"/>
      <c r="BO1118" s="95"/>
      <c r="BP1118" s="123"/>
      <c r="BQ1118" s="42"/>
      <c r="BR1118" s="96"/>
    </row>
    <row r="1119" spans="1:70" ht="30" customHeight="1" x14ac:dyDescent="0.35">
      <c r="A1119" s="95">
        <v>1115</v>
      </c>
      <c r="B1119" s="95" t="s">
        <v>247</v>
      </c>
      <c r="C1119" s="95" t="s">
        <v>248</v>
      </c>
      <c r="D1119" s="95" t="s">
        <v>249</v>
      </c>
      <c r="E1119" s="95" t="s">
        <v>250</v>
      </c>
      <c r="F1119" s="95" t="s">
        <v>250</v>
      </c>
      <c r="G1119" s="95" t="s">
        <v>1510</v>
      </c>
      <c r="H1119" s="95" t="s">
        <v>250</v>
      </c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95"/>
      <c r="BJ1119" s="123"/>
      <c r="BK1119" s="95"/>
      <c r="BL1119" s="95"/>
      <c r="BM1119" s="98"/>
      <c r="BN1119" s="99"/>
      <c r="BO1119" s="95"/>
      <c r="BP1119" s="123"/>
      <c r="BQ1119" s="42"/>
      <c r="BR1119" s="96"/>
    </row>
    <row r="1120" spans="1:70" ht="30" customHeight="1" x14ac:dyDescent="0.35">
      <c r="A1120" s="95">
        <v>1116</v>
      </c>
      <c r="B1120" s="95" t="s">
        <v>247</v>
      </c>
      <c r="C1120" s="95" t="s">
        <v>248</v>
      </c>
      <c r="D1120" s="95" t="s">
        <v>249</v>
      </c>
      <c r="E1120" s="95" t="s">
        <v>250</v>
      </c>
      <c r="F1120" s="95" t="s">
        <v>250</v>
      </c>
      <c r="G1120" s="95" t="s">
        <v>1511</v>
      </c>
      <c r="H1120" s="95" t="s">
        <v>250</v>
      </c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95"/>
      <c r="BJ1120" s="123"/>
      <c r="BK1120" s="95"/>
      <c r="BL1120" s="95"/>
      <c r="BM1120" s="98"/>
      <c r="BN1120" s="99"/>
      <c r="BO1120" s="95"/>
      <c r="BP1120" s="123"/>
      <c r="BQ1120" s="42"/>
      <c r="BR1120" s="96"/>
    </row>
    <row r="1121" spans="1:70" ht="30" customHeight="1" x14ac:dyDescent="0.35">
      <c r="A1121" s="95">
        <v>1117</v>
      </c>
      <c r="B1121" s="95" t="s">
        <v>247</v>
      </c>
      <c r="C1121" s="95" t="s">
        <v>248</v>
      </c>
      <c r="D1121" s="95" t="s">
        <v>249</v>
      </c>
      <c r="E1121" s="95" t="s">
        <v>250</v>
      </c>
      <c r="F1121" s="95" t="s">
        <v>250</v>
      </c>
      <c r="G1121" s="95" t="s">
        <v>1512</v>
      </c>
      <c r="H1121" s="95" t="s">
        <v>250</v>
      </c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95"/>
      <c r="BJ1121" s="123"/>
      <c r="BK1121" s="95"/>
      <c r="BL1121" s="95"/>
      <c r="BM1121" s="98"/>
      <c r="BN1121" s="99"/>
      <c r="BO1121" s="95"/>
      <c r="BP1121" s="123"/>
      <c r="BQ1121" s="42"/>
      <c r="BR1121" s="96"/>
    </row>
    <row r="1122" spans="1:70" ht="30" customHeight="1" x14ac:dyDescent="0.35">
      <c r="A1122" s="95">
        <v>1118</v>
      </c>
      <c r="B1122" s="95" t="s">
        <v>247</v>
      </c>
      <c r="C1122" s="95" t="s">
        <v>248</v>
      </c>
      <c r="D1122" s="95" t="s">
        <v>249</v>
      </c>
      <c r="E1122" s="95" t="s">
        <v>250</v>
      </c>
      <c r="F1122" s="95" t="s">
        <v>250</v>
      </c>
      <c r="G1122" s="95" t="s">
        <v>1513</v>
      </c>
      <c r="H1122" s="95" t="s">
        <v>250</v>
      </c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95"/>
      <c r="BJ1122" s="123"/>
      <c r="BK1122" s="95"/>
      <c r="BL1122" s="95"/>
      <c r="BM1122" s="98"/>
      <c r="BN1122" s="99"/>
      <c r="BO1122" s="95"/>
      <c r="BP1122" s="123"/>
      <c r="BQ1122" s="42"/>
      <c r="BR1122" s="96"/>
    </row>
    <row r="1123" spans="1:70" ht="30" customHeight="1" x14ac:dyDescent="0.35">
      <c r="A1123" s="95">
        <v>1119</v>
      </c>
      <c r="B1123" s="95" t="s">
        <v>247</v>
      </c>
      <c r="C1123" s="95" t="s">
        <v>248</v>
      </c>
      <c r="D1123" s="95" t="s">
        <v>249</v>
      </c>
      <c r="E1123" s="95" t="s">
        <v>250</v>
      </c>
      <c r="F1123" s="95" t="s">
        <v>250</v>
      </c>
      <c r="G1123" s="95" t="s">
        <v>1514</v>
      </c>
      <c r="H1123" s="95" t="s">
        <v>250</v>
      </c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95"/>
      <c r="BJ1123" s="123"/>
      <c r="BK1123" s="95"/>
      <c r="BL1123" s="95"/>
      <c r="BM1123" s="98"/>
      <c r="BN1123" s="99"/>
      <c r="BO1123" s="95"/>
      <c r="BP1123" s="123"/>
      <c r="BQ1123" s="42"/>
      <c r="BR1123" s="96"/>
    </row>
    <row r="1124" spans="1:70" ht="30" customHeight="1" x14ac:dyDescent="0.35">
      <c r="A1124" s="95">
        <v>1120</v>
      </c>
      <c r="B1124" s="95" t="s">
        <v>247</v>
      </c>
      <c r="C1124" s="95" t="s">
        <v>248</v>
      </c>
      <c r="D1124" s="95" t="s">
        <v>249</v>
      </c>
      <c r="E1124" s="95" t="s">
        <v>250</v>
      </c>
      <c r="F1124" s="95" t="s">
        <v>250</v>
      </c>
      <c r="G1124" s="95" t="s">
        <v>1515</v>
      </c>
      <c r="H1124" s="95" t="s">
        <v>250</v>
      </c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95"/>
      <c r="BJ1124" s="123"/>
      <c r="BK1124" s="95"/>
      <c r="BL1124" s="95"/>
      <c r="BM1124" s="98"/>
      <c r="BN1124" s="99"/>
      <c r="BO1124" s="95"/>
      <c r="BP1124" s="123"/>
      <c r="BQ1124" s="42"/>
      <c r="BR1124" s="96"/>
    </row>
    <row r="1125" spans="1:70" ht="30" customHeight="1" x14ac:dyDescent="0.35">
      <c r="A1125" s="95">
        <v>1121</v>
      </c>
      <c r="B1125" s="95" t="s">
        <v>247</v>
      </c>
      <c r="C1125" s="95" t="s">
        <v>248</v>
      </c>
      <c r="D1125" s="95" t="s">
        <v>249</v>
      </c>
      <c r="E1125" s="95" t="s">
        <v>250</v>
      </c>
      <c r="F1125" s="95" t="s">
        <v>250</v>
      </c>
      <c r="G1125" s="95" t="s">
        <v>1516</v>
      </c>
      <c r="H1125" s="95" t="s">
        <v>250</v>
      </c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95"/>
      <c r="BJ1125" s="123"/>
      <c r="BK1125" s="95"/>
      <c r="BL1125" s="95"/>
      <c r="BM1125" s="98"/>
      <c r="BN1125" s="99"/>
      <c r="BO1125" s="95"/>
      <c r="BP1125" s="123"/>
      <c r="BQ1125" s="42"/>
      <c r="BR1125" s="96"/>
    </row>
    <row r="1126" spans="1:70" ht="30" customHeight="1" x14ac:dyDescent="0.35">
      <c r="A1126" s="95">
        <v>1122</v>
      </c>
      <c r="B1126" s="95" t="s">
        <v>247</v>
      </c>
      <c r="C1126" s="95" t="s">
        <v>248</v>
      </c>
      <c r="D1126" s="95" t="s">
        <v>249</v>
      </c>
      <c r="E1126" s="95" t="s">
        <v>250</v>
      </c>
      <c r="F1126" s="95" t="s">
        <v>250</v>
      </c>
      <c r="G1126" s="95" t="s">
        <v>1517</v>
      </c>
      <c r="H1126" s="95" t="s">
        <v>250</v>
      </c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95"/>
      <c r="BJ1126" s="123"/>
      <c r="BK1126" s="95"/>
      <c r="BL1126" s="95"/>
      <c r="BM1126" s="98"/>
      <c r="BN1126" s="99"/>
      <c r="BO1126" s="95"/>
      <c r="BP1126" s="123"/>
      <c r="BQ1126" s="42"/>
      <c r="BR1126" s="96"/>
    </row>
    <row r="1127" spans="1:70" ht="30" customHeight="1" x14ac:dyDescent="0.35">
      <c r="A1127" s="95">
        <v>1123</v>
      </c>
      <c r="B1127" s="95" t="s">
        <v>247</v>
      </c>
      <c r="C1127" s="95" t="s">
        <v>248</v>
      </c>
      <c r="D1127" s="95" t="s">
        <v>249</v>
      </c>
      <c r="E1127" s="95" t="s">
        <v>250</v>
      </c>
      <c r="F1127" s="95" t="s">
        <v>250</v>
      </c>
      <c r="G1127" s="95" t="s">
        <v>1518</v>
      </c>
      <c r="H1127" s="95" t="s">
        <v>250</v>
      </c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95"/>
      <c r="BJ1127" s="123"/>
      <c r="BK1127" s="95"/>
      <c r="BL1127" s="95"/>
      <c r="BM1127" s="98"/>
      <c r="BN1127" s="99"/>
      <c r="BO1127" s="95"/>
      <c r="BP1127" s="123"/>
      <c r="BQ1127" s="42"/>
      <c r="BR1127" s="96"/>
    </row>
    <row r="1128" spans="1:70" ht="30" customHeight="1" x14ac:dyDescent="0.35">
      <c r="A1128" s="95">
        <v>1124</v>
      </c>
      <c r="B1128" s="95" t="s">
        <v>247</v>
      </c>
      <c r="C1128" s="95" t="s">
        <v>248</v>
      </c>
      <c r="D1128" s="95" t="s">
        <v>249</v>
      </c>
      <c r="E1128" s="95" t="s">
        <v>250</v>
      </c>
      <c r="F1128" s="95" t="s">
        <v>250</v>
      </c>
      <c r="G1128" s="95" t="s">
        <v>1519</v>
      </c>
      <c r="H1128" s="95" t="s">
        <v>250</v>
      </c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95"/>
      <c r="BJ1128" s="123"/>
      <c r="BK1128" s="95"/>
      <c r="BL1128" s="95"/>
      <c r="BM1128" s="98"/>
      <c r="BN1128" s="99"/>
      <c r="BO1128" s="95"/>
      <c r="BP1128" s="123"/>
      <c r="BQ1128" s="42"/>
      <c r="BR1128" s="96"/>
    </row>
    <row r="1129" spans="1:70" ht="30" customHeight="1" x14ac:dyDescent="0.35">
      <c r="A1129" s="95">
        <v>1125</v>
      </c>
      <c r="B1129" s="95" t="s">
        <v>247</v>
      </c>
      <c r="C1129" s="95" t="s">
        <v>248</v>
      </c>
      <c r="D1129" s="95" t="s">
        <v>249</v>
      </c>
      <c r="E1129" s="95" t="s">
        <v>250</v>
      </c>
      <c r="F1129" s="95" t="s">
        <v>250</v>
      </c>
      <c r="G1129" s="95" t="s">
        <v>1520</v>
      </c>
      <c r="H1129" s="95" t="s">
        <v>250</v>
      </c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95"/>
      <c r="BJ1129" s="123"/>
      <c r="BK1129" s="95"/>
      <c r="BL1129" s="95"/>
      <c r="BM1129" s="98"/>
      <c r="BN1129" s="99"/>
      <c r="BO1129" s="95"/>
      <c r="BP1129" s="123"/>
      <c r="BQ1129" s="42"/>
      <c r="BR1129" s="96"/>
    </row>
    <row r="1130" spans="1:70" ht="30" customHeight="1" x14ac:dyDescent="0.35">
      <c r="A1130" s="95">
        <v>1126</v>
      </c>
      <c r="B1130" s="95" t="s">
        <v>247</v>
      </c>
      <c r="C1130" s="95" t="s">
        <v>248</v>
      </c>
      <c r="D1130" s="95" t="s">
        <v>249</v>
      </c>
      <c r="E1130" s="95" t="s">
        <v>250</v>
      </c>
      <c r="F1130" s="95" t="s">
        <v>250</v>
      </c>
      <c r="G1130" s="95" t="s">
        <v>1521</v>
      </c>
      <c r="H1130" s="95" t="s">
        <v>250</v>
      </c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95"/>
      <c r="BJ1130" s="123"/>
      <c r="BK1130" s="95"/>
      <c r="BL1130" s="95"/>
      <c r="BM1130" s="98"/>
      <c r="BN1130" s="99"/>
      <c r="BO1130" s="95"/>
      <c r="BP1130" s="123"/>
      <c r="BQ1130" s="42"/>
      <c r="BR1130" s="96"/>
    </row>
    <row r="1131" spans="1:70" ht="30" customHeight="1" x14ac:dyDescent="0.35">
      <c r="A1131" s="95">
        <v>1127</v>
      </c>
      <c r="B1131" s="95" t="s">
        <v>247</v>
      </c>
      <c r="C1131" s="95" t="s">
        <v>248</v>
      </c>
      <c r="D1131" s="95" t="s">
        <v>249</v>
      </c>
      <c r="E1131" s="95" t="s">
        <v>250</v>
      </c>
      <c r="F1131" s="95" t="s">
        <v>250</v>
      </c>
      <c r="G1131" s="95" t="s">
        <v>1522</v>
      </c>
      <c r="H1131" s="95" t="s">
        <v>250</v>
      </c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95"/>
      <c r="BJ1131" s="123"/>
      <c r="BK1131" s="95"/>
      <c r="BL1131" s="95"/>
      <c r="BM1131" s="98"/>
      <c r="BN1131" s="99"/>
      <c r="BO1131" s="95"/>
      <c r="BP1131" s="123"/>
      <c r="BQ1131" s="42"/>
      <c r="BR1131" s="96"/>
    </row>
    <row r="1132" spans="1:70" ht="30" customHeight="1" x14ac:dyDescent="0.35">
      <c r="A1132" s="95">
        <v>1128</v>
      </c>
      <c r="B1132" s="95" t="s">
        <v>247</v>
      </c>
      <c r="C1132" s="95" t="s">
        <v>248</v>
      </c>
      <c r="D1132" s="95" t="s">
        <v>249</v>
      </c>
      <c r="E1132" s="95" t="s">
        <v>250</v>
      </c>
      <c r="F1132" s="95" t="s">
        <v>250</v>
      </c>
      <c r="G1132" s="95" t="s">
        <v>1523</v>
      </c>
      <c r="H1132" s="95" t="s">
        <v>250</v>
      </c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95"/>
      <c r="BJ1132" s="123"/>
      <c r="BK1132" s="95"/>
      <c r="BL1132" s="95"/>
      <c r="BM1132" s="98"/>
      <c r="BN1132" s="99"/>
      <c r="BO1132" s="95"/>
      <c r="BP1132" s="123"/>
      <c r="BQ1132" s="42"/>
      <c r="BR1132" s="96"/>
    </row>
    <row r="1133" spans="1:70" ht="30" customHeight="1" x14ac:dyDescent="0.35">
      <c r="A1133" s="95">
        <v>1129</v>
      </c>
      <c r="B1133" s="95" t="s">
        <v>247</v>
      </c>
      <c r="C1133" s="95" t="s">
        <v>248</v>
      </c>
      <c r="D1133" s="95" t="s">
        <v>249</v>
      </c>
      <c r="E1133" s="95" t="s">
        <v>250</v>
      </c>
      <c r="F1133" s="95" t="s">
        <v>250</v>
      </c>
      <c r="G1133" s="95" t="s">
        <v>1524</v>
      </c>
      <c r="H1133" s="95" t="s">
        <v>250</v>
      </c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95"/>
      <c r="BJ1133" s="123"/>
      <c r="BK1133" s="95"/>
      <c r="BL1133" s="95"/>
      <c r="BM1133" s="98"/>
      <c r="BN1133" s="99"/>
      <c r="BO1133" s="95"/>
      <c r="BP1133" s="123"/>
      <c r="BQ1133" s="42"/>
      <c r="BR1133" s="96"/>
    </row>
    <row r="1134" spans="1:70" ht="30" customHeight="1" x14ac:dyDescent="0.35">
      <c r="A1134" s="95">
        <v>1130</v>
      </c>
      <c r="B1134" s="95" t="s">
        <v>247</v>
      </c>
      <c r="C1134" s="95" t="s">
        <v>248</v>
      </c>
      <c r="D1134" s="95" t="s">
        <v>249</v>
      </c>
      <c r="E1134" s="95" t="s">
        <v>250</v>
      </c>
      <c r="F1134" s="95" t="s">
        <v>250</v>
      </c>
      <c r="G1134" s="95" t="s">
        <v>1525</v>
      </c>
      <c r="H1134" s="95" t="s">
        <v>250</v>
      </c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95"/>
      <c r="BJ1134" s="123"/>
      <c r="BK1134" s="95"/>
      <c r="BL1134" s="95"/>
      <c r="BM1134" s="98"/>
      <c r="BN1134" s="99"/>
      <c r="BO1134" s="95"/>
      <c r="BP1134" s="123"/>
      <c r="BQ1134" s="42"/>
      <c r="BR1134" s="96"/>
    </row>
    <row r="1135" spans="1:70" ht="30" customHeight="1" x14ac:dyDescent="0.35">
      <c r="A1135" s="95">
        <v>1131</v>
      </c>
      <c r="B1135" s="95" t="s">
        <v>247</v>
      </c>
      <c r="C1135" s="95" t="s">
        <v>248</v>
      </c>
      <c r="D1135" s="95" t="s">
        <v>249</v>
      </c>
      <c r="E1135" s="95" t="s">
        <v>250</v>
      </c>
      <c r="F1135" s="95" t="s">
        <v>250</v>
      </c>
      <c r="G1135" s="95" t="s">
        <v>1526</v>
      </c>
      <c r="H1135" s="95" t="s">
        <v>250</v>
      </c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95"/>
      <c r="BJ1135" s="123"/>
      <c r="BK1135" s="95"/>
      <c r="BL1135" s="95"/>
      <c r="BM1135" s="98"/>
      <c r="BN1135" s="99"/>
      <c r="BO1135" s="95"/>
      <c r="BP1135" s="123"/>
      <c r="BQ1135" s="42"/>
      <c r="BR1135" s="96"/>
    </row>
    <row r="1136" spans="1:70" ht="30" customHeight="1" x14ac:dyDescent="0.35">
      <c r="A1136" s="95">
        <v>1132</v>
      </c>
      <c r="B1136" s="95" t="s">
        <v>247</v>
      </c>
      <c r="C1136" s="95" t="s">
        <v>248</v>
      </c>
      <c r="D1136" s="95" t="s">
        <v>249</v>
      </c>
      <c r="E1136" s="95" t="s">
        <v>250</v>
      </c>
      <c r="F1136" s="95" t="s">
        <v>250</v>
      </c>
      <c r="G1136" s="95" t="s">
        <v>1527</v>
      </c>
      <c r="H1136" s="95" t="s">
        <v>250</v>
      </c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95"/>
      <c r="BJ1136" s="123"/>
      <c r="BK1136" s="95"/>
      <c r="BL1136" s="95"/>
      <c r="BM1136" s="98"/>
      <c r="BN1136" s="99"/>
      <c r="BO1136" s="95"/>
      <c r="BP1136" s="123"/>
      <c r="BQ1136" s="42"/>
      <c r="BR1136" s="96"/>
    </row>
    <row r="1137" spans="1:70" ht="30" customHeight="1" x14ac:dyDescent="0.35">
      <c r="A1137" s="95">
        <v>1133</v>
      </c>
      <c r="B1137" s="95" t="s">
        <v>247</v>
      </c>
      <c r="C1137" s="95" t="s">
        <v>248</v>
      </c>
      <c r="D1137" s="95" t="s">
        <v>249</v>
      </c>
      <c r="E1137" s="95" t="s">
        <v>250</v>
      </c>
      <c r="F1137" s="95" t="s">
        <v>250</v>
      </c>
      <c r="G1137" s="95" t="s">
        <v>1528</v>
      </c>
      <c r="H1137" s="95" t="s">
        <v>250</v>
      </c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95"/>
      <c r="BJ1137" s="123"/>
      <c r="BK1137" s="95"/>
      <c r="BL1137" s="95"/>
      <c r="BM1137" s="98"/>
      <c r="BN1137" s="99"/>
      <c r="BO1137" s="95"/>
      <c r="BP1137" s="123"/>
      <c r="BQ1137" s="42"/>
      <c r="BR1137" s="96"/>
    </row>
    <row r="1138" spans="1:70" ht="30" customHeight="1" x14ac:dyDescent="0.35">
      <c r="A1138" s="95">
        <v>1134</v>
      </c>
      <c r="B1138" s="95" t="s">
        <v>247</v>
      </c>
      <c r="C1138" s="95" t="s">
        <v>248</v>
      </c>
      <c r="D1138" s="95" t="s">
        <v>249</v>
      </c>
      <c r="E1138" s="95" t="s">
        <v>250</v>
      </c>
      <c r="F1138" s="95" t="s">
        <v>250</v>
      </c>
      <c r="G1138" s="95" t="s">
        <v>1529</v>
      </c>
      <c r="H1138" s="95" t="s">
        <v>250</v>
      </c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95"/>
      <c r="BJ1138" s="123"/>
      <c r="BK1138" s="95"/>
      <c r="BL1138" s="95"/>
      <c r="BM1138" s="98"/>
      <c r="BN1138" s="99"/>
      <c r="BO1138" s="95"/>
      <c r="BP1138" s="123"/>
      <c r="BQ1138" s="42"/>
      <c r="BR1138" s="96"/>
    </row>
    <row r="1139" spans="1:70" ht="30" customHeight="1" x14ac:dyDescent="0.35">
      <c r="A1139" s="95">
        <v>1135</v>
      </c>
      <c r="B1139" s="95" t="s">
        <v>247</v>
      </c>
      <c r="C1139" s="95" t="s">
        <v>248</v>
      </c>
      <c r="D1139" s="95" t="s">
        <v>249</v>
      </c>
      <c r="E1139" s="95" t="s">
        <v>250</v>
      </c>
      <c r="F1139" s="95" t="s">
        <v>250</v>
      </c>
      <c r="G1139" s="95" t="s">
        <v>1530</v>
      </c>
      <c r="H1139" s="95" t="s">
        <v>250</v>
      </c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95"/>
      <c r="BJ1139" s="123"/>
      <c r="BK1139" s="95"/>
      <c r="BL1139" s="95"/>
      <c r="BM1139" s="98"/>
      <c r="BN1139" s="99"/>
      <c r="BO1139" s="95"/>
      <c r="BP1139" s="123"/>
      <c r="BQ1139" s="42"/>
      <c r="BR1139" s="96"/>
    </row>
    <row r="1140" spans="1:70" ht="30" customHeight="1" x14ac:dyDescent="0.35">
      <c r="A1140" s="95">
        <v>1136</v>
      </c>
      <c r="B1140" s="95" t="s">
        <v>247</v>
      </c>
      <c r="C1140" s="95" t="s">
        <v>248</v>
      </c>
      <c r="D1140" s="95" t="s">
        <v>249</v>
      </c>
      <c r="E1140" s="95" t="s">
        <v>250</v>
      </c>
      <c r="F1140" s="95" t="s">
        <v>250</v>
      </c>
      <c r="G1140" s="95" t="s">
        <v>1531</v>
      </c>
      <c r="H1140" s="95" t="s">
        <v>250</v>
      </c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95"/>
      <c r="BJ1140" s="123"/>
      <c r="BK1140" s="95"/>
      <c r="BL1140" s="95"/>
      <c r="BM1140" s="98"/>
      <c r="BN1140" s="99"/>
      <c r="BO1140" s="95"/>
      <c r="BP1140" s="123"/>
      <c r="BQ1140" s="42"/>
      <c r="BR1140" s="96"/>
    </row>
    <row r="1141" spans="1:70" ht="30" customHeight="1" x14ac:dyDescent="0.35">
      <c r="A1141" s="95">
        <v>1137</v>
      </c>
      <c r="B1141" s="95" t="s">
        <v>247</v>
      </c>
      <c r="C1141" s="95" t="s">
        <v>248</v>
      </c>
      <c r="D1141" s="95" t="s">
        <v>249</v>
      </c>
      <c r="E1141" s="95" t="s">
        <v>250</v>
      </c>
      <c r="F1141" s="95" t="s">
        <v>250</v>
      </c>
      <c r="G1141" s="95" t="s">
        <v>1532</v>
      </c>
      <c r="H1141" s="95" t="s">
        <v>250</v>
      </c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95"/>
      <c r="BJ1141" s="123"/>
      <c r="BK1141" s="95"/>
      <c r="BL1141" s="95"/>
      <c r="BM1141" s="98"/>
      <c r="BN1141" s="99"/>
      <c r="BO1141" s="95"/>
      <c r="BP1141" s="123"/>
      <c r="BQ1141" s="42"/>
      <c r="BR1141" s="96"/>
    </row>
    <row r="1142" spans="1:70" ht="30" customHeight="1" x14ac:dyDescent="0.35">
      <c r="A1142" s="95">
        <v>1138</v>
      </c>
      <c r="B1142" s="95" t="s">
        <v>247</v>
      </c>
      <c r="C1142" s="95" t="s">
        <v>248</v>
      </c>
      <c r="D1142" s="95" t="s">
        <v>249</v>
      </c>
      <c r="E1142" s="95" t="s">
        <v>250</v>
      </c>
      <c r="F1142" s="95" t="s">
        <v>250</v>
      </c>
      <c r="G1142" s="95" t="s">
        <v>1533</v>
      </c>
      <c r="H1142" s="95" t="s">
        <v>250</v>
      </c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95"/>
      <c r="BJ1142" s="123"/>
      <c r="BK1142" s="95"/>
      <c r="BL1142" s="95"/>
      <c r="BM1142" s="98"/>
      <c r="BN1142" s="99"/>
      <c r="BO1142" s="95"/>
      <c r="BP1142" s="123"/>
      <c r="BQ1142" s="42"/>
      <c r="BR1142" s="96"/>
    </row>
    <row r="1143" spans="1:70" ht="30" customHeight="1" x14ac:dyDescent="0.35">
      <c r="A1143" s="95">
        <v>1139</v>
      </c>
      <c r="B1143" s="95" t="s">
        <v>247</v>
      </c>
      <c r="C1143" s="95" t="s">
        <v>248</v>
      </c>
      <c r="D1143" s="95" t="s">
        <v>249</v>
      </c>
      <c r="E1143" s="95" t="s">
        <v>250</v>
      </c>
      <c r="F1143" s="95" t="s">
        <v>250</v>
      </c>
      <c r="G1143" s="95" t="s">
        <v>1534</v>
      </c>
      <c r="H1143" s="95" t="s">
        <v>250</v>
      </c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95"/>
      <c r="BJ1143" s="123"/>
      <c r="BK1143" s="95"/>
      <c r="BL1143" s="95"/>
      <c r="BM1143" s="98"/>
      <c r="BN1143" s="99"/>
      <c r="BO1143" s="95"/>
      <c r="BP1143" s="123"/>
      <c r="BQ1143" s="42"/>
      <c r="BR1143" s="96"/>
    </row>
    <row r="1144" spans="1:70" ht="30" customHeight="1" x14ac:dyDescent="0.35">
      <c r="A1144" s="95">
        <v>1140</v>
      </c>
      <c r="B1144" s="95" t="s">
        <v>247</v>
      </c>
      <c r="C1144" s="95" t="s">
        <v>248</v>
      </c>
      <c r="D1144" s="95" t="s">
        <v>249</v>
      </c>
      <c r="E1144" s="95" t="s">
        <v>250</v>
      </c>
      <c r="F1144" s="95" t="s">
        <v>250</v>
      </c>
      <c r="G1144" s="95" t="s">
        <v>1535</v>
      </c>
      <c r="H1144" s="95" t="s">
        <v>250</v>
      </c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95"/>
      <c r="BJ1144" s="123"/>
      <c r="BK1144" s="95"/>
      <c r="BL1144" s="95"/>
      <c r="BM1144" s="98"/>
      <c r="BN1144" s="99"/>
      <c r="BO1144" s="95"/>
      <c r="BP1144" s="123"/>
      <c r="BQ1144" s="42"/>
      <c r="BR1144" s="96"/>
    </row>
    <row r="1145" spans="1:70" ht="30" customHeight="1" x14ac:dyDescent="0.35">
      <c r="A1145" s="95">
        <v>1141</v>
      </c>
      <c r="B1145" s="95" t="s">
        <v>247</v>
      </c>
      <c r="C1145" s="95" t="s">
        <v>248</v>
      </c>
      <c r="D1145" s="95" t="s">
        <v>249</v>
      </c>
      <c r="E1145" s="95" t="s">
        <v>250</v>
      </c>
      <c r="F1145" s="95" t="s">
        <v>250</v>
      </c>
      <c r="G1145" s="95" t="s">
        <v>1536</v>
      </c>
      <c r="H1145" s="95" t="s">
        <v>250</v>
      </c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95"/>
      <c r="BJ1145" s="123"/>
      <c r="BK1145" s="95"/>
      <c r="BL1145" s="95"/>
      <c r="BM1145" s="98"/>
      <c r="BN1145" s="99"/>
      <c r="BO1145" s="95"/>
      <c r="BP1145" s="123"/>
      <c r="BQ1145" s="42"/>
      <c r="BR1145" s="96"/>
    </row>
    <row r="1146" spans="1:70" ht="30" customHeight="1" x14ac:dyDescent="0.35">
      <c r="A1146" s="95">
        <v>1142</v>
      </c>
      <c r="B1146" s="95" t="s">
        <v>247</v>
      </c>
      <c r="C1146" s="95" t="s">
        <v>248</v>
      </c>
      <c r="D1146" s="95" t="s">
        <v>249</v>
      </c>
      <c r="E1146" s="95" t="s">
        <v>250</v>
      </c>
      <c r="F1146" s="95" t="s">
        <v>250</v>
      </c>
      <c r="G1146" s="95" t="s">
        <v>1537</v>
      </c>
      <c r="H1146" s="95" t="s">
        <v>250</v>
      </c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95"/>
      <c r="BJ1146" s="123"/>
      <c r="BK1146" s="95"/>
      <c r="BL1146" s="95"/>
      <c r="BM1146" s="98"/>
      <c r="BN1146" s="99"/>
      <c r="BO1146" s="95"/>
      <c r="BP1146" s="123"/>
      <c r="BQ1146" s="42"/>
      <c r="BR1146" s="96"/>
    </row>
    <row r="1147" spans="1:70" ht="30" customHeight="1" x14ac:dyDescent="0.35">
      <c r="A1147" s="95">
        <v>1143</v>
      </c>
      <c r="B1147" s="95" t="s">
        <v>247</v>
      </c>
      <c r="C1147" s="95" t="s">
        <v>248</v>
      </c>
      <c r="D1147" s="95" t="s">
        <v>249</v>
      </c>
      <c r="E1147" s="95" t="s">
        <v>250</v>
      </c>
      <c r="F1147" s="95" t="s">
        <v>250</v>
      </c>
      <c r="G1147" s="95" t="s">
        <v>1538</v>
      </c>
      <c r="H1147" s="95" t="s">
        <v>250</v>
      </c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95"/>
      <c r="BJ1147" s="123"/>
      <c r="BK1147" s="95"/>
      <c r="BL1147" s="95"/>
      <c r="BM1147" s="98"/>
      <c r="BN1147" s="99"/>
      <c r="BO1147" s="95"/>
      <c r="BP1147" s="123"/>
      <c r="BQ1147" s="42"/>
      <c r="BR1147" s="96"/>
    </row>
    <row r="1148" spans="1:70" ht="30" customHeight="1" x14ac:dyDescent="0.35">
      <c r="A1148" s="95">
        <v>1144</v>
      </c>
      <c r="B1148" s="95" t="s">
        <v>247</v>
      </c>
      <c r="C1148" s="95" t="s">
        <v>248</v>
      </c>
      <c r="D1148" s="95" t="s">
        <v>249</v>
      </c>
      <c r="E1148" s="95" t="s">
        <v>250</v>
      </c>
      <c r="F1148" s="95" t="s">
        <v>250</v>
      </c>
      <c r="G1148" s="95" t="s">
        <v>1539</v>
      </c>
      <c r="H1148" s="95" t="s">
        <v>250</v>
      </c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95"/>
      <c r="BJ1148" s="123"/>
      <c r="BK1148" s="95"/>
      <c r="BL1148" s="95"/>
      <c r="BM1148" s="98"/>
      <c r="BN1148" s="99"/>
      <c r="BO1148" s="95"/>
      <c r="BP1148" s="123"/>
      <c r="BQ1148" s="42"/>
      <c r="BR1148" s="96"/>
    </row>
    <row r="1149" spans="1:70" ht="30" customHeight="1" x14ac:dyDescent="0.35">
      <c r="A1149" s="95">
        <v>1145</v>
      </c>
      <c r="B1149" s="95" t="s">
        <v>247</v>
      </c>
      <c r="C1149" s="95" t="s">
        <v>248</v>
      </c>
      <c r="D1149" s="95" t="s">
        <v>249</v>
      </c>
      <c r="E1149" s="95" t="s">
        <v>250</v>
      </c>
      <c r="F1149" s="95" t="s">
        <v>250</v>
      </c>
      <c r="G1149" s="95" t="s">
        <v>1540</v>
      </c>
      <c r="H1149" s="95" t="s">
        <v>250</v>
      </c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95"/>
      <c r="BJ1149" s="123"/>
      <c r="BK1149" s="95"/>
      <c r="BL1149" s="95"/>
      <c r="BM1149" s="98"/>
      <c r="BN1149" s="99"/>
      <c r="BO1149" s="95"/>
      <c r="BP1149" s="123"/>
      <c r="BQ1149" s="42"/>
      <c r="BR1149" s="96"/>
    </row>
    <row r="1150" spans="1:70" ht="30" customHeight="1" x14ac:dyDescent="0.35">
      <c r="A1150" s="95">
        <v>1146</v>
      </c>
      <c r="B1150" s="95" t="s">
        <v>247</v>
      </c>
      <c r="C1150" s="95" t="s">
        <v>248</v>
      </c>
      <c r="D1150" s="95" t="s">
        <v>249</v>
      </c>
      <c r="E1150" s="95" t="s">
        <v>250</v>
      </c>
      <c r="F1150" s="95" t="s">
        <v>250</v>
      </c>
      <c r="G1150" s="95" t="s">
        <v>1541</v>
      </c>
      <c r="H1150" s="95" t="s">
        <v>250</v>
      </c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95"/>
      <c r="BJ1150" s="123"/>
      <c r="BK1150" s="95"/>
      <c r="BL1150" s="95"/>
      <c r="BM1150" s="98"/>
      <c r="BN1150" s="99"/>
      <c r="BO1150" s="95"/>
      <c r="BP1150" s="123"/>
      <c r="BQ1150" s="42"/>
      <c r="BR1150" s="96"/>
    </row>
    <row r="1151" spans="1:70" ht="30" customHeight="1" x14ac:dyDescent="0.35">
      <c r="A1151" s="95">
        <v>1147</v>
      </c>
      <c r="B1151" s="95" t="s">
        <v>247</v>
      </c>
      <c r="C1151" s="95" t="s">
        <v>248</v>
      </c>
      <c r="D1151" s="95" t="s">
        <v>249</v>
      </c>
      <c r="E1151" s="95" t="s">
        <v>250</v>
      </c>
      <c r="F1151" s="95" t="s">
        <v>250</v>
      </c>
      <c r="G1151" s="95" t="s">
        <v>1542</v>
      </c>
      <c r="H1151" s="95" t="s">
        <v>250</v>
      </c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95"/>
      <c r="BJ1151" s="123"/>
      <c r="BK1151" s="95"/>
      <c r="BL1151" s="95"/>
      <c r="BM1151" s="98"/>
      <c r="BN1151" s="99"/>
      <c r="BO1151" s="95"/>
      <c r="BP1151" s="123"/>
      <c r="BQ1151" s="42"/>
      <c r="BR1151" s="96"/>
    </row>
    <row r="1152" spans="1:70" ht="30" customHeight="1" x14ac:dyDescent="0.35">
      <c r="A1152" s="95">
        <v>1148</v>
      </c>
      <c r="B1152" s="95" t="s">
        <v>247</v>
      </c>
      <c r="C1152" s="95" t="s">
        <v>248</v>
      </c>
      <c r="D1152" s="95" t="s">
        <v>249</v>
      </c>
      <c r="E1152" s="95" t="s">
        <v>250</v>
      </c>
      <c r="F1152" s="95" t="s">
        <v>250</v>
      </c>
      <c r="G1152" s="95" t="s">
        <v>1543</v>
      </c>
      <c r="H1152" s="95" t="s">
        <v>250</v>
      </c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95"/>
      <c r="BJ1152" s="123"/>
      <c r="BK1152" s="95"/>
      <c r="BL1152" s="95"/>
      <c r="BM1152" s="98"/>
      <c r="BN1152" s="99"/>
      <c r="BO1152" s="95"/>
      <c r="BP1152" s="123"/>
      <c r="BQ1152" s="42"/>
      <c r="BR1152" s="96"/>
    </row>
    <row r="1153" spans="1:70" ht="30" customHeight="1" x14ac:dyDescent="0.35">
      <c r="A1153" s="95">
        <v>1149</v>
      </c>
      <c r="B1153" s="95" t="s">
        <v>247</v>
      </c>
      <c r="C1153" s="95" t="s">
        <v>248</v>
      </c>
      <c r="D1153" s="95" t="s">
        <v>249</v>
      </c>
      <c r="E1153" s="95" t="s">
        <v>250</v>
      </c>
      <c r="F1153" s="95" t="s">
        <v>250</v>
      </c>
      <c r="G1153" s="95" t="s">
        <v>1544</v>
      </c>
      <c r="H1153" s="95" t="s">
        <v>250</v>
      </c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95"/>
      <c r="BJ1153" s="123"/>
      <c r="BK1153" s="95"/>
      <c r="BL1153" s="95"/>
      <c r="BM1153" s="98"/>
      <c r="BN1153" s="99"/>
      <c r="BO1153" s="95"/>
      <c r="BP1153" s="123"/>
      <c r="BQ1153" s="42"/>
      <c r="BR1153" s="96"/>
    </row>
    <row r="1154" spans="1:70" ht="30" customHeight="1" x14ac:dyDescent="0.35">
      <c r="A1154" s="95">
        <v>1150</v>
      </c>
      <c r="B1154" s="95" t="s">
        <v>247</v>
      </c>
      <c r="C1154" s="95" t="s">
        <v>248</v>
      </c>
      <c r="D1154" s="95" t="s">
        <v>249</v>
      </c>
      <c r="E1154" s="95" t="s">
        <v>250</v>
      </c>
      <c r="F1154" s="95" t="s">
        <v>250</v>
      </c>
      <c r="G1154" s="95" t="s">
        <v>1545</v>
      </c>
      <c r="H1154" s="95" t="s">
        <v>250</v>
      </c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95"/>
      <c r="BJ1154" s="123"/>
      <c r="BK1154" s="95"/>
      <c r="BL1154" s="95"/>
      <c r="BM1154" s="98"/>
      <c r="BN1154" s="99"/>
      <c r="BO1154" s="95"/>
      <c r="BP1154" s="123"/>
      <c r="BQ1154" s="42"/>
      <c r="BR1154" s="96"/>
    </row>
    <row r="1155" spans="1:70" ht="30" customHeight="1" x14ac:dyDescent="0.35">
      <c r="A1155" s="95">
        <v>1151</v>
      </c>
      <c r="B1155" s="95" t="s">
        <v>247</v>
      </c>
      <c r="C1155" s="95" t="s">
        <v>248</v>
      </c>
      <c r="D1155" s="95" t="s">
        <v>249</v>
      </c>
      <c r="E1155" s="95" t="s">
        <v>250</v>
      </c>
      <c r="F1155" s="95" t="s">
        <v>250</v>
      </c>
      <c r="G1155" s="95" t="s">
        <v>1546</v>
      </c>
      <c r="H1155" s="95" t="s">
        <v>250</v>
      </c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95"/>
      <c r="BJ1155" s="123"/>
      <c r="BK1155" s="95"/>
      <c r="BL1155" s="95"/>
      <c r="BM1155" s="98"/>
      <c r="BN1155" s="99"/>
      <c r="BO1155" s="95"/>
      <c r="BP1155" s="123"/>
      <c r="BQ1155" s="42"/>
      <c r="BR1155" s="96"/>
    </row>
    <row r="1156" spans="1:70" ht="30" customHeight="1" x14ac:dyDescent="0.35">
      <c r="A1156" s="95">
        <v>1152</v>
      </c>
      <c r="B1156" s="95" t="s">
        <v>247</v>
      </c>
      <c r="C1156" s="95" t="s">
        <v>248</v>
      </c>
      <c r="D1156" s="95" t="s">
        <v>249</v>
      </c>
      <c r="E1156" s="95" t="s">
        <v>250</v>
      </c>
      <c r="F1156" s="95" t="s">
        <v>250</v>
      </c>
      <c r="G1156" s="95" t="s">
        <v>1547</v>
      </c>
      <c r="H1156" s="95" t="s">
        <v>250</v>
      </c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95"/>
      <c r="BJ1156" s="123"/>
      <c r="BK1156" s="95"/>
      <c r="BL1156" s="95"/>
      <c r="BM1156" s="98"/>
      <c r="BN1156" s="99"/>
      <c r="BO1156" s="95"/>
      <c r="BP1156" s="123"/>
      <c r="BQ1156" s="42"/>
      <c r="BR1156" s="96"/>
    </row>
    <row r="1157" spans="1:70" ht="30" customHeight="1" x14ac:dyDescent="0.35">
      <c r="A1157" s="95">
        <v>1153</v>
      </c>
      <c r="B1157" s="95" t="s">
        <v>247</v>
      </c>
      <c r="C1157" s="95" t="s">
        <v>248</v>
      </c>
      <c r="D1157" s="95" t="s">
        <v>249</v>
      </c>
      <c r="E1157" s="95" t="s">
        <v>250</v>
      </c>
      <c r="F1157" s="95" t="s">
        <v>250</v>
      </c>
      <c r="G1157" s="95" t="s">
        <v>1548</v>
      </c>
      <c r="H1157" s="95" t="s">
        <v>250</v>
      </c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95"/>
      <c r="BJ1157" s="123"/>
      <c r="BK1157" s="95"/>
      <c r="BL1157" s="95"/>
      <c r="BM1157" s="98"/>
      <c r="BN1157" s="99"/>
      <c r="BO1157" s="95"/>
      <c r="BP1157" s="123"/>
      <c r="BQ1157" s="42"/>
      <c r="BR1157" s="96"/>
    </row>
    <row r="1158" spans="1:70" ht="30" customHeight="1" x14ac:dyDescent="0.35">
      <c r="A1158" s="95">
        <v>1154</v>
      </c>
      <c r="B1158" s="95" t="s">
        <v>247</v>
      </c>
      <c r="C1158" s="95" t="s">
        <v>248</v>
      </c>
      <c r="D1158" s="95" t="s">
        <v>249</v>
      </c>
      <c r="E1158" s="95" t="s">
        <v>250</v>
      </c>
      <c r="F1158" s="95" t="s">
        <v>250</v>
      </c>
      <c r="G1158" s="95" t="s">
        <v>1549</v>
      </c>
      <c r="H1158" s="95" t="s">
        <v>250</v>
      </c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95"/>
      <c r="BJ1158" s="123"/>
      <c r="BK1158" s="95"/>
      <c r="BL1158" s="95"/>
      <c r="BM1158" s="98"/>
      <c r="BN1158" s="99"/>
      <c r="BO1158" s="95"/>
      <c r="BP1158" s="123"/>
      <c r="BQ1158" s="42"/>
      <c r="BR1158" s="96"/>
    </row>
    <row r="1159" spans="1:70" ht="30" customHeight="1" x14ac:dyDescent="0.35">
      <c r="A1159" s="95">
        <v>1155</v>
      </c>
      <c r="B1159" s="95" t="s">
        <v>247</v>
      </c>
      <c r="C1159" s="95" t="s">
        <v>248</v>
      </c>
      <c r="D1159" s="95" t="s">
        <v>249</v>
      </c>
      <c r="E1159" s="95" t="s">
        <v>250</v>
      </c>
      <c r="F1159" s="95" t="s">
        <v>250</v>
      </c>
      <c r="G1159" s="95" t="s">
        <v>1550</v>
      </c>
      <c r="H1159" s="95" t="s">
        <v>250</v>
      </c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95"/>
      <c r="BJ1159" s="123"/>
      <c r="BK1159" s="95"/>
      <c r="BL1159" s="95"/>
      <c r="BM1159" s="98"/>
      <c r="BN1159" s="99"/>
      <c r="BO1159" s="95"/>
      <c r="BP1159" s="123"/>
      <c r="BQ1159" s="42"/>
      <c r="BR1159" s="96"/>
    </row>
    <row r="1160" spans="1:70" ht="30" customHeight="1" x14ac:dyDescent="0.35">
      <c r="A1160" s="95">
        <v>1156</v>
      </c>
      <c r="B1160" s="95" t="s">
        <v>247</v>
      </c>
      <c r="C1160" s="95" t="s">
        <v>248</v>
      </c>
      <c r="D1160" s="95" t="s">
        <v>249</v>
      </c>
      <c r="E1160" s="95" t="s">
        <v>250</v>
      </c>
      <c r="F1160" s="95" t="s">
        <v>250</v>
      </c>
      <c r="G1160" s="95" t="s">
        <v>1551</v>
      </c>
      <c r="H1160" s="95" t="s">
        <v>250</v>
      </c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95"/>
      <c r="BJ1160" s="123"/>
      <c r="BK1160" s="95"/>
      <c r="BL1160" s="95"/>
      <c r="BM1160" s="98"/>
      <c r="BN1160" s="99"/>
      <c r="BO1160" s="95"/>
      <c r="BP1160" s="123"/>
      <c r="BQ1160" s="42"/>
      <c r="BR1160" s="96"/>
    </row>
    <row r="1161" spans="1:70" ht="30" customHeight="1" x14ac:dyDescent="0.35">
      <c r="A1161" s="95">
        <v>1157</v>
      </c>
      <c r="B1161" s="95" t="s">
        <v>247</v>
      </c>
      <c r="C1161" s="95" t="s">
        <v>248</v>
      </c>
      <c r="D1161" s="95" t="s">
        <v>249</v>
      </c>
      <c r="E1161" s="95" t="s">
        <v>250</v>
      </c>
      <c r="F1161" s="95" t="s">
        <v>250</v>
      </c>
      <c r="G1161" s="95" t="s">
        <v>1552</v>
      </c>
      <c r="H1161" s="95" t="s">
        <v>250</v>
      </c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95"/>
      <c r="BJ1161" s="123"/>
      <c r="BK1161" s="95"/>
      <c r="BL1161" s="95"/>
      <c r="BM1161" s="98"/>
      <c r="BN1161" s="99"/>
      <c r="BO1161" s="95"/>
      <c r="BP1161" s="123"/>
      <c r="BQ1161" s="42"/>
      <c r="BR1161" s="96"/>
    </row>
    <row r="1162" spans="1:70" ht="30" customHeight="1" x14ac:dyDescent="0.35">
      <c r="A1162" s="95">
        <v>1158</v>
      </c>
      <c r="B1162" s="95" t="s">
        <v>247</v>
      </c>
      <c r="C1162" s="95" t="s">
        <v>248</v>
      </c>
      <c r="D1162" s="95" t="s">
        <v>249</v>
      </c>
      <c r="E1162" s="95" t="s">
        <v>250</v>
      </c>
      <c r="F1162" s="95" t="s">
        <v>250</v>
      </c>
      <c r="G1162" s="95" t="s">
        <v>1553</v>
      </c>
      <c r="H1162" s="95" t="s">
        <v>250</v>
      </c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95"/>
      <c r="BJ1162" s="123"/>
      <c r="BK1162" s="95"/>
      <c r="BL1162" s="95"/>
      <c r="BM1162" s="98"/>
      <c r="BN1162" s="99"/>
      <c r="BO1162" s="95"/>
      <c r="BP1162" s="123"/>
      <c r="BQ1162" s="42"/>
      <c r="BR1162" s="96"/>
    </row>
    <row r="1163" spans="1:70" ht="30" customHeight="1" x14ac:dyDescent="0.35">
      <c r="A1163" s="95">
        <v>1159</v>
      </c>
      <c r="B1163" s="95" t="s">
        <v>247</v>
      </c>
      <c r="C1163" s="95" t="s">
        <v>248</v>
      </c>
      <c r="D1163" s="95" t="s">
        <v>249</v>
      </c>
      <c r="E1163" s="95" t="s">
        <v>250</v>
      </c>
      <c r="F1163" s="95" t="s">
        <v>250</v>
      </c>
      <c r="G1163" s="95" t="s">
        <v>1554</v>
      </c>
      <c r="H1163" s="95" t="s">
        <v>250</v>
      </c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95"/>
      <c r="BJ1163" s="123"/>
      <c r="BK1163" s="95"/>
      <c r="BL1163" s="95"/>
      <c r="BM1163" s="98"/>
      <c r="BN1163" s="99"/>
      <c r="BO1163" s="95"/>
      <c r="BP1163" s="123"/>
      <c r="BQ1163" s="42"/>
      <c r="BR1163" s="96"/>
    </row>
    <row r="1164" spans="1:70" ht="30" customHeight="1" x14ac:dyDescent="0.35">
      <c r="A1164" s="95">
        <v>1160</v>
      </c>
      <c r="B1164" s="95" t="s">
        <v>247</v>
      </c>
      <c r="C1164" s="95" t="s">
        <v>248</v>
      </c>
      <c r="D1164" s="95" t="s">
        <v>249</v>
      </c>
      <c r="E1164" s="95" t="s">
        <v>250</v>
      </c>
      <c r="F1164" s="95" t="s">
        <v>250</v>
      </c>
      <c r="G1164" s="95" t="s">
        <v>1555</v>
      </c>
      <c r="H1164" s="95" t="s">
        <v>250</v>
      </c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95"/>
      <c r="BJ1164" s="123"/>
      <c r="BK1164" s="95"/>
      <c r="BL1164" s="95"/>
      <c r="BM1164" s="98"/>
      <c r="BN1164" s="99"/>
      <c r="BO1164" s="95"/>
      <c r="BP1164" s="123"/>
      <c r="BQ1164" s="42"/>
      <c r="BR1164" s="96"/>
    </row>
    <row r="1165" spans="1:70" ht="30" customHeight="1" x14ac:dyDescent="0.35">
      <c r="A1165" s="95">
        <v>1161</v>
      </c>
      <c r="B1165" s="95" t="s">
        <v>247</v>
      </c>
      <c r="C1165" s="95" t="s">
        <v>248</v>
      </c>
      <c r="D1165" s="95" t="s">
        <v>249</v>
      </c>
      <c r="E1165" s="95" t="s">
        <v>250</v>
      </c>
      <c r="F1165" s="95" t="s">
        <v>250</v>
      </c>
      <c r="G1165" s="95" t="s">
        <v>1556</v>
      </c>
      <c r="H1165" s="95" t="s">
        <v>250</v>
      </c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95"/>
      <c r="BJ1165" s="123"/>
      <c r="BK1165" s="95"/>
      <c r="BL1165" s="95"/>
      <c r="BM1165" s="98"/>
      <c r="BN1165" s="99"/>
      <c r="BO1165" s="95"/>
      <c r="BP1165" s="123"/>
      <c r="BQ1165" s="42"/>
      <c r="BR1165" s="96"/>
    </row>
    <row r="1166" spans="1:70" ht="30" customHeight="1" x14ac:dyDescent="0.35">
      <c r="A1166" s="95">
        <v>1162</v>
      </c>
      <c r="B1166" s="95" t="s">
        <v>247</v>
      </c>
      <c r="C1166" s="95" t="s">
        <v>248</v>
      </c>
      <c r="D1166" s="95" t="s">
        <v>249</v>
      </c>
      <c r="E1166" s="95" t="s">
        <v>250</v>
      </c>
      <c r="F1166" s="95" t="s">
        <v>250</v>
      </c>
      <c r="G1166" s="95" t="s">
        <v>1557</v>
      </c>
      <c r="H1166" s="95" t="s">
        <v>250</v>
      </c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95"/>
      <c r="BJ1166" s="123"/>
      <c r="BK1166" s="95"/>
      <c r="BL1166" s="95"/>
      <c r="BM1166" s="98"/>
      <c r="BN1166" s="99"/>
      <c r="BO1166" s="95"/>
      <c r="BP1166" s="123"/>
      <c r="BQ1166" s="42"/>
      <c r="BR1166" s="96"/>
    </row>
    <row r="1167" spans="1:70" ht="30" customHeight="1" x14ac:dyDescent="0.35">
      <c r="A1167" s="95">
        <v>1163</v>
      </c>
      <c r="B1167" s="95" t="s">
        <v>247</v>
      </c>
      <c r="C1167" s="95" t="s">
        <v>248</v>
      </c>
      <c r="D1167" s="95" t="s">
        <v>249</v>
      </c>
      <c r="E1167" s="95" t="s">
        <v>250</v>
      </c>
      <c r="F1167" s="95" t="s">
        <v>250</v>
      </c>
      <c r="G1167" s="95" t="s">
        <v>1558</v>
      </c>
      <c r="H1167" s="95" t="s">
        <v>250</v>
      </c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95"/>
      <c r="BJ1167" s="123"/>
      <c r="BK1167" s="95"/>
      <c r="BL1167" s="95"/>
      <c r="BM1167" s="98"/>
      <c r="BN1167" s="99"/>
      <c r="BO1167" s="95"/>
      <c r="BP1167" s="123"/>
      <c r="BQ1167" s="42"/>
      <c r="BR1167" s="96"/>
    </row>
    <row r="1168" spans="1:70" ht="30" customHeight="1" x14ac:dyDescent="0.35">
      <c r="A1168" s="95">
        <v>1164</v>
      </c>
      <c r="B1168" s="95" t="s">
        <v>247</v>
      </c>
      <c r="C1168" s="95" t="s">
        <v>248</v>
      </c>
      <c r="D1168" s="95" t="s">
        <v>249</v>
      </c>
      <c r="E1168" s="95" t="s">
        <v>250</v>
      </c>
      <c r="F1168" s="95" t="s">
        <v>250</v>
      </c>
      <c r="G1168" s="95" t="s">
        <v>1559</v>
      </c>
      <c r="H1168" s="95" t="s">
        <v>250</v>
      </c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95"/>
      <c r="BJ1168" s="123"/>
      <c r="BK1168" s="95"/>
      <c r="BL1168" s="95"/>
      <c r="BM1168" s="98"/>
      <c r="BN1168" s="99"/>
      <c r="BO1168" s="95"/>
      <c r="BP1168" s="123"/>
      <c r="BQ1168" s="42"/>
      <c r="BR1168" s="96"/>
    </row>
    <row r="1169" spans="1:70" ht="30" customHeight="1" x14ac:dyDescent="0.35">
      <c r="A1169" s="95">
        <v>1165</v>
      </c>
      <c r="B1169" s="95" t="s">
        <v>247</v>
      </c>
      <c r="C1169" s="95" t="s">
        <v>248</v>
      </c>
      <c r="D1169" s="95" t="s">
        <v>249</v>
      </c>
      <c r="E1169" s="95" t="s">
        <v>250</v>
      </c>
      <c r="F1169" s="95" t="s">
        <v>250</v>
      </c>
      <c r="G1169" s="95" t="s">
        <v>1560</v>
      </c>
      <c r="H1169" s="95" t="s">
        <v>250</v>
      </c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95"/>
      <c r="BJ1169" s="123"/>
      <c r="BK1169" s="95"/>
      <c r="BL1169" s="95"/>
      <c r="BM1169" s="98"/>
      <c r="BN1169" s="99"/>
      <c r="BO1169" s="95"/>
      <c r="BP1169" s="123"/>
      <c r="BQ1169" s="42"/>
      <c r="BR1169" s="96"/>
    </row>
    <row r="1170" spans="1:70" ht="30" customHeight="1" x14ac:dyDescent="0.35">
      <c r="A1170" s="95">
        <v>1166</v>
      </c>
      <c r="B1170" s="95" t="s">
        <v>247</v>
      </c>
      <c r="C1170" s="95" t="s">
        <v>248</v>
      </c>
      <c r="D1170" s="95" t="s">
        <v>249</v>
      </c>
      <c r="E1170" s="95" t="s">
        <v>250</v>
      </c>
      <c r="F1170" s="95" t="s">
        <v>250</v>
      </c>
      <c r="G1170" s="95" t="s">
        <v>1561</v>
      </c>
      <c r="H1170" s="95" t="s">
        <v>250</v>
      </c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95"/>
      <c r="BJ1170" s="123"/>
      <c r="BK1170" s="95"/>
      <c r="BL1170" s="95"/>
      <c r="BM1170" s="98"/>
      <c r="BN1170" s="99"/>
      <c r="BO1170" s="95"/>
      <c r="BP1170" s="123"/>
      <c r="BQ1170" s="42"/>
      <c r="BR1170" s="96"/>
    </row>
    <row r="1171" spans="1:70" ht="30" customHeight="1" x14ac:dyDescent="0.35">
      <c r="A1171" s="95">
        <v>1167</v>
      </c>
      <c r="B1171" s="95" t="s">
        <v>247</v>
      </c>
      <c r="C1171" s="95" t="s">
        <v>248</v>
      </c>
      <c r="D1171" s="95" t="s">
        <v>249</v>
      </c>
      <c r="E1171" s="95" t="s">
        <v>250</v>
      </c>
      <c r="F1171" s="95" t="s">
        <v>250</v>
      </c>
      <c r="G1171" s="95" t="s">
        <v>1562</v>
      </c>
      <c r="H1171" s="95" t="s">
        <v>250</v>
      </c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95"/>
      <c r="BJ1171" s="123"/>
      <c r="BK1171" s="95"/>
      <c r="BL1171" s="95"/>
      <c r="BM1171" s="98"/>
      <c r="BN1171" s="99"/>
      <c r="BO1171" s="95"/>
      <c r="BP1171" s="123"/>
      <c r="BQ1171" s="42"/>
      <c r="BR1171" s="96"/>
    </row>
    <row r="1172" spans="1:70" ht="30" customHeight="1" x14ac:dyDescent="0.35">
      <c r="A1172" s="95">
        <v>1168</v>
      </c>
      <c r="B1172" s="95" t="s">
        <v>247</v>
      </c>
      <c r="C1172" s="95" t="s">
        <v>248</v>
      </c>
      <c r="D1172" s="95" t="s">
        <v>249</v>
      </c>
      <c r="E1172" s="95" t="s">
        <v>250</v>
      </c>
      <c r="F1172" s="95" t="s">
        <v>250</v>
      </c>
      <c r="G1172" s="95" t="s">
        <v>1563</v>
      </c>
      <c r="H1172" s="95" t="s">
        <v>250</v>
      </c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95"/>
      <c r="BJ1172" s="123"/>
      <c r="BK1172" s="95"/>
      <c r="BL1172" s="95"/>
      <c r="BM1172" s="98"/>
      <c r="BN1172" s="99"/>
      <c r="BO1172" s="95"/>
      <c r="BP1172" s="123"/>
      <c r="BQ1172" s="42"/>
      <c r="BR1172" s="96"/>
    </row>
    <row r="1173" spans="1:70" ht="30" customHeight="1" x14ac:dyDescent="0.35">
      <c r="A1173" s="95">
        <v>1169</v>
      </c>
      <c r="B1173" s="95" t="s">
        <v>247</v>
      </c>
      <c r="C1173" s="95" t="s">
        <v>248</v>
      </c>
      <c r="D1173" s="95" t="s">
        <v>249</v>
      </c>
      <c r="E1173" s="95" t="s">
        <v>250</v>
      </c>
      <c r="F1173" s="95" t="s">
        <v>250</v>
      </c>
      <c r="G1173" s="95" t="s">
        <v>1564</v>
      </c>
      <c r="H1173" s="95" t="s">
        <v>250</v>
      </c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95"/>
      <c r="BJ1173" s="123"/>
      <c r="BK1173" s="95"/>
      <c r="BL1173" s="95"/>
      <c r="BM1173" s="98"/>
      <c r="BN1173" s="99"/>
      <c r="BO1173" s="95"/>
      <c r="BP1173" s="123"/>
      <c r="BQ1173" s="42"/>
      <c r="BR1173" s="96"/>
    </row>
    <row r="1174" spans="1:70" ht="30" customHeight="1" x14ac:dyDescent="0.35">
      <c r="A1174" s="95">
        <v>1170</v>
      </c>
      <c r="B1174" s="95" t="s">
        <v>247</v>
      </c>
      <c r="C1174" s="95" t="s">
        <v>248</v>
      </c>
      <c r="D1174" s="95" t="s">
        <v>249</v>
      </c>
      <c r="E1174" s="95" t="s">
        <v>250</v>
      </c>
      <c r="F1174" s="95" t="s">
        <v>250</v>
      </c>
      <c r="G1174" s="95" t="s">
        <v>1565</v>
      </c>
      <c r="H1174" s="95" t="s">
        <v>250</v>
      </c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95"/>
      <c r="BJ1174" s="123"/>
      <c r="BK1174" s="95"/>
      <c r="BL1174" s="95"/>
      <c r="BM1174" s="98"/>
      <c r="BN1174" s="99"/>
      <c r="BO1174" s="95"/>
      <c r="BP1174" s="123"/>
      <c r="BQ1174" s="42"/>
      <c r="BR1174" s="96"/>
    </row>
    <row r="1175" spans="1:70" ht="30" customHeight="1" x14ac:dyDescent="0.35">
      <c r="A1175" s="95">
        <v>1171</v>
      </c>
      <c r="B1175" s="95" t="s">
        <v>247</v>
      </c>
      <c r="C1175" s="95" t="s">
        <v>248</v>
      </c>
      <c r="D1175" s="95" t="s">
        <v>249</v>
      </c>
      <c r="E1175" s="95" t="s">
        <v>250</v>
      </c>
      <c r="F1175" s="95" t="s">
        <v>250</v>
      </c>
      <c r="G1175" s="95" t="s">
        <v>1566</v>
      </c>
      <c r="H1175" s="95" t="s">
        <v>250</v>
      </c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95"/>
      <c r="BJ1175" s="123"/>
      <c r="BK1175" s="95"/>
      <c r="BL1175" s="95"/>
      <c r="BM1175" s="98"/>
      <c r="BN1175" s="99"/>
      <c r="BO1175" s="95"/>
      <c r="BP1175" s="123"/>
      <c r="BQ1175" s="42"/>
      <c r="BR1175" s="96"/>
    </row>
    <row r="1176" spans="1:70" ht="30" customHeight="1" x14ac:dyDescent="0.35">
      <c r="A1176" s="95">
        <v>1172</v>
      </c>
      <c r="B1176" s="95" t="s">
        <v>247</v>
      </c>
      <c r="C1176" s="95" t="s">
        <v>248</v>
      </c>
      <c r="D1176" s="95" t="s">
        <v>249</v>
      </c>
      <c r="E1176" s="95" t="s">
        <v>250</v>
      </c>
      <c r="F1176" s="95" t="s">
        <v>250</v>
      </c>
      <c r="G1176" s="95" t="s">
        <v>1567</v>
      </c>
      <c r="H1176" s="95" t="s">
        <v>250</v>
      </c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95"/>
      <c r="BJ1176" s="123"/>
      <c r="BK1176" s="95"/>
      <c r="BL1176" s="95"/>
      <c r="BM1176" s="98"/>
      <c r="BN1176" s="99"/>
      <c r="BO1176" s="95"/>
      <c r="BP1176" s="123"/>
      <c r="BQ1176" s="42"/>
      <c r="BR1176" s="96"/>
    </row>
    <row r="1177" spans="1:70" ht="30" customHeight="1" x14ac:dyDescent="0.35">
      <c r="A1177" s="95">
        <v>1173</v>
      </c>
      <c r="B1177" s="95" t="s">
        <v>247</v>
      </c>
      <c r="C1177" s="95" t="s">
        <v>248</v>
      </c>
      <c r="D1177" s="95" t="s">
        <v>249</v>
      </c>
      <c r="E1177" s="95" t="s">
        <v>250</v>
      </c>
      <c r="F1177" s="95" t="s">
        <v>250</v>
      </c>
      <c r="G1177" s="95" t="s">
        <v>1568</v>
      </c>
      <c r="H1177" s="95" t="s">
        <v>250</v>
      </c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95"/>
      <c r="BJ1177" s="123"/>
      <c r="BK1177" s="95"/>
      <c r="BL1177" s="95"/>
      <c r="BM1177" s="98"/>
      <c r="BN1177" s="99"/>
      <c r="BO1177" s="95"/>
      <c r="BP1177" s="123"/>
      <c r="BQ1177" s="42"/>
      <c r="BR1177" s="96"/>
    </row>
    <row r="1178" spans="1:70" ht="30" customHeight="1" x14ac:dyDescent="0.35">
      <c r="A1178" s="95">
        <v>1174</v>
      </c>
      <c r="B1178" s="95" t="s">
        <v>247</v>
      </c>
      <c r="C1178" s="95" t="s">
        <v>248</v>
      </c>
      <c r="D1178" s="95" t="s">
        <v>249</v>
      </c>
      <c r="E1178" s="95" t="s">
        <v>250</v>
      </c>
      <c r="F1178" s="95" t="s">
        <v>250</v>
      </c>
      <c r="G1178" s="95" t="s">
        <v>1569</v>
      </c>
      <c r="H1178" s="95" t="s">
        <v>250</v>
      </c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95"/>
      <c r="BJ1178" s="123"/>
      <c r="BK1178" s="95"/>
      <c r="BL1178" s="95"/>
      <c r="BM1178" s="98"/>
      <c r="BN1178" s="99"/>
      <c r="BO1178" s="95"/>
      <c r="BP1178" s="123"/>
      <c r="BQ1178" s="42"/>
      <c r="BR1178" s="96"/>
    </row>
    <row r="1179" spans="1:70" ht="30" customHeight="1" x14ac:dyDescent="0.35">
      <c r="A1179" s="95">
        <v>1175</v>
      </c>
      <c r="B1179" s="95" t="s">
        <v>247</v>
      </c>
      <c r="C1179" s="95" t="s">
        <v>248</v>
      </c>
      <c r="D1179" s="95" t="s">
        <v>249</v>
      </c>
      <c r="E1179" s="95" t="s">
        <v>250</v>
      </c>
      <c r="F1179" s="95" t="s">
        <v>250</v>
      </c>
      <c r="G1179" s="95" t="s">
        <v>1570</v>
      </c>
      <c r="H1179" s="95" t="s">
        <v>250</v>
      </c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95"/>
      <c r="BJ1179" s="123"/>
      <c r="BK1179" s="95"/>
      <c r="BL1179" s="95"/>
      <c r="BM1179" s="98"/>
      <c r="BN1179" s="99"/>
      <c r="BO1179" s="95"/>
      <c r="BP1179" s="123"/>
      <c r="BQ1179" s="42"/>
      <c r="BR1179" s="96"/>
    </row>
    <row r="1180" spans="1:70" ht="30" customHeight="1" x14ac:dyDescent="0.35">
      <c r="A1180" s="95">
        <v>1176</v>
      </c>
      <c r="B1180" s="95" t="s">
        <v>247</v>
      </c>
      <c r="C1180" s="95" t="s">
        <v>248</v>
      </c>
      <c r="D1180" s="95" t="s">
        <v>249</v>
      </c>
      <c r="E1180" s="95" t="s">
        <v>250</v>
      </c>
      <c r="F1180" s="95" t="s">
        <v>250</v>
      </c>
      <c r="G1180" s="95" t="s">
        <v>1571</v>
      </c>
      <c r="H1180" s="95" t="s">
        <v>250</v>
      </c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95"/>
      <c r="BJ1180" s="123"/>
      <c r="BK1180" s="95"/>
      <c r="BL1180" s="95"/>
      <c r="BM1180" s="98"/>
      <c r="BN1180" s="99"/>
      <c r="BO1180" s="95"/>
      <c r="BP1180" s="123"/>
      <c r="BQ1180" s="42"/>
      <c r="BR1180" s="96"/>
    </row>
    <row r="1181" spans="1:70" ht="30" customHeight="1" x14ac:dyDescent="0.35">
      <c r="A1181" s="95">
        <v>1177</v>
      </c>
      <c r="B1181" s="95" t="s">
        <v>247</v>
      </c>
      <c r="C1181" s="95" t="s">
        <v>248</v>
      </c>
      <c r="D1181" s="95" t="s">
        <v>249</v>
      </c>
      <c r="E1181" s="95" t="s">
        <v>250</v>
      </c>
      <c r="F1181" s="95" t="s">
        <v>250</v>
      </c>
      <c r="G1181" s="95" t="s">
        <v>1572</v>
      </c>
      <c r="H1181" s="95" t="s">
        <v>250</v>
      </c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95"/>
      <c r="BJ1181" s="123"/>
      <c r="BK1181" s="95"/>
      <c r="BL1181" s="95"/>
      <c r="BM1181" s="98"/>
      <c r="BN1181" s="99"/>
      <c r="BO1181" s="95"/>
      <c r="BP1181" s="123"/>
      <c r="BQ1181" s="42"/>
      <c r="BR1181" s="96"/>
    </row>
    <row r="1182" spans="1:70" ht="30" customHeight="1" x14ac:dyDescent="0.35">
      <c r="A1182" s="95">
        <v>1178</v>
      </c>
      <c r="B1182" s="95" t="s">
        <v>247</v>
      </c>
      <c r="C1182" s="95" t="s">
        <v>248</v>
      </c>
      <c r="D1182" s="95" t="s">
        <v>249</v>
      </c>
      <c r="E1182" s="95" t="s">
        <v>250</v>
      </c>
      <c r="F1182" s="95" t="s">
        <v>250</v>
      </c>
      <c r="G1182" s="95" t="s">
        <v>1573</v>
      </c>
      <c r="H1182" s="95" t="s">
        <v>250</v>
      </c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95"/>
      <c r="BJ1182" s="123"/>
      <c r="BK1182" s="95"/>
      <c r="BL1182" s="95"/>
      <c r="BM1182" s="98"/>
      <c r="BN1182" s="99"/>
      <c r="BO1182" s="95"/>
      <c r="BP1182" s="123"/>
      <c r="BQ1182" s="42"/>
      <c r="BR1182" s="96"/>
    </row>
    <row r="1183" spans="1:70" ht="30" customHeight="1" x14ac:dyDescent="0.35">
      <c r="A1183" s="95">
        <v>1179</v>
      </c>
      <c r="B1183" s="95" t="s">
        <v>247</v>
      </c>
      <c r="C1183" s="95" t="s">
        <v>248</v>
      </c>
      <c r="D1183" s="95" t="s">
        <v>249</v>
      </c>
      <c r="E1183" s="95" t="s">
        <v>250</v>
      </c>
      <c r="F1183" s="95" t="s">
        <v>250</v>
      </c>
      <c r="G1183" s="95" t="s">
        <v>1574</v>
      </c>
      <c r="H1183" s="95" t="s">
        <v>250</v>
      </c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95"/>
      <c r="BJ1183" s="123"/>
      <c r="BK1183" s="95"/>
      <c r="BL1183" s="95"/>
      <c r="BM1183" s="98"/>
      <c r="BN1183" s="99"/>
      <c r="BO1183" s="95"/>
      <c r="BP1183" s="123"/>
      <c r="BQ1183" s="42"/>
      <c r="BR1183" s="96"/>
    </row>
    <row r="1184" spans="1:70" ht="30" customHeight="1" x14ac:dyDescent="0.35">
      <c r="A1184" s="95">
        <v>1180</v>
      </c>
      <c r="B1184" s="95" t="s">
        <v>247</v>
      </c>
      <c r="C1184" s="95" t="s">
        <v>248</v>
      </c>
      <c r="D1184" s="95" t="s">
        <v>249</v>
      </c>
      <c r="E1184" s="95" t="s">
        <v>250</v>
      </c>
      <c r="F1184" s="95" t="s">
        <v>250</v>
      </c>
      <c r="G1184" s="95" t="s">
        <v>1575</v>
      </c>
      <c r="H1184" s="95" t="s">
        <v>250</v>
      </c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95"/>
      <c r="BJ1184" s="123"/>
      <c r="BK1184" s="95"/>
      <c r="BL1184" s="95"/>
      <c r="BM1184" s="98"/>
      <c r="BN1184" s="99"/>
      <c r="BO1184" s="95"/>
      <c r="BP1184" s="123"/>
      <c r="BQ1184" s="42"/>
      <c r="BR1184" s="96"/>
    </row>
    <row r="1185" spans="1:70" ht="30" customHeight="1" x14ac:dyDescent="0.35">
      <c r="A1185" s="95">
        <v>1181</v>
      </c>
      <c r="B1185" s="95" t="s">
        <v>247</v>
      </c>
      <c r="C1185" s="95" t="s">
        <v>248</v>
      </c>
      <c r="D1185" s="95" t="s">
        <v>249</v>
      </c>
      <c r="E1185" s="95" t="s">
        <v>250</v>
      </c>
      <c r="F1185" s="95" t="s">
        <v>250</v>
      </c>
      <c r="G1185" s="95" t="s">
        <v>1576</v>
      </c>
      <c r="H1185" s="95" t="s">
        <v>250</v>
      </c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95"/>
      <c r="BJ1185" s="123"/>
      <c r="BK1185" s="95"/>
      <c r="BL1185" s="95"/>
      <c r="BM1185" s="98"/>
      <c r="BN1185" s="99"/>
      <c r="BO1185" s="95"/>
      <c r="BP1185" s="123"/>
      <c r="BQ1185" s="42"/>
      <c r="BR1185" s="96"/>
    </row>
    <row r="1186" spans="1:70" ht="30" customHeight="1" x14ac:dyDescent="0.35">
      <c r="A1186" s="95">
        <v>1182</v>
      </c>
      <c r="B1186" s="95" t="s">
        <v>247</v>
      </c>
      <c r="C1186" s="95" t="s">
        <v>248</v>
      </c>
      <c r="D1186" s="95" t="s">
        <v>249</v>
      </c>
      <c r="E1186" s="95" t="s">
        <v>250</v>
      </c>
      <c r="F1186" s="95" t="s">
        <v>250</v>
      </c>
      <c r="G1186" s="95" t="s">
        <v>1577</v>
      </c>
      <c r="H1186" s="95" t="s">
        <v>250</v>
      </c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95"/>
      <c r="BJ1186" s="123"/>
      <c r="BK1186" s="95"/>
      <c r="BL1186" s="95"/>
      <c r="BM1186" s="98"/>
      <c r="BN1186" s="99"/>
      <c r="BO1186" s="95"/>
      <c r="BP1186" s="123"/>
      <c r="BQ1186" s="42"/>
      <c r="BR1186" s="96"/>
    </row>
    <row r="1187" spans="1:70" ht="30" customHeight="1" x14ac:dyDescent="0.35">
      <c r="A1187" s="95">
        <v>1183</v>
      </c>
      <c r="B1187" s="95" t="s">
        <v>247</v>
      </c>
      <c r="C1187" s="95" t="s">
        <v>248</v>
      </c>
      <c r="D1187" s="95" t="s">
        <v>249</v>
      </c>
      <c r="E1187" s="95" t="s">
        <v>250</v>
      </c>
      <c r="F1187" s="95" t="s">
        <v>250</v>
      </c>
      <c r="G1187" s="95" t="s">
        <v>1578</v>
      </c>
      <c r="H1187" s="95" t="s">
        <v>250</v>
      </c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95"/>
      <c r="BJ1187" s="123"/>
      <c r="BK1187" s="95"/>
      <c r="BL1187" s="95"/>
      <c r="BM1187" s="98"/>
      <c r="BN1187" s="99"/>
      <c r="BO1187" s="95"/>
      <c r="BP1187" s="123"/>
      <c r="BQ1187" s="42"/>
      <c r="BR1187" s="96"/>
    </row>
    <row r="1188" spans="1:70" ht="30" customHeight="1" x14ac:dyDescent="0.35">
      <c r="A1188" s="95">
        <v>1184</v>
      </c>
      <c r="B1188" s="95" t="s">
        <v>247</v>
      </c>
      <c r="C1188" s="95" t="s">
        <v>248</v>
      </c>
      <c r="D1188" s="95" t="s">
        <v>249</v>
      </c>
      <c r="E1188" s="95" t="s">
        <v>250</v>
      </c>
      <c r="F1188" s="95" t="s">
        <v>250</v>
      </c>
      <c r="G1188" s="95" t="s">
        <v>1579</v>
      </c>
      <c r="H1188" s="95" t="s">
        <v>250</v>
      </c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95"/>
      <c r="BJ1188" s="123"/>
      <c r="BK1188" s="95"/>
      <c r="BL1188" s="95"/>
      <c r="BM1188" s="98"/>
      <c r="BN1188" s="99"/>
      <c r="BO1188" s="95"/>
      <c r="BP1188" s="123"/>
      <c r="BQ1188" s="42"/>
      <c r="BR1188" s="96"/>
    </row>
    <row r="1189" spans="1:70" ht="30" customHeight="1" x14ac:dyDescent="0.35">
      <c r="A1189" s="95">
        <v>1185</v>
      </c>
      <c r="B1189" s="95" t="s">
        <v>247</v>
      </c>
      <c r="C1189" s="95" t="s">
        <v>248</v>
      </c>
      <c r="D1189" s="95" t="s">
        <v>249</v>
      </c>
      <c r="E1189" s="95" t="s">
        <v>250</v>
      </c>
      <c r="F1189" s="95" t="s">
        <v>250</v>
      </c>
      <c r="G1189" s="95" t="s">
        <v>1580</v>
      </c>
      <c r="H1189" s="95" t="s">
        <v>250</v>
      </c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95"/>
      <c r="BJ1189" s="123"/>
      <c r="BK1189" s="95"/>
      <c r="BL1189" s="95"/>
      <c r="BM1189" s="98"/>
      <c r="BN1189" s="99"/>
      <c r="BO1189" s="95"/>
      <c r="BP1189" s="123"/>
      <c r="BQ1189" s="42"/>
      <c r="BR1189" s="96"/>
    </row>
    <row r="1190" spans="1:70" ht="30" customHeight="1" x14ac:dyDescent="0.35">
      <c r="A1190" s="95">
        <v>1186</v>
      </c>
      <c r="B1190" s="95" t="s">
        <v>247</v>
      </c>
      <c r="C1190" s="95" t="s">
        <v>248</v>
      </c>
      <c r="D1190" s="95" t="s">
        <v>249</v>
      </c>
      <c r="E1190" s="95" t="s">
        <v>250</v>
      </c>
      <c r="F1190" s="95" t="s">
        <v>250</v>
      </c>
      <c r="G1190" s="95" t="s">
        <v>1581</v>
      </c>
      <c r="H1190" s="95" t="s">
        <v>250</v>
      </c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95"/>
      <c r="BJ1190" s="123"/>
      <c r="BK1190" s="95"/>
      <c r="BL1190" s="95"/>
      <c r="BM1190" s="98"/>
      <c r="BN1190" s="99"/>
      <c r="BO1190" s="95"/>
      <c r="BP1190" s="123"/>
      <c r="BQ1190" s="42"/>
      <c r="BR1190" s="96"/>
    </row>
    <row r="1191" spans="1:70" ht="30" customHeight="1" x14ac:dyDescent="0.35">
      <c r="A1191" s="95">
        <v>1187</v>
      </c>
      <c r="B1191" s="95" t="s">
        <v>247</v>
      </c>
      <c r="C1191" s="95" t="s">
        <v>248</v>
      </c>
      <c r="D1191" s="95" t="s">
        <v>249</v>
      </c>
      <c r="E1191" s="95" t="s">
        <v>250</v>
      </c>
      <c r="F1191" s="95" t="s">
        <v>250</v>
      </c>
      <c r="G1191" s="95" t="s">
        <v>1582</v>
      </c>
      <c r="H1191" s="95" t="s">
        <v>250</v>
      </c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95"/>
      <c r="BJ1191" s="123"/>
      <c r="BK1191" s="95"/>
      <c r="BL1191" s="95"/>
      <c r="BM1191" s="98"/>
      <c r="BN1191" s="99"/>
      <c r="BO1191" s="95"/>
      <c r="BP1191" s="123"/>
      <c r="BQ1191" s="42"/>
      <c r="BR1191" s="96"/>
    </row>
    <row r="1192" spans="1:70" ht="30" customHeight="1" x14ac:dyDescent="0.35">
      <c r="A1192" s="95">
        <v>1188</v>
      </c>
      <c r="B1192" s="95" t="s">
        <v>247</v>
      </c>
      <c r="C1192" s="95" t="s">
        <v>248</v>
      </c>
      <c r="D1192" s="95" t="s">
        <v>249</v>
      </c>
      <c r="E1192" s="95" t="s">
        <v>250</v>
      </c>
      <c r="F1192" s="95" t="s">
        <v>250</v>
      </c>
      <c r="G1192" s="95" t="s">
        <v>1583</v>
      </c>
      <c r="H1192" s="95" t="s">
        <v>250</v>
      </c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95"/>
      <c r="BJ1192" s="123"/>
      <c r="BK1192" s="95"/>
      <c r="BL1192" s="95"/>
      <c r="BM1192" s="98"/>
      <c r="BN1192" s="99"/>
      <c r="BO1192" s="95"/>
      <c r="BP1192" s="123"/>
      <c r="BQ1192" s="42"/>
      <c r="BR1192" s="96"/>
    </row>
    <row r="1193" spans="1:70" ht="30" customHeight="1" x14ac:dyDescent="0.35">
      <c r="A1193" s="95">
        <v>1189</v>
      </c>
      <c r="B1193" s="95" t="s">
        <v>247</v>
      </c>
      <c r="C1193" s="95" t="s">
        <v>248</v>
      </c>
      <c r="D1193" s="95" t="s">
        <v>249</v>
      </c>
      <c r="E1193" s="95" t="s">
        <v>250</v>
      </c>
      <c r="F1193" s="95" t="s">
        <v>250</v>
      </c>
      <c r="G1193" s="95" t="s">
        <v>1584</v>
      </c>
      <c r="H1193" s="95" t="s">
        <v>250</v>
      </c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95"/>
      <c r="BJ1193" s="123"/>
      <c r="BK1193" s="95"/>
      <c r="BL1193" s="95"/>
      <c r="BM1193" s="98"/>
      <c r="BN1193" s="99"/>
      <c r="BO1193" s="95"/>
      <c r="BP1193" s="123"/>
      <c r="BQ1193" s="42"/>
      <c r="BR1193" s="96"/>
    </row>
    <row r="1194" spans="1:70" ht="30" customHeight="1" x14ac:dyDescent="0.35">
      <c r="A1194" s="95">
        <v>1190</v>
      </c>
      <c r="B1194" s="95" t="s">
        <v>247</v>
      </c>
      <c r="C1194" s="95" t="s">
        <v>248</v>
      </c>
      <c r="D1194" s="95" t="s">
        <v>249</v>
      </c>
      <c r="E1194" s="95" t="s">
        <v>250</v>
      </c>
      <c r="F1194" s="95" t="s">
        <v>250</v>
      </c>
      <c r="G1194" s="95" t="s">
        <v>1585</v>
      </c>
      <c r="H1194" s="95" t="s">
        <v>250</v>
      </c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95"/>
      <c r="BJ1194" s="123"/>
      <c r="BK1194" s="95"/>
      <c r="BL1194" s="95"/>
      <c r="BM1194" s="98"/>
      <c r="BN1194" s="99"/>
      <c r="BO1194" s="95"/>
      <c r="BP1194" s="123"/>
      <c r="BQ1194" s="42"/>
      <c r="BR1194" s="96"/>
    </row>
    <row r="1195" spans="1:70" ht="30" customHeight="1" x14ac:dyDescent="0.35">
      <c r="A1195" s="95">
        <v>1191</v>
      </c>
      <c r="B1195" s="95" t="s">
        <v>247</v>
      </c>
      <c r="C1195" s="95" t="s">
        <v>248</v>
      </c>
      <c r="D1195" s="95" t="s">
        <v>249</v>
      </c>
      <c r="E1195" s="95" t="s">
        <v>250</v>
      </c>
      <c r="F1195" s="95" t="s">
        <v>250</v>
      </c>
      <c r="G1195" s="95" t="s">
        <v>1586</v>
      </c>
      <c r="H1195" s="95" t="s">
        <v>250</v>
      </c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95"/>
      <c r="BJ1195" s="123"/>
      <c r="BK1195" s="95"/>
      <c r="BL1195" s="95"/>
      <c r="BM1195" s="98"/>
      <c r="BN1195" s="99"/>
      <c r="BO1195" s="95"/>
      <c r="BP1195" s="123"/>
      <c r="BQ1195" s="42"/>
      <c r="BR1195" s="96"/>
    </row>
    <row r="1196" spans="1:70" ht="30" customHeight="1" x14ac:dyDescent="0.35">
      <c r="A1196" s="95">
        <v>1192</v>
      </c>
      <c r="B1196" s="95" t="s">
        <v>247</v>
      </c>
      <c r="C1196" s="95" t="s">
        <v>248</v>
      </c>
      <c r="D1196" s="95" t="s">
        <v>249</v>
      </c>
      <c r="E1196" s="95" t="s">
        <v>250</v>
      </c>
      <c r="F1196" s="95" t="s">
        <v>250</v>
      </c>
      <c r="G1196" s="95" t="s">
        <v>1587</v>
      </c>
      <c r="H1196" s="95" t="s">
        <v>250</v>
      </c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95"/>
      <c r="BJ1196" s="123"/>
      <c r="BK1196" s="95"/>
      <c r="BL1196" s="95"/>
      <c r="BM1196" s="98"/>
      <c r="BN1196" s="99"/>
      <c r="BO1196" s="95"/>
      <c r="BP1196" s="123"/>
      <c r="BQ1196" s="42"/>
      <c r="BR1196" s="96"/>
    </row>
    <row r="1197" spans="1:70" ht="30" customHeight="1" x14ac:dyDescent="0.35">
      <c r="A1197" s="95">
        <v>1193</v>
      </c>
      <c r="B1197" s="95" t="s">
        <v>247</v>
      </c>
      <c r="C1197" s="95" t="s">
        <v>248</v>
      </c>
      <c r="D1197" s="95" t="s">
        <v>249</v>
      </c>
      <c r="E1197" s="95" t="s">
        <v>250</v>
      </c>
      <c r="F1197" s="95" t="s">
        <v>250</v>
      </c>
      <c r="G1197" s="95" t="s">
        <v>1588</v>
      </c>
      <c r="H1197" s="95" t="s">
        <v>250</v>
      </c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95"/>
      <c r="BJ1197" s="123"/>
      <c r="BK1197" s="95"/>
      <c r="BL1197" s="95"/>
      <c r="BM1197" s="98"/>
      <c r="BN1197" s="99"/>
      <c r="BO1197" s="95"/>
      <c r="BP1197" s="123"/>
      <c r="BQ1197" s="42"/>
      <c r="BR1197" s="96"/>
    </row>
    <row r="1198" spans="1:70" ht="30" customHeight="1" x14ac:dyDescent="0.35">
      <c r="A1198" s="95">
        <v>1194</v>
      </c>
      <c r="B1198" s="95" t="s">
        <v>247</v>
      </c>
      <c r="C1198" s="95" t="s">
        <v>248</v>
      </c>
      <c r="D1198" s="95" t="s">
        <v>249</v>
      </c>
      <c r="E1198" s="95" t="s">
        <v>250</v>
      </c>
      <c r="F1198" s="95" t="s">
        <v>250</v>
      </c>
      <c r="G1198" s="95" t="s">
        <v>1589</v>
      </c>
      <c r="H1198" s="95" t="s">
        <v>250</v>
      </c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95"/>
      <c r="BJ1198" s="123"/>
      <c r="BK1198" s="95"/>
      <c r="BL1198" s="95"/>
      <c r="BM1198" s="98"/>
      <c r="BN1198" s="99"/>
      <c r="BO1198" s="95"/>
      <c r="BP1198" s="123"/>
      <c r="BQ1198" s="42"/>
      <c r="BR1198" s="96"/>
    </row>
    <row r="1199" spans="1:70" ht="30" customHeight="1" x14ac:dyDescent="0.35">
      <c r="A1199" s="95">
        <v>1195</v>
      </c>
      <c r="B1199" s="95" t="s">
        <v>247</v>
      </c>
      <c r="C1199" s="95" t="s">
        <v>248</v>
      </c>
      <c r="D1199" s="95" t="s">
        <v>249</v>
      </c>
      <c r="E1199" s="95" t="s">
        <v>250</v>
      </c>
      <c r="F1199" s="95" t="s">
        <v>250</v>
      </c>
      <c r="G1199" s="95" t="s">
        <v>1590</v>
      </c>
      <c r="H1199" s="95" t="s">
        <v>250</v>
      </c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95"/>
      <c r="BJ1199" s="123"/>
      <c r="BK1199" s="95"/>
      <c r="BL1199" s="95"/>
      <c r="BM1199" s="98"/>
      <c r="BN1199" s="99"/>
      <c r="BO1199" s="95"/>
      <c r="BP1199" s="123"/>
      <c r="BQ1199" s="42"/>
      <c r="BR1199" s="96"/>
    </row>
    <row r="1200" spans="1:70" ht="30" customHeight="1" x14ac:dyDescent="0.35">
      <c r="A1200" s="95">
        <v>1196</v>
      </c>
      <c r="B1200" s="95" t="s">
        <v>247</v>
      </c>
      <c r="C1200" s="95" t="s">
        <v>248</v>
      </c>
      <c r="D1200" s="95" t="s">
        <v>249</v>
      </c>
      <c r="E1200" s="95" t="s">
        <v>250</v>
      </c>
      <c r="F1200" s="95" t="s">
        <v>250</v>
      </c>
      <c r="G1200" s="95" t="s">
        <v>1591</v>
      </c>
      <c r="H1200" s="95" t="s">
        <v>250</v>
      </c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95"/>
      <c r="BJ1200" s="123"/>
      <c r="BK1200" s="95"/>
      <c r="BL1200" s="95"/>
      <c r="BM1200" s="98"/>
      <c r="BN1200" s="99"/>
      <c r="BO1200" s="95"/>
      <c r="BP1200" s="123"/>
      <c r="BQ1200" s="42"/>
      <c r="BR1200" s="96"/>
    </row>
    <row r="1201" spans="1:70" ht="30" customHeight="1" x14ac:dyDescent="0.35">
      <c r="A1201" s="95">
        <v>1197</v>
      </c>
      <c r="B1201" s="95" t="s">
        <v>247</v>
      </c>
      <c r="C1201" s="95" t="s">
        <v>248</v>
      </c>
      <c r="D1201" s="95" t="s">
        <v>249</v>
      </c>
      <c r="E1201" s="95" t="s">
        <v>250</v>
      </c>
      <c r="F1201" s="95" t="s">
        <v>250</v>
      </c>
      <c r="G1201" s="95" t="s">
        <v>1592</v>
      </c>
      <c r="H1201" s="95" t="s">
        <v>250</v>
      </c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95"/>
      <c r="BJ1201" s="123"/>
      <c r="BK1201" s="95"/>
      <c r="BL1201" s="95"/>
      <c r="BM1201" s="98"/>
      <c r="BN1201" s="99"/>
      <c r="BO1201" s="95"/>
      <c r="BP1201" s="123"/>
      <c r="BQ1201" s="42"/>
      <c r="BR1201" s="96"/>
    </row>
    <row r="1202" spans="1:70" ht="30" customHeight="1" x14ac:dyDescent="0.35">
      <c r="A1202" s="95">
        <v>1198</v>
      </c>
      <c r="B1202" s="95" t="s">
        <v>247</v>
      </c>
      <c r="C1202" s="95" t="s">
        <v>248</v>
      </c>
      <c r="D1202" s="95" t="s">
        <v>249</v>
      </c>
      <c r="E1202" s="95" t="s">
        <v>250</v>
      </c>
      <c r="F1202" s="95" t="s">
        <v>250</v>
      </c>
      <c r="G1202" s="95" t="s">
        <v>1593</v>
      </c>
      <c r="H1202" s="95" t="s">
        <v>250</v>
      </c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95"/>
      <c r="BJ1202" s="123"/>
      <c r="BK1202" s="95"/>
      <c r="BL1202" s="95"/>
      <c r="BM1202" s="98"/>
      <c r="BN1202" s="99"/>
      <c r="BO1202" s="95"/>
      <c r="BP1202" s="123"/>
      <c r="BQ1202" s="42"/>
      <c r="BR1202" s="96"/>
    </row>
    <row r="1203" spans="1:70" ht="30" customHeight="1" x14ac:dyDescent="0.35">
      <c r="A1203" s="95">
        <v>1199</v>
      </c>
      <c r="B1203" s="95" t="s">
        <v>247</v>
      </c>
      <c r="C1203" s="95" t="s">
        <v>248</v>
      </c>
      <c r="D1203" s="95" t="s">
        <v>249</v>
      </c>
      <c r="E1203" s="95" t="s">
        <v>250</v>
      </c>
      <c r="F1203" s="95" t="s">
        <v>250</v>
      </c>
      <c r="G1203" s="95" t="s">
        <v>1594</v>
      </c>
      <c r="H1203" s="95" t="s">
        <v>250</v>
      </c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95"/>
      <c r="BJ1203" s="123"/>
      <c r="BK1203" s="95"/>
      <c r="BL1203" s="95"/>
      <c r="BM1203" s="98"/>
      <c r="BN1203" s="99"/>
      <c r="BO1203" s="95"/>
      <c r="BP1203" s="123"/>
      <c r="BQ1203" s="42"/>
      <c r="BR1203" s="96"/>
    </row>
    <row r="1204" spans="1:70" ht="30" customHeight="1" x14ac:dyDescent="0.35">
      <c r="A1204" s="95">
        <v>1200</v>
      </c>
      <c r="B1204" s="95" t="s">
        <v>247</v>
      </c>
      <c r="C1204" s="95" t="s">
        <v>248</v>
      </c>
      <c r="D1204" s="95" t="s">
        <v>249</v>
      </c>
      <c r="E1204" s="95" t="s">
        <v>250</v>
      </c>
      <c r="F1204" s="95" t="s">
        <v>250</v>
      </c>
      <c r="G1204" s="95" t="s">
        <v>1595</v>
      </c>
      <c r="H1204" s="95" t="s">
        <v>250</v>
      </c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95"/>
      <c r="BJ1204" s="123"/>
      <c r="BK1204" s="95"/>
      <c r="BL1204" s="95"/>
      <c r="BM1204" s="98"/>
      <c r="BN1204" s="99"/>
      <c r="BO1204" s="95"/>
      <c r="BP1204" s="123"/>
      <c r="BQ1204" s="42"/>
      <c r="BR1204" s="96"/>
    </row>
    <row r="1205" spans="1:70" ht="30" customHeight="1" x14ac:dyDescent="0.35">
      <c r="A1205" s="95">
        <v>1201</v>
      </c>
      <c r="B1205" s="95" t="s">
        <v>247</v>
      </c>
      <c r="C1205" s="95" t="s">
        <v>248</v>
      </c>
      <c r="D1205" s="95" t="s">
        <v>249</v>
      </c>
      <c r="E1205" s="95" t="s">
        <v>250</v>
      </c>
      <c r="F1205" s="95" t="s">
        <v>250</v>
      </c>
      <c r="G1205" s="95" t="s">
        <v>1596</v>
      </c>
      <c r="H1205" s="95" t="s">
        <v>250</v>
      </c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95"/>
      <c r="BJ1205" s="123"/>
      <c r="BK1205" s="95"/>
      <c r="BL1205" s="95"/>
      <c r="BM1205" s="98"/>
      <c r="BN1205" s="99"/>
      <c r="BO1205" s="95"/>
      <c r="BP1205" s="123"/>
      <c r="BQ1205" s="42"/>
      <c r="BR1205" s="96"/>
    </row>
    <row r="1206" spans="1:70" ht="30" customHeight="1" x14ac:dyDescent="0.35">
      <c r="A1206" s="95">
        <v>1202</v>
      </c>
      <c r="B1206" s="95" t="s">
        <v>247</v>
      </c>
      <c r="C1206" s="95" t="s">
        <v>248</v>
      </c>
      <c r="D1206" s="95" t="s">
        <v>249</v>
      </c>
      <c r="E1206" s="95" t="s">
        <v>250</v>
      </c>
      <c r="F1206" s="95" t="s">
        <v>250</v>
      </c>
      <c r="G1206" s="95" t="s">
        <v>1597</v>
      </c>
      <c r="H1206" s="95" t="s">
        <v>250</v>
      </c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95"/>
      <c r="BJ1206" s="123"/>
      <c r="BK1206" s="95"/>
      <c r="BL1206" s="95"/>
      <c r="BM1206" s="98"/>
      <c r="BN1206" s="99"/>
      <c r="BO1206" s="95"/>
      <c r="BP1206" s="123"/>
      <c r="BQ1206" s="42"/>
      <c r="BR1206" s="96"/>
    </row>
    <row r="1207" spans="1:70" ht="30" customHeight="1" x14ac:dyDescent="0.35">
      <c r="A1207" s="95">
        <v>1203</v>
      </c>
      <c r="B1207" s="95" t="s">
        <v>247</v>
      </c>
      <c r="C1207" s="95" t="s">
        <v>248</v>
      </c>
      <c r="D1207" s="95" t="s">
        <v>249</v>
      </c>
      <c r="E1207" s="95" t="s">
        <v>250</v>
      </c>
      <c r="F1207" s="95" t="s">
        <v>250</v>
      </c>
      <c r="G1207" s="95" t="s">
        <v>1598</v>
      </c>
      <c r="H1207" s="95" t="s">
        <v>250</v>
      </c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95"/>
      <c r="BJ1207" s="123"/>
      <c r="BK1207" s="95"/>
      <c r="BL1207" s="95"/>
      <c r="BM1207" s="98"/>
      <c r="BN1207" s="99"/>
      <c r="BO1207" s="95"/>
      <c r="BP1207" s="123"/>
      <c r="BQ1207" s="42"/>
      <c r="BR1207" s="96"/>
    </row>
    <row r="1208" spans="1:70" ht="30" customHeight="1" x14ac:dyDescent="0.35">
      <c r="A1208" s="95">
        <v>1204</v>
      </c>
      <c r="B1208" s="95" t="s">
        <v>247</v>
      </c>
      <c r="C1208" s="95" t="s">
        <v>248</v>
      </c>
      <c r="D1208" s="95" t="s">
        <v>249</v>
      </c>
      <c r="E1208" s="95" t="s">
        <v>250</v>
      </c>
      <c r="F1208" s="95" t="s">
        <v>250</v>
      </c>
      <c r="G1208" s="95" t="s">
        <v>1599</v>
      </c>
      <c r="H1208" s="95" t="s">
        <v>250</v>
      </c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95"/>
      <c r="BJ1208" s="123"/>
      <c r="BK1208" s="95"/>
      <c r="BL1208" s="95"/>
      <c r="BM1208" s="98"/>
      <c r="BN1208" s="99"/>
      <c r="BO1208" s="95"/>
      <c r="BP1208" s="123"/>
      <c r="BQ1208" s="42"/>
      <c r="BR1208" s="96"/>
    </row>
    <row r="1209" spans="1:70" ht="30" customHeight="1" x14ac:dyDescent="0.35">
      <c r="A1209" s="95">
        <v>1205</v>
      </c>
      <c r="B1209" s="95" t="s">
        <v>247</v>
      </c>
      <c r="C1209" s="95" t="s">
        <v>248</v>
      </c>
      <c r="D1209" s="95" t="s">
        <v>249</v>
      </c>
      <c r="E1209" s="95" t="s">
        <v>250</v>
      </c>
      <c r="F1209" s="95" t="s">
        <v>250</v>
      </c>
      <c r="G1209" s="95" t="s">
        <v>1600</v>
      </c>
      <c r="H1209" s="95" t="s">
        <v>250</v>
      </c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95"/>
      <c r="BJ1209" s="123"/>
      <c r="BK1209" s="95"/>
      <c r="BL1209" s="95"/>
      <c r="BM1209" s="98"/>
      <c r="BN1209" s="99"/>
      <c r="BO1209" s="95"/>
      <c r="BP1209" s="123"/>
      <c r="BQ1209" s="42"/>
      <c r="BR1209" s="96"/>
    </row>
    <row r="1210" spans="1:70" ht="30" customHeight="1" x14ac:dyDescent="0.35">
      <c r="A1210" s="95">
        <v>1206</v>
      </c>
      <c r="B1210" s="95" t="s">
        <v>247</v>
      </c>
      <c r="C1210" s="95" t="s">
        <v>248</v>
      </c>
      <c r="D1210" s="95" t="s">
        <v>249</v>
      </c>
      <c r="E1210" s="95" t="s">
        <v>250</v>
      </c>
      <c r="F1210" s="95" t="s">
        <v>250</v>
      </c>
      <c r="G1210" s="95" t="s">
        <v>1601</v>
      </c>
      <c r="H1210" s="95" t="s">
        <v>250</v>
      </c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95"/>
      <c r="BJ1210" s="123"/>
      <c r="BK1210" s="95"/>
      <c r="BL1210" s="95"/>
      <c r="BM1210" s="98"/>
      <c r="BN1210" s="99"/>
      <c r="BO1210" s="95"/>
      <c r="BP1210" s="123"/>
      <c r="BQ1210" s="42"/>
      <c r="BR1210" s="96"/>
    </row>
    <row r="1211" spans="1:70" ht="30" customHeight="1" x14ac:dyDescent="0.35">
      <c r="A1211" s="95">
        <v>1207</v>
      </c>
      <c r="B1211" s="95" t="s">
        <v>247</v>
      </c>
      <c r="C1211" s="95" t="s">
        <v>248</v>
      </c>
      <c r="D1211" s="95" t="s">
        <v>249</v>
      </c>
      <c r="E1211" s="95" t="s">
        <v>250</v>
      </c>
      <c r="F1211" s="95" t="s">
        <v>250</v>
      </c>
      <c r="G1211" s="95" t="s">
        <v>1602</v>
      </c>
      <c r="H1211" s="95" t="s">
        <v>250</v>
      </c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95"/>
      <c r="BJ1211" s="123"/>
      <c r="BK1211" s="95"/>
      <c r="BL1211" s="95"/>
      <c r="BM1211" s="98"/>
      <c r="BN1211" s="99"/>
      <c r="BO1211" s="95"/>
      <c r="BP1211" s="123"/>
      <c r="BQ1211" s="42"/>
      <c r="BR1211" s="96"/>
    </row>
    <row r="1212" spans="1:70" ht="30" customHeight="1" x14ac:dyDescent="0.35">
      <c r="A1212" s="95">
        <v>1208</v>
      </c>
      <c r="B1212" s="95" t="s">
        <v>247</v>
      </c>
      <c r="C1212" s="95" t="s">
        <v>248</v>
      </c>
      <c r="D1212" s="95" t="s">
        <v>249</v>
      </c>
      <c r="E1212" s="95" t="s">
        <v>250</v>
      </c>
      <c r="F1212" s="95" t="s">
        <v>250</v>
      </c>
      <c r="G1212" s="95" t="s">
        <v>1603</v>
      </c>
      <c r="H1212" s="95" t="s">
        <v>250</v>
      </c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95"/>
      <c r="BJ1212" s="123"/>
      <c r="BK1212" s="95"/>
      <c r="BL1212" s="95"/>
      <c r="BM1212" s="98"/>
      <c r="BN1212" s="99"/>
      <c r="BO1212" s="95"/>
      <c r="BP1212" s="123"/>
      <c r="BQ1212" s="42"/>
      <c r="BR1212" s="96"/>
    </row>
    <row r="1213" spans="1:70" ht="30" customHeight="1" x14ac:dyDescent="0.35">
      <c r="A1213" s="95">
        <v>1209</v>
      </c>
      <c r="B1213" s="95" t="s">
        <v>247</v>
      </c>
      <c r="C1213" s="95" t="s">
        <v>248</v>
      </c>
      <c r="D1213" s="95" t="s">
        <v>249</v>
      </c>
      <c r="E1213" s="95" t="s">
        <v>250</v>
      </c>
      <c r="F1213" s="95" t="s">
        <v>250</v>
      </c>
      <c r="G1213" s="95" t="s">
        <v>1604</v>
      </c>
      <c r="H1213" s="95" t="s">
        <v>250</v>
      </c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95"/>
      <c r="BJ1213" s="123"/>
      <c r="BK1213" s="95"/>
      <c r="BL1213" s="95"/>
      <c r="BM1213" s="98"/>
      <c r="BN1213" s="99"/>
      <c r="BO1213" s="95"/>
      <c r="BP1213" s="123"/>
      <c r="BQ1213" s="42"/>
      <c r="BR1213" s="96"/>
    </row>
    <row r="1214" spans="1:70" ht="30" customHeight="1" x14ac:dyDescent="0.35">
      <c r="A1214" s="95">
        <v>1210</v>
      </c>
      <c r="B1214" s="95" t="s">
        <v>247</v>
      </c>
      <c r="C1214" s="95" t="s">
        <v>248</v>
      </c>
      <c r="D1214" s="95" t="s">
        <v>249</v>
      </c>
      <c r="E1214" s="95" t="s">
        <v>250</v>
      </c>
      <c r="F1214" s="95" t="s">
        <v>250</v>
      </c>
      <c r="G1214" s="95" t="s">
        <v>1605</v>
      </c>
      <c r="H1214" s="95" t="s">
        <v>250</v>
      </c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95"/>
      <c r="BJ1214" s="123"/>
      <c r="BK1214" s="95"/>
      <c r="BL1214" s="95"/>
      <c r="BM1214" s="98"/>
      <c r="BN1214" s="99"/>
      <c r="BO1214" s="95"/>
      <c r="BP1214" s="123"/>
      <c r="BQ1214" s="42"/>
      <c r="BR1214" s="96"/>
    </row>
    <row r="1215" spans="1:70" ht="30" customHeight="1" x14ac:dyDescent="0.35">
      <c r="A1215" s="95">
        <v>1211</v>
      </c>
      <c r="B1215" s="95" t="s">
        <v>247</v>
      </c>
      <c r="C1215" s="95" t="s">
        <v>248</v>
      </c>
      <c r="D1215" s="95" t="s">
        <v>249</v>
      </c>
      <c r="E1215" s="95" t="s">
        <v>250</v>
      </c>
      <c r="F1215" s="95" t="s">
        <v>250</v>
      </c>
      <c r="G1215" s="95" t="s">
        <v>1606</v>
      </c>
      <c r="H1215" s="95" t="s">
        <v>250</v>
      </c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95"/>
      <c r="BJ1215" s="123"/>
      <c r="BK1215" s="95"/>
      <c r="BL1215" s="95"/>
      <c r="BM1215" s="98"/>
      <c r="BN1215" s="99"/>
      <c r="BO1215" s="95"/>
      <c r="BP1215" s="123"/>
      <c r="BQ1215" s="42"/>
      <c r="BR1215" s="96"/>
    </row>
    <row r="1216" spans="1:70" ht="30" customHeight="1" x14ac:dyDescent="0.35">
      <c r="A1216" s="95">
        <v>1212</v>
      </c>
      <c r="B1216" s="95" t="s">
        <v>247</v>
      </c>
      <c r="C1216" s="95" t="s">
        <v>248</v>
      </c>
      <c r="D1216" s="95" t="s">
        <v>249</v>
      </c>
      <c r="E1216" s="95" t="s">
        <v>250</v>
      </c>
      <c r="F1216" s="95" t="s">
        <v>250</v>
      </c>
      <c r="G1216" s="95" t="s">
        <v>1607</v>
      </c>
      <c r="H1216" s="95" t="s">
        <v>250</v>
      </c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95"/>
      <c r="BJ1216" s="123"/>
      <c r="BK1216" s="95"/>
      <c r="BL1216" s="95"/>
      <c r="BM1216" s="98"/>
      <c r="BN1216" s="99"/>
      <c r="BO1216" s="95"/>
      <c r="BP1216" s="123"/>
      <c r="BQ1216" s="42"/>
      <c r="BR1216" s="96"/>
    </row>
    <row r="1217" spans="1:70" ht="30" customHeight="1" x14ac:dyDescent="0.35">
      <c r="A1217" s="95">
        <v>1213</v>
      </c>
      <c r="B1217" s="95" t="s">
        <v>247</v>
      </c>
      <c r="C1217" s="95" t="s">
        <v>248</v>
      </c>
      <c r="D1217" s="95" t="s">
        <v>249</v>
      </c>
      <c r="E1217" s="95" t="s">
        <v>250</v>
      </c>
      <c r="F1217" s="95" t="s">
        <v>250</v>
      </c>
      <c r="G1217" s="95" t="s">
        <v>1608</v>
      </c>
      <c r="H1217" s="95" t="s">
        <v>250</v>
      </c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95"/>
      <c r="BJ1217" s="123"/>
      <c r="BK1217" s="95"/>
      <c r="BL1217" s="95"/>
      <c r="BM1217" s="98"/>
      <c r="BN1217" s="99"/>
      <c r="BO1217" s="95"/>
      <c r="BP1217" s="123"/>
      <c r="BQ1217" s="42"/>
      <c r="BR1217" s="96"/>
    </row>
    <row r="1218" spans="1:70" ht="30" customHeight="1" x14ac:dyDescent="0.35">
      <c r="A1218" s="95">
        <v>1214</v>
      </c>
      <c r="B1218" s="95" t="s">
        <v>247</v>
      </c>
      <c r="C1218" s="95" t="s">
        <v>248</v>
      </c>
      <c r="D1218" s="95" t="s">
        <v>249</v>
      </c>
      <c r="E1218" s="95" t="s">
        <v>250</v>
      </c>
      <c r="F1218" s="95" t="s">
        <v>250</v>
      </c>
      <c r="G1218" s="95" t="s">
        <v>1609</v>
      </c>
      <c r="H1218" s="95" t="s">
        <v>250</v>
      </c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95"/>
      <c r="BJ1218" s="123"/>
      <c r="BK1218" s="95"/>
      <c r="BL1218" s="95"/>
      <c r="BM1218" s="98"/>
      <c r="BN1218" s="99"/>
      <c r="BO1218" s="95"/>
      <c r="BP1218" s="123"/>
      <c r="BQ1218" s="42"/>
      <c r="BR1218" s="96"/>
    </row>
    <row r="1219" spans="1:70" ht="30" customHeight="1" x14ac:dyDescent="0.35">
      <c r="A1219" s="95">
        <v>1215</v>
      </c>
      <c r="B1219" s="95" t="s">
        <v>247</v>
      </c>
      <c r="C1219" s="95" t="s">
        <v>248</v>
      </c>
      <c r="D1219" s="95" t="s">
        <v>249</v>
      </c>
      <c r="E1219" s="95" t="s">
        <v>250</v>
      </c>
      <c r="F1219" s="95" t="s">
        <v>250</v>
      </c>
      <c r="G1219" s="95" t="s">
        <v>1610</v>
      </c>
      <c r="H1219" s="95" t="s">
        <v>250</v>
      </c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95"/>
      <c r="BJ1219" s="123"/>
      <c r="BK1219" s="95"/>
      <c r="BL1219" s="95"/>
      <c r="BM1219" s="98"/>
      <c r="BN1219" s="99"/>
      <c r="BO1219" s="95"/>
      <c r="BP1219" s="123"/>
      <c r="BQ1219" s="42"/>
      <c r="BR1219" s="96"/>
    </row>
    <row r="1220" spans="1:70" ht="30" customHeight="1" x14ac:dyDescent="0.35">
      <c r="A1220" s="95">
        <v>1216</v>
      </c>
      <c r="B1220" s="95" t="s">
        <v>247</v>
      </c>
      <c r="C1220" s="95" t="s">
        <v>248</v>
      </c>
      <c r="D1220" s="95" t="s">
        <v>249</v>
      </c>
      <c r="E1220" s="95" t="s">
        <v>250</v>
      </c>
      <c r="F1220" s="95" t="s">
        <v>250</v>
      </c>
      <c r="G1220" s="95" t="s">
        <v>1611</v>
      </c>
      <c r="H1220" s="95" t="s">
        <v>250</v>
      </c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95"/>
      <c r="BJ1220" s="123"/>
      <c r="BK1220" s="95"/>
      <c r="BL1220" s="95"/>
      <c r="BM1220" s="98"/>
      <c r="BN1220" s="99"/>
      <c r="BO1220" s="95"/>
      <c r="BP1220" s="123"/>
      <c r="BQ1220" s="42"/>
      <c r="BR1220" s="96"/>
    </row>
    <row r="1221" spans="1:70" ht="30" customHeight="1" x14ac:dyDescent="0.35">
      <c r="A1221" s="95">
        <v>1217</v>
      </c>
      <c r="B1221" s="95" t="s">
        <v>247</v>
      </c>
      <c r="C1221" s="95" t="s">
        <v>248</v>
      </c>
      <c r="D1221" s="95" t="s">
        <v>249</v>
      </c>
      <c r="E1221" s="95" t="s">
        <v>250</v>
      </c>
      <c r="F1221" s="95" t="s">
        <v>250</v>
      </c>
      <c r="G1221" s="95" t="s">
        <v>1612</v>
      </c>
      <c r="H1221" s="95" t="s">
        <v>250</v>
      </c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95"/>
      <c r="BJ1221" s="123"/>
      <c r="BK1221" s="95"/>
      <c r="BL1221" s="95"/>
      <c r="BM1221" s="98"/>
      <c r="BN1221" s="99"/>
      <c r="BO1221" s="95"/>
      <c r="BP1221" s="123"/>
      <c r="BQ1221" s="42"/>
      <c r="BR1221" s="96"/>
    </row>
    <row r="1222" spans="1:70" ht="30" customHeight="1" x14ac:dyDescent="0.35">
      <c r="A1222" s="95">
        <v>1218</v>
      </c>
      <c r="B1222" s="95" t="s">
        <v>247</v>
      </c>
      <c r="C1222" s="95" t="s">
        <v>248</v>
      </c>
      <c r="D1222" s="95" t="s">
        <v>249</v>
      </c>
      <c r="E1222" s="95" t="s">
        <v>250</v>
      </c>
      <c r="F1222" s="95" t="s">
        <v>250</v>
      </c>
      <c r="G1222" s="95" t="s">
        <v>1613</v>
      </c>
      <c r="H1222" s="95" t="s">
        <v>250</v>
      </c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95"/>
      <c r="BJ1222" s="123"/>
      <c r="BK1222" s="95"/>
      <c r="BL1222" s="95"/>
      <c r="BM1222" s="98"/>
      <c r="BN1222" s="99"/>
      <c r="BO1222" s="95"/>
      <c r="BP1222" s="123"/>
      <c r="BQ1222" s="42"/>
      <c r="BR1222" s="96"/>
    </row>
    <row r="1223" spans="1:70" ht="30" customHeight="1" x14ac:dyDescent="0.35">
      <c r="A1223" s="95">
        <v>1219</v>
      </c>
      <c r="B1223" s="95" t="s">
        <v>247</v>
      </c>
      <c r="C1223" s="95" t="s">
        <v>248</v>
      </c>
      <c r="D1223" s="95" t="s">
        <v>249</v>
      </c>
      <c r="E1223" s="95" t="s">
        <v>250</v>
      </c>
      <c r="F1223" s="95" t="s">
        <v>250</v>
      </c>
      <c r="G1223" s="95" t="s">
        <v>1614</v>
      </c>
      <c r="H1223" s="95" t="s">
        <v>250</v>
      </c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95"/>
      <c r="BJ1223" s="123"/>
      <c r="BK1223" s="95"/>
      <c r="BL1223" s="95"/>
      <c r="BM1223" s="98"/>
      <c r="BN1223" s="99"/>
      <c r="BO1223" s="95"/>
      <c r="BP1223" s="123"/>
      <c r="BQ1223" s="42"/>
      <c r="BR1223" s="96"/>
    </row>
    <row r="1224" spans="1:70" ht="30" customHeight="1" x14ac:dyDescent="0.35">
      <c r="A1224" s="95">
        <v>1220</v>
      </c>
      <c r="B1224" s="95" t="s">
        <v>247</v>
      </c>
      <c r="C1224" s="95" t="s">
        <v>248</v>
      </c>
      <c r="D1224" s="95" t="s">
        <v>249</v>
      </c>
      <c r="E1224" s="95" t="s">
        <v>250</v>
      </c>
      <c r="F1224" s="95" t="s">
        <v>250</v>
      </c>
      <c r="G1224" s="95" t="s">
        <v>1615</v>
      </c>
      <c r="H1224" s="95" t="s">
        <v>250</v>
      </c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95"/>
      <c r="BJ1224" s="123"/>
      <c r="BK1224" s="95"/>
      <c r="BL1224" s="95"/>
      <c r="BM1224" s="98"/>
      <c r="BN1224" s="99"/>
      <c r="BO1224" s="95"/>
      <c r="BP1224" s="123"/>
      <c r="BQ1224" s="42"/>
      <c r="BR1224" s="96"/>
    </row>
    <row r="1225" spans="1:70" ht="30" customHeight="1" x14ac:dyDescent="0.35">
      <c r="A1225" s="95">
        <v>1221</v>
      </c>
      <c r="B1225" s="95" t="s">
        <v>247</v>
      </c>
      <c r="C1225" s="95" t="s">
        <v>248</v>
      </c>
      <c r="D1225" s="95" t="s">
        <v>249</v>
      </c>
      <c r="E1225" s="95" t="s">
        <v>250</v>
      </c>
      <c r="F1225" s="95" t="s">
        <v>250</v>
      </c>
      <c r="G1225" s="95" t="s">
        <v>1616</v>
      </c>
      <c r="H1225" s="95" t="s">
        <v>250</v>
      </c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95"/>
      <c r="BJ1225" s="123"/>
      <c r="BK1225" s="95"/>
      <c r="BL1225" s="95"/>
      <c r="BM1225" s="98"/>
      <c r="BN1225" s="99"/>
      <c r="BO1225" s="95"/>
      <c r="BP1225" s="123"/>
      <c r="BQ1225" s="42"/>
      <c r="BR1225" s="96"/>
    </row>
    <row r="1226" spans="1:70" ht="30" customHeight="1" x14ac:dyDescent="0.35">
      <c r="A1226" s="95">
        <v>1222</v>
      </c>
      <c r="B1226" s="95" t="s">
        <v>247</v>
      </c>
      <c r="C1226" s="95" t="s">
        <v>248</v>
      </c>
      <c r="D1226" s="95" t="s">
        <v>249</v>
      </c>
      <c r="E1226" s="95" t="s">
        <v>250</v>
      </c>
      <c r="F1226" s="95" t="s">
        <v>250</v>
      </c>
      <c r="G1226" s="95" t="s">
        <v>1617</v>
      </c>
      <c r="H1226" s="95" t="s">
        <v>250</v>
      </c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95"/>
      <c r="BJ1226" s="123"/>
      <c r="BK1226" s="95"/>
      <c r="BL1226" s="95"/>
      <c r="BM1226" s="98"/>
      <c r="BN1226" s="99"/>
      <c r="BO1226" s="95"/>
      <c r="BP1226" s="123"/>
      <c r="BQ1226" s="42"/>
      <c r="BR1226" s="96"/>
    </row>
    <row r="1227" spans="1:70" ht="30" customHeight="1" x14ac:dyDescent="0.35">
      <c r="A1227" s="95">
        <v>1223</v>
      </c>
      <c r="B1227" s="95" t="s">
        <v>247</v>
      </c>
      <c r="C1227" s="95" t="s">
        <v>248</v>
      </c>
      <c r="D1227" s="95" t="s">
        <v>249</v>
      </c>
      <c r="E1227" s="95" t="s">
        <v>250</v>
      </c>
      <c r="F1227" s="95" t="s">
        <v>250</v>
      </c>
      <c r="G1227" s="95" t="s">
        <v>1618</v>
      </c>
      <c r="H1227" s="95" t="s">
        <v>250</v>
      </c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95"/>
      <c r="BJ1227" s="123"/>
      <c r="BK1227" s="95"/>
      <c r="BL1227" s="95"/>
      <c r="BM1227" s="98"/>
      <c r="BN1227" s="99"/>
      <c r="BO1227" s="95"/>
      <c r="BP1227" s="123"/>
      <c r="BQ1227" s="42"/>
      <c r="BR1227" s="96"/>
    </row>
    <row r="1228" spans="1:70" ht="30" customHeight="1" x14ac:dyDescent="0.35">
      <c r="A1228" s="95">
        <v>1224</v>
      </c>
      <c r="B1228" s="95" t="s">
        <v>247</v>
      </c>
      <c r="C1228" s="95" t="s">
        <v>248</v>
      </c>
      <c r="D1228" s="95" t="s">
        <v>249</v>
      </c>
      <c r="E1228" s="95" t="s">
        <v>250</v>
      </c>
      <c r="F1228" s="95" t="s">
        <v>250</v>
      </c>
      <c r="G1228" s="95" t="s">
        <v>1619</v>
      </c>
      <c r="H1228" s="95" t="s">
        <v>250</v>
      </c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95"/>
      <c r="BJ1228" s="123"/>
      <c r="BK1228" s="95"/>
      <c r="BL1228" s="95"/>
      <c r="BM1228" s="98"/>
      <c r="BN1228" s="99"/>
      <c r="BO1228" s="95"/>
      <c r="BP1228" s="123"/>
      <c r="BQ1228" s="42"/>
      <c r="BR1228" s="96"/>
    </row>
    <row r="1229" spans="1:70" ht="30" customHeight="1" x14ac:dyDescent="0.35">
      <c r="A1229" s="95">
        <v>1225</v>
      </c>
      <c r="B1229" s="95" t="s">
        <v>247</v>
      </c>
      <c r="C1229" s="95" t="s">
        <v>248</v>
      </c>
      <c r="D1229" s="95" t="s">
        <v>249</v>
      </c>
      <c r="E1229" s="95" t="s">
        <v>250</v>
      </c>
      <c r="F1229" s="95" t="s">
        <v>250</v>
      </c>
      <c r="G1229" s="95" t="s">
        <v>1620</v>
      </c>
      <c r="H1229" s="95" t="s">
        <v>250</v>
      </c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95"/>
      <c r="BJ1229" s="123"/>
      <c r="BK1229" s="95"/>
      <c r="BL1229" s="95"/>
      <c r="BM1229" s="98"/>
      <c r="BN1229" s="99"/>
      <c r="BO1229" s="95"/>
      <c r="BP1229" s="123"/>
      <c r="BQ1229" s="42"/>
      <c r="BR1229" s="96"/>
    </row>
    <row r="1230" spans="1:70" ht="30" customHeight="1" x14ac:dyDescent="0.35">
      <c r="A1230" s="95">
        <v>1226</v>
      </c>
      <c r="B1230" s="95" t="s">
        <v>247</v>
      </c>
      <c r="C1230" s="95" t="s">
        <v>248</v>
      </c>
      <c r="D1230" s="95" t="s">
        <v>249</v>
      </c>
      <c r="E1230" s="95" t="s">
        <v>250</v>
      </c>
      <c r="F1230" s="95" t="s">
        <v>250</v>
      </c>
      <c r="G1230" s="95" t="s">
        <v>1621</v>
      </c>
      <c r="H1230" s="95" t="s">
        <v>250</v>
      </c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95"/>
      <c r="BJ1230" s="123"/>
      <c r="BK1230" s="95"/>
      <c r="BL1230" s="95"/>
      <c r="BM1230" s="98"/>
      <c r="BN1230" s="99"/>
      <c r="BO1230" s="95"/>
      <c r="BP1230" s="123"/>
      <c r="BQ1230" s="42"/>
      <c r="BR1230" s="96"/>
    </row>
    <row r="1231" spans="1:70" ht="30" customHeight="1" x14ac:dyDescent="0.35">
      <c r="A1231" s="95">
        <v>1227</v>
      </c>
      <c r="B1231" s="95" t="s">
        <v>247</v>
      </c>
      <c r="C1231" s="95" t="s">
        <v>248</v>
      </c>
      <c r="D1231" s="95" t="s">
        <v>249</v>
      </c>
      <c r="E1231" s="95" t="s">
        <v>250</v>
      </c>
      <c r="F1231" s="95" t="s">
        <v>250</v>
      </c>
      <c r="G1231" s="95" t="s">
        <v>1622</v>
      </c>
      <c r="H1231" s="95" t="s">
        <v>250</v>
      </c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95"/>
      <c r="BJ1231" s="123"/>
      <c r="BK1231" s="95"/>
      <c r="BL1231" s="95"/>
      <c r="BM1231" s="98"/>
      <c r="BN1231" s="99"/>
      <c r="BO1231" s="95"/>
      <c r="BP1231" s="123"/>
      <c r="BQ1231" s="42"/>
      <c r="BR1231" s="96"/>
    </row>
    <row r="1232" spans="1:70" ht="30" customHeight="1" x14ac:dyDescent="0.35">
      <c r="A1232" s="95">
        <v>1228</v>
      </c>
      <c r="B1232" s="95" t="s">
        <v>247</v>
      </c>
      <c r="C1232" s="95" t="s">
        <v>248</v>
      </c>
      <c r="D1232" s="95" t="s">
        <v>249</v>
      </c>
      <c r="E1232" s="95" t="s">
        <v>250</v>
      </c>
      <c r="F1232" s="95" t="s">
        <v>250</v>
      </c>
      <c r="G1232" s="95" t="s">
        <v>1623</v>
      </c>
      <c r="H1232" s="95" t="s">
        <v>250</v>
      </c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95"/>
      <c r="BJ1232" s="123"/>
      <c r="BK1232" s="95"/>
      <c r="BL1232" s="95"/>
      <c r="BM1232" s="98"/>
      <c r="BN1232" s="99"/>
      <c r="BO1232" s="95"/>
      <c r="BP1232" s="123"/>
      <c r="BQ1232" s="42"/>
      <c r="BR1232" s="96"/>
    </row>
    <row r="1233" spans="1:70" ht="30" customHeight="1" x14ac:dyDescent="0.35">
      <c r="A1233" s="95">
        <v>1229</v>
      </c>
      <c r="B1233" s="95" t="s">
        <v>247</v>
      </c>
      <c r="C1233" s="95" t="s">
        <v>248</v>
      </c>
      <c r="D1233" s="95" t="s">
        <v>249</v>
      </c>
      <c r="E1233" s="95" t="s">
        <v>250</v>
      </c>
      <c r="F1233" s="95" t="s">
        <v>250</v>
      </c>
      <c r="G1233" s="95" t="s">
        <v>1624</v>
      </c>
      <c r="H1233" s="95" t="s">
        <v>250</v>
      </c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95"/>
      <c r="BJ1233" s="123"/>
      <c r="BK1233" s="95"/>
      <c r="BL1233" s="95"/>
      <c r="BM1233" s="98"/>
      <c r="BN1233" s="99"/>
      <c r="BO1233" s="95"/>
      <c r="BP1233" s="123"/>
      <c r="BQ1233" s="42"/>
      <c r="BR1233" s="96"/>
    </row>
    <row r="1234" spans="1:70" ht="30" customHeight="1" x14ac:dyDescent="0.35">
      <c r="A1234" s="95">
        <v>1230</v>
      </c>
      <c r="B1234" s="95" t="s">
        <v>247</v>
      </c>
      <c r="C1234" s="95" t="s">
        <v>248</v>
      </c>
      <c r="D1234" s="95" t="s">
        <v>249</v>
      </c>
      <c r="E1234" s="95" t="s">
        <v>250</v>
      </c>
      <c r="F1234" s="95" t="s">
        <v>250</v>
      </c>
      <c r="G1234" s="95" t="s">
        <v>1625</v>
      </c>
      <c r="H1234" s="95" t="s">
        <v>250</v>
      </c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95"/>
      <c r="BJ1234" s="123"/>
      <c r="BK1234" s="95"/>
      <c r="BL1234" s="95"/>
      <c r="BM1234" s="98"/>
      <c r="BN1234" s="99"/>
      <c r="BO1234" s="95"/>
      <c r="BP1234" s="123"/>
      <c r="BQ1234" s="42"/>
      <c r="BR1234" s="96"/>
    </row>
    <row r="1235" spans="1:70" ht="30" customHeight="1" x14ac:dyDescent="0.35">
      <c r="A1235" s="95">
        <v>1231</v>
      </c>
      <c r="B1235" s="95" t="s">
        <v>247</v>
      </c>
      <c r="C1235" s="95" t="s">
        <v>248</v>
      </c>
      <c r="D1235" s="95" t="s">
        <v>249</v>
      </c>
      <c r="E1235" s="95" t="s">
        <v>250</v>
      </c>
      <c r="F1235" s="95" t="s">
        <v>250</v>
      </c>
      <c r="G1235" s="95" t="s">
        <v>1626</v>
      </c>
      <c r="H1235" s="95" t="s">
        <v>250</v>
      </c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95"/>
      <c r="BJ1235" s="123"/>
      <c r="BK1235" s="95"/>
      <c r="BL1235" s="95"/>
      <c r="BM1235" s="98"/>
      <c r="BN1235" s="99"/>
      <c r="BO1235" s="95"/>
      <c r="BP1235" s="123"/>
      <c r="BQ1235" s="42"/>
      <c r="BR1235" s="96"/>
    </row>
    <row r="1236" spans="1:70" ht="30" customHeight="1" x14ac:dyDescent="0.35">
      <c r="A1236" s="95">
        <v>1232</v>
      </c>
      <c r="B1236" s="95" t="s">
        <v>247</v>
      </c>
      <c r="C1236" s="95" t="s">
        <v>248</v>
      </c>
      <c r="D1236" s="95" t="s">
        <v>249</v>
      </c>
      <c r="E1236" s="95" t="s">
        <v>250</v>
      </c>
      <c r="F1236" s="95" t="s">
        <v>250</v>
      </c>
      <c r="G1236" s="95" t="s">
        <v>1627</v>
      </c>
      <c r="H1236" s="95" t="s">
        <v>250</v>
      </c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95"/>
      <c r="BJ1236" s="123"/>
      <c r="BK1236" s="95"/>
      <c r="BL1236" s="95"/>
      <c r="BM1236" s="98"/>
      <c r="BN1236" s="99"/>
      <c r="BO1236" s="95"/>
      <c r="BP1236" s="123"/>
      <c r="BQ1236" s="42"/>
      <c r="BR1236" s="96"/>
    </row>
    <row r="1237" spans="1:70" ht="30" customHeight="1" x14ac:dyDescent="0.35">
      <c r="A1237" s="95">
        <v>1233</v>
      </c>
      <c r="B1237" s="95" t="s">
        <v>247</v>
      </c>
      <c r="C1237" s="95" t="s">
        <v>248</v>
      </c>
      <c r="D1237" s="95" t="s">
        <v>249</v>
      </c>
      <c r="E1237" s="95" t="s">
        <v>250</v>
      </c>
      <c r="F1237" s="95" t="s">
        <v>250</v>
      </c>
      <c r="G1237" s="95" t="s">
        <v>1628</v>
      </c>
      <c r="H1237" s="95" t="s">
        <v>250</v>
      </c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95"/>
      <c r="BJ1237" s="123"/>
      <c r="BK1237" s="95"/>
      <c r="BL1237" s="95"/>
      <c r="BM1237" s="98"/>
      <c r="BN1237" s="99"/>
      <c r="BO1237" s="95"/>
      <c r="BP1237" s="123"/>
      <c r="BQ1237" s="42"/>
      <c r="BR1237" s="96"/>
    </row>
    <row r="1238" spans="1:70" ht="30" customHeight="1" x14ac:dyDescent="0.35">
      <c r="A1238" s="95">
        <v>1234</v>
      </c>
      <c r="B1238" s="95" t="s">
        <v>247</v>
      </c>
      <c r="C1238" s="95" t="s">
        <v>248</v>
      </c>
      <c r="D1238" s="95" t="s">
        <v>249</v>
      </c>
      <c r="E1238" s="95" t="s">
        <v>250</v>
      </c>
      <c r="F1238" s="95" t="s">
        <v>250</v>
      </c>
      <c r="G1238" s="95" t="s">
        <v>1629</v>
      </c>
      <c r="H1238" s="95" t="s">
        <v>250</v>
      </c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95"/>
      <c r="BJ1238" s="123"/>
      <c r="BK1238" s="95"/>
      <c r="BL1238" s="95"/>
      <c r="BM1238" s="98"/>
      <c r="BN1238" s="99"/>
      <c r="BO1238" s="95"/>
      <c r="BP1238" s="123"/>
      <c r="BQ1238" s="42"/>
      <c r="BR1238" s="96"/>
    </row>
    <row r="1239" spans="1:70" ht="30" customHeight="1" x14ac:dyDescent="0.35">
      <c r="A1239" s="95">
        <v>1235</v>
      </c>
      <c r="B1239" s="95" t="s">
        <v>247</v>
      </c>
      <c r="C1239" s="95" t="s">
        <v>248</v>
      </c>
      <c r="D1239" s="95" t="s">
        <v>249</v>
      </c>
      <c r="E1239" s="95" t="s">
        <v>250</v>
      </c>
      <c r="F1239" s="95" t="s">
        <v>250</v>
      </c>
      <c r="G1239" s="95" t="s">
        <v>1630</v>
      </c>
      <c r="H1239" s="95" t="s">
        <v>250</v>
      </c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95"/>
      <c r="BJ1239" s="123"/>
      <c r="BK1239" s="95"/>
      <c r="BL1239" s="95"/>
      <c r="BM1239" s="98"/>
      <c r="BN1239" s="99"/>
      <c r="BO1239" s="95"/>
      <c r="BP1239" s="123"/>
      <c r="BQ1239" s="42"/>
      <c r="BR1239" s="96"/>
    </row>
    <row r="1240" spans="1:70" ht="30" customHeight="1" x14ac:dyDescent="0.35">
      <c r="A1240" s="95">
        <v>1236</v>
      </c>
      <c r="B1240" s="95" t="s">
        <v>247</v>
      </c>
      <c r="C1240" s="95" t="s">
        <v>248</v>
      </c>
      <c r="D1240" s="95" t="s">
        <v>249</v>
      </c>
      <c r="E1240" s="95" t="s">
        <v>250</v>
      </c>
      <c r="F1240" s="95" t="s">
        <v>250</v>
      </c>
      <c r="G1240" s="95" t="s">
        <v>1631</v>
      </c>
      <c r="H1240" s="95" t="s">
        <v>250</v>
      </c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95"/>
      <c r="BJ1240" s="123"/>
      <c r="BK1240" s="95"/>
      <c r="BL1240" s="95"/>
      <c r="BM1240" s="98"/>
      <c r="BN1240" s="99"/>
      <c r="BO1240" s="95"/>
      <c r="BP1240" s="123"/>
      <c r="BQ1240" s="42"/>
      <c r="BR1240" s="96"/>
    </row>
    <row r="1241" spans="1:70" ht="30" customHeight="1" x14ac:dyDescent="0.35">
      <c r="A1241" s="95">
        <v>1237</v>
      </c>
      <c r="B1241" s="95" t="s">
        <v>247</v>
      </c>
      <c r="C1241" s="95" t="s">
        <v>248</v>
      </c>
      <c r="D1241" s="95" t="s">
        <v>249</v>
      </c>
      <c r="E1241" s="95" t="s">
        <v>250</v>
      </c>
      <c r="F1241" s="95" t="s">
        <v>250</v>
      </c>
      <c r="G1241" s="95" t="s">
        <v>1632</v>
      </c>
      <c r="H1241" s="95" t="s">
        <v>250</v>
      </c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95"/>
      <c r="BJ1241" s="123"/>
      <c r="BK1241" s="95"/>
      <c r="BL1241" s="95"/>
      <c r="BM1241" s="98"/>
      <c r="BN1241" s="99"/>
      <c r="BO1241" s="95"/>
      <c r="BP1241" s="123"/>
      <c r="BQ1241" s="42"/>
      <c r="BR1241" s="96"/>
    </row>
    <row r="1242" spans="1:70" ht="30" customHeight="1" x14ac:dyDescent="0.35">
      <c r="A1242" s="95">
        <v>1238</v>
      </c>
      <c r="B1242" s="95" t="s">
        <v>247</v>
      </c>
      <c r="C1242" s="95" t="s">
        <v>248</v>
      </c>
      <c r="D1242" s="95" t="s">
        <v>249</v>
      </c>
      <c r="E1242" s="95" t="s">
        <v>250</v>
      </c>
      <c r="F1242" s="95" t="s">
        <v>250</v>
      </c>
      <c r="G1242" s="95" t="s">
        <v>1633</v>
      </c>
      <c r="H1242" s="95" t="s">
        <v>250</v>
      </c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95"/>
      <c r="BJ1242" s="123"/>
      <c r="BK1242" s="95"/>
      <c r="BL1242" s="95"/>
      <c r="BM1242" s="98"/>
      <c r="BN1242" s="99"/>
      <c r="BO1242" s="95"/>
      <c r="BP1242" s="123"/>
      <c r="BQ1242" s="42"/>
      <c r="BR1242" s="96"/>
    </row>
    <row r="1243" spans="1:70" ht="30" customHeight="1" x14ac:dyDescent="0.35">
      <c r="A1243" s="95">
        <v>1239</v>
      </c>
      <c r="B1243" s="95" t="s">
        <v>247</v>
      </c>
      <c r="C1243" s="95" t="s">
        <v>248</v>
      </c>
      <c r="D1243" s="95" t="s">
        <v>249</v>
      </c>
      <c r="E1243" s="95" t="s">
        <v>250</v>
      </c>
      <c r="F1243" s="95" t="s">
        <v>250</v>
      </c>
      <c r="G1243" s="95" t="s">
        <v>1634</v>
      </c>
      <c r="H1243" s="95" t="s">
        <v>250</v>
      </c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95"/>
      <c r="BJ1243" s="123"/>
      <c r="BK1243" s="95"/>
      <c r="BL1243" s="95"/>
      <c r="BM1243" s="98"/>
      <c r="BN1243" s="99"/>
      <c r="BO1243" s="95"/>
      <c r="BP1243" s="123"/>
      <c r="BQ1243" s="42"/>
      <c r="BR1243" s="96"/>
    </row>
    <row r="1244" spans="1:70" ht="30" customHeight="1" x14ac:dyDescent="0.35">
      <c r="A1244" s="95">
        <v>1240</v>
      </c>
      <c r="B1244" s="95" t="s">
        <v>247</v>
      </c>
      <c r="C1244" s="95" t="s">
        <v>248</v>
      </c>
      <c r="D1244" s="95" t="s">
        <v>249</v>
      </c>
      <c r="E1244" s="95" t="s">
        <v>250</v>
      </c>
      <c r="F1244" s="95" t="s">
        <v>250</v>
      </c>
      <c r="G1244" s="95" t="s">
        <v>1635</v>
      </c>
      <c r="H1244" s="95" t="s">
        <v>250</v>
      </c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95"/>
      <c r="BJ1244" s="123"/>
      <c r="BK1244" s="95"/>
      <c r="BL1244" s="95"/>
      <c r="BM1244" s="98"/>
      <c r="BN1244" s="99"/>
      <c r="BO1244" s="95"/>
      <c r="BP1244" s="123"/>
      <c r="BQ1244" s="42"/>
      <c r="BR1244" s="96"/>
    </row>
    <row r="1245" spans="1:70" ht="30" customHeight="1" x14ac:dyDescent="0.35">
      <c r="A1245" s="95">
        <v>1241</v>
      </c>
      <c r="B1245" s="95" t="s">
        <v>247</v>
      </c>
      <c r="C1245" s="95" t="s">
        <v>248</v>
      </c>
      <c r="D1245" s="95" t="s">
        <v>249</v>
      </c>
      <c r="E1245" s="95" t="s">
        <v>250</v>
      </c>
      <c r="F1245" s="95" t="s">
        <v>250</v>
      </c>
      <c r="G1245" s="95" t="s">
        <v>1636</v>
      </c>
      <c r="H1245" s="95" t="s">
        <v>250</v>
      </c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95"/>
      <c r="BJ1245" s="123"/>
      <c r="BK1245" s="95"/>
      <c r="BL1245" s="95"/>
      <c r="BM1245" s="98"/>
      <c r="BN1245" s="99"/>
      <c r="BO1245" s="95"/>
      <c r="BP1245" s="123"/>
      <c r="BQ1245" s="42"/>
      <c r="BR1245" s="96"/>
    </row>
    <row r="1246" spans="1:70" ht="30" customHeight="1" x14ac:dyDescent="0.35">
      <c r="A1246" s="95">
        <v>1242</v>
      </c>
      <c r="B1246" s="95" t="s">
        <v>247</v>
      </c>
      <c r="C1246" s="95" t="s">
        <v>248</v>
      </c>
      <c r="D1246" s="95" t="s">
        <v>249</v>
      </c>
      <c r="E1246" s="95" t="s">
        <v>250</v>
      </c>
      <c r="F1246" s="95" t="s">
        <v>250</v>
      </c>
      <c r="G1246" s="95" t="s">
        <v>1637</v>
      </c>
      <c r="H1246" s="95" t="s">
        <v>250</v>
      </c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95"/>
      <c r="BJ1246" s="123"/>
      <c r="BK1246" s="95"/>
      <c r="BL1246" s="95"/>
      <c r="BM1246" s="98"/>
      <c r="BN1246" s="99"/>
      <c r="BO1246" s="95"/>
      <c r="BP1246" s="123"/>
      <c r="BQ1246" s="42"/>
      <c r="BR1246" s="96"/>
    </row>
    <row r="1247" spans="1:70" ht="30" customHeight="1" x14ac:dyDescent="0.35">
      <c r="A1247" s="95">
        <v>1243</v>
      </c>
      <c r="B1247" s="95" t="s">
        <v>247</v>
      </c>
      <c r="C1247" s="95" t="s">
        <v>248</v>
      </c>
      <c r="D1247" s="95" t="s">
        <v>249</v>
      </c>
      <c r="E1247" s="95" t="s">
        <v>250</v>
      </c>
      <c r="F1247" s="95" t="s">
        <v>250</v>
      </c>
      <c r="G1247" s="95" t="s">
        <v>1638</v>
      </c>
      <c r="H1247" s="95" t="s">
        <v>250</v>
      </c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95"/>
      <c r="BJ1247" s="123"/>
      <c r="BK1247" s="95"/>
      <c r="BL1247" s="95"/>
      <c r="BM1247" s="98"/>
      <c r="BN1247" s="99"/>
      <c r="BO1247" s="95"/>
      <c r="BP1247" s="123"/>
      <c r="BQ1247" s="42"/>
      <c r="BR1247" s="96"/>
    </row>
    <row r="1248" spans="1:70" ht="30" customHeight="1" x14ac:dyDescent="0.35">
      <c r="A1248" s="95">
        <v>1244</v>
      </c>
      <c r="B1248" s="95" t="s">
        <v>247</v>
      </c>
      <c r="C1248" s="95" t="s">
        <v>248</v>
      </c>
      <c r="D1248" s="95" t="s">
        <v>249</v>
      </c>
      <c r="E1248" s="95" t="s">
        <v>250</v>
      </c>
      <c r="F1248" s="95" t="s">
        <v>250</v>
      </c>
      <c r="G1248" s="95" t="s">
        <v>1639</v>
      </c>
      <c r="H1248" s="95" t="s">
        <v>250</v>
      </c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95"/>
      <c r="BJ1248" s="123"/>
      <c r="BK1248" s="95"/>
      <c r="BL1248" s="95"/>
      <c r="BM1248" s="98"/>
      <c r="BN1248" s="99"/>
      <c r="BO1248" s="95"/>
      <c r="BP1248" s="123"/>
      <c r="BQ1248" s="42"/>
      <c r="BR1248" s="96"/>
    </row>
    <row r="1249" spans="1:70" ht="30" customHeight="1" x14ac:dyDescent="0.35">
      <c r="A1249" s="95">
        <v>1245</v>
      </c>
      <c r="B1249" s="95" t="s">
        <v>247</v>
      </c>
      <c r="C1249" s="95" t="s">
        <v>248</v>
      </c>
      <c r="D1249" s="95" t="s">
        <v>249</v>
      </c>
      <c r="E1249" s="95" t="s">
        <v>250</v>
      </c>
      <c r="F1249" s="95" t="s">
        <v>250</v>
      </c>
      <c r="G1249" s="95" t="s">
        <v>1640</v>
      </c>
      <c r="H1249" s="95" t="s">
        <v>250</v>
      </c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95"/>
      <c r="BJ1249" s="123"/>
      <c r="BK1249" s="95"/>
      <c r="BL1249" s="95"/>
      <c r="BM1249" s="98"/>
      <c r="BN1249" s="99"/>
      <c r="BO1249" s="95"/>
      <c r="BP1249" s="123"/>
      <c r="BQ1249" s="42"/>
      <c r="BR1249" s="96"/>
    </row>
    <row r="1250" spans="1:70" ht="30" customHeight="1" x14ac:dyDescent="0.35">
      <c r="A1250" s="95">
        <v>1246</v>
      </c>
      <c r="B1250" s="95" t="s">
        <v>247</v>
      </c>
      <c r="C1250" s="95" t="s">
        <v>248</v>
      </c>
      <c r="D1250" s="95" t="s">
        <v>249</v>
      </c>
      <c r="E1250" s="95" t="s">
        <v>250</v>
      </c>
      <c r="F1250" s="95" t="s">
        <v>250</v>
      </c>
      <c r="G1250" s="95" t="s">
        <v>1641</v>
      </c>
      <c r="H1250" s="95" t="s">
        <v>250</v>
      </c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95"/>
      <c r="BJ1250" s="123"/>
      <c r="BK1250" s="95"/>
      <c r="BL1250" s="95"/>
      <c r="BM1250" s="98"/>
      <c r="BN1250" s="99"/>
      <c r="BO1250" s="95"/>
      <c r="BP1250" s="123"/>
      <c r="BQ1250" s="42"/>
      <c r="BR1250" s="96"/>
    </row>
    <row r="1251" spans="1:70" ht="30" customHeight="1" x14ac:dyDescent="0.35">
      <c r="A1251" s="95">
        <v>1247</v>
      </c>
      <c r="B1251" s="95" t="s">
        <v>247</v>
      </c>
      <c r="C1251" s="95" t="s">
        <v>248</v>
      </c>
      <c r="D1251" s="95" t="s">
        <v>249</v>
      </c>
      <c r="E1251" s="95" t="s">
        <v>250</v>
      </c>
      <c r="F1251" s="95" t="s">
        <v>250</v>
      </c>
      <c r="G1251" s="95" t="s">
        <v>1642</v>
      </c>
      <c r="H1251" s="95" t="s">
        <v>250</v>
      </c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95"/>
      <c r="BJ1251" s="123"/>
      <c r="BK1251" s="95"/>
      <c r="BL1251" s="95"/>
      <c r="BM1251" s="98"/>
      <c r="BN1251" s="99"/>
      <c r="BO1251" s="95"/>
      <c r="BP1251" s="123"/>
      <c r="BQ1251" s="42"/>
      <c r="BR1251" s="96"/>
    </row>
    <row r="1252" spans="1:70" ht="30" customHeight="1" x14ac:dyDescent="0.35">
      <c r="A1252" s="95">
        <v>1248</v>
      </c>
      <c r="B1252" s="95" t="s">
        <v>247</v>
      </c>
      <c r="C1252" s="95" t="s">
        <v>248</v>
      </c>
      <c r="D1252" s="95" t="s">
        <v>249</v>
      </c>
      <c r="E1252" s="95" t="s">
        <v>250</v>
      </c>
      <c r="F1252" s="95" t="s">
        <v>250</v>
      </c>
      <c r="G1252" s="95" t="s">
        <v>1643</v>
      </c>
      <c r="H1252" s="95" t="s">
        <v>250</v>
      </c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95"/>
      <c r="BJ1252" s="123"/>
      <c r="BK1252" s="95"/>
      <c r="BL1252" s="95"/>
      <c r="BM1252" s="98"/>
      <c r="BN1252" s="99"/>
      <c r="BO1252" s="95"/>
      <c r="BP1252" s="123"/>
      <c r="BQ1252" s="42"/>
      <c r="BR1252" s="96"/>
    </row>
    <row r="1253" spans="1:70" ht="30" customHeight="1" x14ac:dyDescent="0.35">
      <c r="A1253" s="95">
        <v>1249</v>
      </c>
      <c r="B1253" s="95" t="s">
        <v>247</v>
      </c>
      <c r="C1253" s="95" t="s">
        <v>248</v>
      </c>
      <c r="D1253" s="95" t="s">
        <v>249</v>
      </c>
      <c r="E1253" s="95" t="s">
        <v>250</v>
      </c>
      <c r="F1253" s="95" t="s">
        <v>250</v>
      </c>
      <c r="G1253" s="95" t="s">
        <v>1644</v>
      </c>
      <c r="H1253" s="95" t="s">
        <v>250</v>
      </c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95"/>
      <c r="BJ1253" s="123"/>
      <c r="BK1253" s="95"/>
      <c r="BL1253" s="95"/>
      <c r="BM1253" s="98"/>
      <c r="BN1253" s="99"/>
      <c r="BO1253" s="95"/>
      <c r="BP1253" s="123"/>
      <c r="BQ1253" s="42"/>
      <c r="BR1253" s="96"/>
    </row>
    <row r="1254" spans="1:70" ht="30" customHeight="1" x14ac:dyDescent="0.35">
      <c r="A1254" s="95">
        <v>1250</v>
      </c>
      <c r="B1254" s="95" t="s">
        <v>247</v>
      </c>
      <c r="C1254" s="95" t="s">
        <v>248</v>
      </c>
      <c r="D1254" s="95" t="s">
        <v>249</v>
      </c>
      <c r="E1254" s="95" t="s">
        <v>250</v>
      </c>
      <c r="F1254" s="95" t="s">
        <v>250</v>
      </c>
      <c r="G1254" s="95" t="s">
        <v>1645</v>
      </c>
      <c r="H1254" s="95" t="s">
        <v>250</v>
      </c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95"/>
      <c r="BJ1254" s="123"/>
      <c r="BK1254" s="95"/>
      <c r="BL1254" s="95"/>
      <c r="BM1254" s="98"/>
      <c r="BN1254" s="99"/>
      <c r="BO1254" s="95"/>
      <c r="BP1254" s="123"/>
      <c r="BQ1254" s="42"/>
      <c r="BR1254" s="96"/>
    </row>
    <row r="1255" spans="1:70" ht="30" customHeight="1" x14ac:dyDescent="0.35">
      <c r="A1255" s="95">
        <v>1251</v>
      </c>
      <c r="B1255" s="95" t="s">
        <v>247</v>
      </c>
      <c r="C1255" s="95" t="s">
        <v>248</v>
      </c>
      <c r="D1255" s="95" t="s">
        <v>249</v>
      </c>
      <c r="E1255" s="95" t="s">
        <v>250</v>
      </c>
      <c r="F1255" s="95" t="s">
        <v>250</v>
      </c>
      <c r="G1255" s="95" t="s">
        <v>1646</v>
      </c>
      <c r="H1255" s="95" t="s">
        <v>250</v>
      </c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95"/>
      <c r="BJ1255" s="123"/>
      <c r="BK1255" s="95"/>
      <c r="BL1255" s="95"/>
      <c r="BM1255" s="98"/>
      <c r="BN1255" s="99"/>
      <c r="BO1255" s="95"/>
      <c r="BP1255" s="123"/>
      <c r="BQ1255" s="42"/>
      <c r="BR1255" s="96"/>
    </row>
    <row r="1256" spans="1:70" ht="30" customHeight="1" x14ac:dyDescent="0.35">
      <c r="A1256" s="95">
        <v>1252</v>
      </c>
      <c r="B1256" s="95" t="s">
        <v>247</v>
      </c>
      <c r="C1256" s="95" t="s">
        <v>248</v>
      </c>
      <c r="D1256" s="95" t="s">
        <v>249</v>
      </c>
      <c r="E1256" s="95" t="s">
        <v>250</v>
      </c>
      <c r="F1256" s="95" t="s">
        <v>250</v>
      </c>
      <c r="G1256" s="95" t="s">
        <v>1647</v>
      </c>
      <c r="H1256" s="95" t="s">
        <v>250</v>
      </c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95"/>
      <c r="BJ1256" s="123"/>
      <c r="BK1256" s="95"/>
      <c r="BL1256" s="95"/>
      <c r="BM1256" s="98"/>
      <c r="BN1256" s="99"/>
      <c r="BO1256" s="95"/>
      <c r="BP1256" s="123"/>
      <c r="BQ1256" s="42"/>
      <c r="BR1256" s="96"/>
    </row>
    <row r="1257" spans="1:70" ht="30" customHeight="1" x14ac:dyDescent="0.35">
      <c r="A1257" s="95">
        <v>1253</v>
      </c>
      <c r="B1257" s="95" t="s">
        <v>247</v>
      </c>
      <c r="C1257" s="95" t="s">
        <v>248</v>
      </c>
      <c r="D1257" s="95" t="s">
        <v>249</v>
      </c>
      <c r="E1257" s="95" t="s">
        <v>250</v>
      </c>
      <c r="F1257" s="95" t="s">
        <v>250</v>
      </c>
      <c r="G1257" s="95" t="s">
        <v>1648</v>
      </c>
      <c r="H1257" s="95" t="s">
        <v>250</v>
      </c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95"/>
      <c r="BJ1257" s="123"/>
      <c r="BK1257" s="95"/>
      <c r="BL1257" s="95"/>
      <c r="BM1257" s="98"/>
      <c r="BN1257" s="99"/>
      <c r="BO1257" s="95"/>
      <c r="BP1257" s="123"/>
      <c r="BQ1257" s="42"/>
      <c r="BR1257" s="96"/>
    </row>
    <row r="1258" spans="1:70" ht="30" customHeight="1" x14ac:dyDescent="0.35">
      <c r="A1258" s="95">
        <v>1254</v>
      </c>
      <c r="B1258" s="95" t="s">
        <v>247</v>
      </c>
      <c r="C1258" s="95" t="s">
        <v>248</v>
      </c>
      <c r="D1258" s="95" t="s">
        <v>249</v>
      </c>
      <c r="E1258" s="95" t="s">
        <v>250</v>
      </c>
      <c r="F1258" s="95" t="s">
        <v>250</v>
      </c>
      <c r="G1258" s="95" t="s">
        <v>1649</v>
      </c>
      <c r="H1258" s="95" t="s">
        <v>250</v>
      </c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95"/>
      <c r="BJ1258" s="123"/>
      <c r="BK1258" s="95"/>
      <c r="BL1258" s="95"/>
      <c r="BM1258" s="98"/>
      <c r="BN1258" s="99"/>
      <c r="BO1258" s="95"/>
      <c r="BP1258" s="123"/>
      <c r="BQ1258" s="42"/>
      <c r="BR1258" s="96"/>
    </row>
    <row r="1259" spans="1:70" ht="30" customHeight="1" x14ac:dyDescent="0.35">
      <c r="A1259" s="95">
        <v>1255</v>
      </c>
      <c r="B1259" s="95" t="s">
        <v>247</v>
      </c>
      <c r="C1259" s="95" t="s">
        <v>248</v>
      </c>
      <c r="D1259" s="95" t="s">
        <v>249</v>
      </c>
      <c r="E1259" s="95" t="s">
        <v>250</v>
      </c>
      <c r="F1259" s="95" t="s">
        <v>250</v>
      </c>
      <c r="G1259" s="95" t="s">
        <v>1650</v>
      </c>
      <c r="H1259" s="95" t="s">
        <v>250</v>
      </c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95"/>
      <c r="BJ1259" s="123"/>
      <c r="BK1259" s="95"/>
      <c r="BL1259" s="95"/>
      <c r="BM1259" s="98"/>
      <c r="BN1259" s="99"/>
      <c r="BO1259" s="95"/>
      <c r="BP1259" s="123"/>
      <c r="BQ1259" s="42"/>
      <c r="BR1259" s="96"/>
    </row>
    <row r="1260" spans="1:70" ht="30" customHeight="1" x14ac:dyDescent="0.35">
      <c r="A1260" s="95">
        <v>1256</v>
      </c>
      <c r="B1260" s="95" t="s">
        <v>247</v>
      </c>
      <c r="C1260" s="95" t="s">
        <v>248</v>
      </c>
      <c r="D1260" s="95" t="s">
        <v>249</v>
      </c>
      <c r="E1260" s="95" t="s">
        <v>250</v>
      </c>
      <c r="F1260" s="95" t="s">
        <v>250</v>
      </c>
      <c r="G1260" s="95" t="s">
        <v>1651</v>
      </c>
      <c r="H1260" s="95" t="s">
        <v>250</v>
      </c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95"/>
      <c r="BJ1260" s="123"/>
      <c r="BK1260" s="95"/>
      <c r="BL1260" s="95"/>
      <c r="BM1260" s="98"/>
      <c r="BN1260" s="99"/>
      <c r="BO1260" s="95"/>
      <c r="BP1260" s="123"/>
      <c r="BQ1260" s="42"/>
      <c r="BR1260" s="96"/>
    </row>
    <row r="1261" spans="1:70" ht="30" customHeight="1" x14ac:dyDescent="0.35">
      <c r="A1261" s="95">
        <v>1257</v>
      </c>
      <c r="B1261" s="95" t="s">
        <v>247</v>
      </c>
      <c r="C1261" s="95" t="s">
        <v>248</v>
      </c>
      <c r="D1261" s="95" t="s">
        <v>249</v>
      </c>
      <c r="E1261" s="95" t="s">
        <v>250</v>
      </c>
      <c r="F1261" s="95" t="s">
        <v>250</v>
      </c>
      <c r="G1261" s="95" t="s">
        <v>1652</v>
      </c>
      <c r="H1261" s="95" t="s">
        <v>250</v>
      </c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95"/>
      <c r="BJ1261" s="123"/>
      <c r="BK1261" s="95"/>
      <c r="BL1261" s="95"/>
      <c r="BM1261" s="98"/>
      <c r="BN1261" s="99"/>
      <c r="BO1261" s="95"/>
      <c r="BP1261" s="123"/>
      <c r="BQ1261" s="42"/>
      <c r="BR1261" s="96"/>
    </row>
    <row r="1262" spans="1:70" ht="30" customHeight="1" x14ac:dyDescent="0.35">
      <c r="A1262" s="95">
        <v>1258</v>
      </c>
      <c r="B1262" s="95" t="s">
        <v>247</v>
      </c>
      <c r="C1262" s="95" t="s">
        <v>248</v>
      </c>
      <c r="D1262" s="95" t="s">
        <v>249</v>
      </c>
      <c r="E1262" s="95" t="s">
        <v>250</v>
      </c>
      <c r="F1262" s="95" t="s">
        <v>250</v>
      </c>
      <c r="G1262" s="95" t="s">
        <v>1653</v>
      </c>
      <c r="H1262" s="95" t="s">
        <v>250</v>
      </c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95"/>
      <c r="BJ1262" s="123"/>
      <c r="BK1262" s="95"/>
      <c r="BL1262" s="95"/>
      <c r="BM1262" s="98"/>
      <c r="BN1262" s="99"/>
      <c r="BO1262" s="95"/>
      <c r="BP1262" s="123"/>
      <c r="BQ1262" s="42"/>
      <c r="BR1262" s="96"/>
    </row>
    <row r="1263" spans="1:70" ht="30" customHeight="1" x14ac:dyDescent="0.35">
      <c r="A1263" s="95">
        <v>1259</v>
      </c>
      <c r="B1263" s="95" t="s">
        <v>247</v>
      </c>
      <c r="C1263" s="95" t="s">
        <v>248</v>
      </c>
      <c r="D1263" s="95" t="s">
        <v>249</v>
      </c>
      <c r="E1263" s="95" t="s">
        <v>250</v>
      </c>
      <c r="F1263" s="95" t="s">
        <v>250</v>
      </c>
      <c r="G1263" s="95" t="s">
        <v>1654</v>
      </c>
      <c r="H1263" s="95" t="s">
        <v>250</v>
      </c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95"/>
      <c r="BJ1263" s="123"/>
      <c r="BK1263" s="95"/>
      <c r="BL1263" s="95"/>
      <c r="BM1263" s="98"/>
      <c r="BN1263" s="99"/>
      <c r="BO1263" s="95"/>
      <c r="BP1263" s="123"/>
      <c r="BQ1263" s="42"/>
      <c r="BR1263" s="96"/>
    </row>
    <row r="1264" spans="1:70" ht="30" customHeight="1" x14ac:dyDescent="0.35">
      <c r="A1264" s="95">
        <v>1260</v>
      </c>
      <c r="B1264" s="95" t="s">
        <v>247</v>
      </c>
      <c r="C1264" s="95" t="s">
        <v>248</v>
      </c>
      <c r="D1264" s="95" t="s">
        <v>249</v>
      </c>
      <c r="E1264" s="95" t="s">
        <v>250</v>
      </c>
      <c r="F1264" s="95" t="s">
        <v>250</v>
      </c>
      <c r="G1264" s="95" t="s">
        <v>1655</v>
      </c>
      <c r="H1264" s="95" t="s">
        <v>250</v>
      </c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95"/>
      <c r="BJ1264" s="123"/>
      <c r="BK1264" s="95"/>
      <c r="BL1264" s="95"/>
      <c r="BM1264" s="98"/>
      <c r="BN1264" s="99"/>
      <c r="BO1264" s="95"/>
      <c r="BP1264" s="123"/>
      <c r="BQ1264" s="42"/>
      <c r="BR1264" s="96"/>
    </row>
    <row r="1265" spans="1:70" ht="30" customHeight="1" x14ac:dyDescent="0.35">
      <c r="A1265" s="95">
        <v>1261</v>
      </c>
      <c r="B1265" s="95" t="s">
        <v>247</v>
      </c>
      <c r="C1265" s="95" t="s">
        <v>248</v>
      </c>
      <c r="D1265" s="95" t="s">
        <v>249</v>
      </c>
      <c r="E1265" s="95" t="s">
        <v>250</v>
      </c>
      <c r="F1265" s="95" t="s">
        <v>250</v>
      </c>
      <c r="G1265" s="95" t="s">
        <v>1656</v>
      </c>
      <c r="H1265" s="95" t="s">
        <v>250</v>
      </c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95"/>
      <c r="BJ1265" s="123"/>
      <c r="BK1265" s="95"/>
      <c r="BL1265" s="95"/>
      <c r="BM1265" s="98"/>
      <c r="BN1265" s="99"/>
      <c r="BO1265" s="95"/>
      <c r="BP1265" s="123"/>
      <c r="BQ1265" s="42"/>
      <c r="BR1265" s="96"/>
    </row>
    <row r="1266" spans="1:70" ht="30" customHeight="1" x14ac:dyDescent="0.35">
      <c r="A1266" s="95">
        <v>1262</v>
      </c>
      <c r="B1266" s="95" t="s">
        <v>247</v>
      </c>
      <c r="C1266" s="95" t="s">
        <v>248</v>
      </c>
      <c r="D1266" s="95" t="s">
        <v>249</v>
      </c>
      <c r="E1266" s="95" t="s">
        <v>250</v>
      </c>
      <c r="F1266" s="95" t="s">
        <v>250</v>
      </c>
      <c r="G1266" s="95" t="s">
        <v>1657</v>
      </c>
      <c r="H1266" s="95" t="s">
        <v>250</v>
      </c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95"/>
      <c r="BJ1266" s="123"/>
      <c r="BK1266" s="95"/>
      <c r="BL1266" s="95"/>
      <c r="BM1266" s="98"/>
      <c r="BN1266" s="99"/>
      <c r="BO1266" s="95"/>
      <c r="BP1266" s="123"/>
      <c r="BQ1266" s="42"/>
      <c r="BR1266" s="96"/>
    </row>
    <row r="1267" spans="1:70" ht="30" customHeight="1" x14ac:dyDescent="0.35">
      <c r="A1267" s="95">
        <v>1263</v>
      </c>
      <c r="B1267" s="95" t="s">
        <v>247</v>
      </c>
      <c r="C1267" s="95" t="s">
        <v>248</v>
      </c>
      <c r="D1267" s="95" t="s">
        <v>249</v>
      </c>
      <c r="E1267" s="95" t="s">
        <v>250</v>
      </c>
      <c r="F1267" s="95" t="s">
        <v>250</v>
      </c>
      <c r="G1267" s="95" t="s">
        <v>1658</v>
      </c>
      <c r="H1267" s="95" t="s">
        <v>250</v>
      </c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95"/>
      <c r="BJ1267" s="123"/>
      <c r="BK1267" s="95"/>
      <c r="BL1267" s="95"/>
      <c r="BM1267" s="98"/>
      <c r="BN1267" s="99"/>
      <c r="BO1267" s="95"/>
      <c r="BP1267" s="123"/>
      <c r="BQ1267" s="42"/>
      <c r="BR1267" s="96"/>
    </row>
    <row r="1268" spans="1:70" ht="30" customHeight="1" x14ac:dyDescent="0.35">
      <c r="A1268" s="95">
        <v>1264</v>
      </c>
      <c r="B1268" s="95" t="s">
        <v>247</v>
      </c>
      <c r="C1268" s="95" t="s">
        <v>248</v>
      </c>
      <c r="D1268" s="95" t="s">
        <v>249</v>
      </c>
      <c r="E1268" s="95" t="s">
        <v>250</v>
      </c>
      <c r="F1268" s="95" t="s">
        <v>250</v>
      </c>
      <c r="G1268" s="95" t="s">
        <v>1659</v>
      </c>
      <c r="H1268" s="95" t="s">
        <v>250</v>
      </c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95"/>
      <c r="BJ1268" s="123"/>
      <c r="BK1268" s="95"/>
      <c r="BL1268" s="95"/>
      <c r="BM1268" s="98"/>
      <c r="BN1268" s="99"/>
      <c r="BO1268" s="95"/>
      <c r="BP1268" s="123"/>
      <c r="BQ1268" s="42"/>
      <c r="BR1268" s="96"/>
    </row>
    <row r="1269" spans="1:70" ht="30" customHeight="1" x14ac:dyDescent="0.35">
      <c r="A1269" s="95">
        <v>1265</v>
      </c>
      <c r="B1269" s="95" t="s">
        <v>247</v>
      </c>
      <c r="C1269" s="95" t="s">
        <v>248</v>
      </c>
      <c r="D1269" s="95" t="s">
        <v>249</v>
      </c>
      <c r="E1269" s="95" t="s">
        <v>250</v>
      </c>
      <c r="F1269" s="95" t="s">
        <v>250</v>
      </c>
      <c r="G1269" s="95" t="s">
        <v>1660</v>
      </c>
      <c r="H1269" s="95" t="s">
        <v>250</v>
      </c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95"/>
      <c r="BJ1269" s="123"/>
      <c r="BK1269" s="95"/>
      <c r="BL1269" s="95"/>
      <c r="BM1269" s="98"/>
      <c r="BN1269" s="99"/>
      <c r="BO1269" s="95"/>
      <c r="BP1269" s="123"/>
      <c r="BQ1269" s="42"/>
      <c r="BR1269" s="96"/>
    </row>
    <row r="1270" spans="1:70" ht="30" customHeight="1" x14ac:dyDescent="0.35">
      <c r="A1270" s="95">
        <v>1266</v>
      </c>
      <c r="B1270" s="95" t="s">
        <v>247</v>
      </c>
      <c r="C1270" s="95" t="s">
        <v>248</v>
      </c>
      <c r="D1270" s="95" t="s">
        <v>249</v>
      </c>
      <c r="E1270" s="95" t="s">
        <v>250</v>
      </c>
      <c r="F1270" s="95" t="s">
        <v>250</v>
      </c>
      <c r="G1270" s="95" t="s">
        <v>1661</v>
      </c>
      <c r="H1270" s="95" t="s">
        <v>250</v>
      </c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95"/>
      <c r="BJ1270" s="123"/>
      <c r="BK1270" s="95"/>
      <c r="BL1270" s="95"/>
      <c r="BM1270" s="98"/>
      <c r="BN1270" s="99"/>
      <c r="BO1270" s="95"/>
      <c r="BP1270" s="123"/>
      <c r="BQ1270" s="42"/>
      <c r="BR1270" s="96"/>
    </row>
    <row r="1271" spans="1:70" ht="30" customHeight="1" x14ac:dyDescent="0.35">
      <c r="A1271" s="95">
        <v>1267</v>
      </c>
      <c r="B1271" s="95" t="s">
        <v>247</v>
      </c>
      <c r="C1271" s="95" t="s">
        <v>248</v>
      </c>
      <c r="D1271" s="95" t="s">
        <v>249</v>
      </c>
      <c r="E1271" s="95" t="s">
        <v>250</v>
      </c>
      <c r="F1271" s="95" t="s">
        <v>250</v>
      </c>
      <c r="G1271" s="95" t="s">
        <v>1662</v>
      </c>
      <c r="H1271" s="95" t="s">
        <v>250</v>
      </c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95"/>
      <c r="BJ1271" s="123"/>
      <c r="BK1271" s="95"/>
      <c r="BL1271" s="95"/>
      <c r="BM1271" s="98"/>
      <c r="BN1271" s="99"/>
      <c r="BO1271" s="95"/>
      <c r="BP1271" s="123"/>
      <c r="BQ1271" s="42"/>
      <c r="BR1271" s="96"/>
    </row>
    <row r="1272" spans="1:70" ht="30" customHeight="1" x14ac:dyDescent="0.35">
      <c r="A1272" s="95">
        <v>1268</v>
      </c>
      <c r="B1272" s="95" t="s">
        <v>247</v>
      </c>
      <c r="C1272" s="95" t="s">
        <v>248</v>
      </c>
      <c r="D1272" s="95" t="s">
        <v>249</v>
      </c>
      <c r="E1272" s="95" t="s">
        <v>250</v>
      </c>
      <c r="F1272" s="95" t="s">
        <v>250</v>
      </c>
      <c r="G1272" s="95" t="s">
        <v>1663</v>
      </c>
      <c r="H1272" s="95" t="s">
        <v>250</v>
      </c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95"/>
      <c r="BJ1272" s="123"/>
      <c r="BK1272" s="95"/>
      <c r="BL1272" s="95"/>
      <c r="BM1272" s="98"/>
      <c r="BN1272" s="99"/>
      <c r="BO1272" s="95"/>
      <c r="BP1272" s="123"/>
      <c r="BQ1272" s="42"/>
      <c r="BR1272" s="96"/>
    </row>
    <row r="1273" spans="1:70" ht="30" customHeight="1" x14ac:dyDescent="0.35">
      <c r="A1273" s="95">
        <v>1269</v>
      </c>
      <c r="B1273" s="95" t="s">
        <v>247</v>
      </c>
      <c r="C1273" s="95" t="s">
        <v>248</v>
      </c>
      <c r="D1273" s="95" t="s">
        <v>249</v>
      </c>
      <c r="E1273" s="95" t="s">
        <v>250</v>
      </c>
      <c r="F1273" s="95" t="s">
        <v>250</v>
      </c>
      <c r="G1273" s="95" t="s">
        <v>1664</v>
      </c>
      <c r="H1273" s="95" t="s">
        <v>250</v>
      </c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95"/>
      <c r="BJ1273" s="123"/>
      <c r="BK1273" s="95"/>
      <c r="BL1273" s="95"/>
      <c r="BM1273" s="98"/>
      <c r="BN1273" s="99"/>
      <c r="BO1273" s="95"/>
      <c r="BP1273" s="123"/>
      <c r="BQ1273" s="42"/>
      <c r="BR1273" s="96"/>
    </row>
    <row r="1274" spans="1:70" ht="30" customHeight="1" x14ac:dyDescent="0.35">
      <c r="A1274" s="95">
        <v>1270</v>
      </c>
      <c r="B1274" s="95" t="s">
        <v>247</v>
      </c>
      <c r="C1274" s="95" t="s">
        <v>248</v>
      </c>
      <c r="D1274" s="95" t="s">
        <v>249</v>
      </c>
      <c r="E1274" s="95" t="s">
        <v>250</v>
      </c>
      <c r="F1274" s="95" t="s">
        <v>250</v>
      </c>
      <c r="G1274" s="95" t="s">
        <v>1665</v>
      </c>
      <c r="H1274" s="95" t="s">
        <v>250</v>
      </c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95"/>
      <c r="BJ1274" s="123"/>
      <c r="BK1274" s="95"/>
      <c r="BL1274" s="95"/>
      <c r="BM1274" s="98"/>
      <c r="BN1274" s="99"/>
      <c r="BO1274" s="95"/>
      <c r="BP1274" s="123"/>
      <c r="BQ1274" s="42"/>
      <c r="BR1274" s="96"/>
    </row>
    <row r="1275" spans="1:70" ht="30" customHeight="1" x14ac:dyDescent="0.35">
      <c r="A1275" s="95">
        <v>1271</v>
      </c>
      <c r="B1275" s="95" t="s">
        <v>247</v>
      </c>
      <c r="C1275" s="95" t="s">
        <v>248</v>
      </c>
      <c r="D1275" s="95" t="s">
        <v>249</v>
      </c>
      <c r="E1275" s="95" t="s">
        <v>250</v>
      </c>
      <c r="F1275" s="95" t="s">
        <v>250</v>
      </c>
      <c r="G1275" s="95" t="s">
        <v>1666</v>
      </c>
      <c r="H1275" s="95" t="s">
        <v>250</v>
      </c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95"/>
      <c r="BJ1275" s="123"/>
      <c r="BK1275" s="95"/>
      <c r="BL1275" s="95"/>
      <c r="BM1275" s="98"/>
      <c r="BN1275" s="99"/>
      <c r="BO1275" s="95"/>
      <c r="BP1275" s="123"/>
      <c r="BQ1275" s="42"/>
      <c r="BR1275" s="96"/>
    </row>
    <row r="1276" spans="1:70" ht="30" customHeight="1" x14ac:dyDescent="0.35">
      <c r="A1276" s="95">
        <v>1272</v>
      </c>
      <c r="B1276" s="95" t="s">
        <v>247</v>
      </c>
      <c r="C1276" s="95" t="s">
        <v>248</v>
      </c>
      <c r="D1276" s="95" t="s">
        <v>249</v>
      </c>
      <c r="E1276" s="95" t="s">
        <v>250</v>
      </c>
      <c r="F1276" s="95" t="s">
        <v>250</v>
      </c>
      <c r="G1276" s="95" t="s">
        <v>1667</v>
      </c>
      <c r="H1276" s="95" t="s">
        <v>250</v>
      </c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95"/>
      <c r="BJ1276" s="123"/>
      <c r="BK1276" s="95"/>
      <c r="BL1276" s="95"/>
      <c r="BM1276" s="98"/>
      <c r="BN1276" s="99"/>
      <c r="BO1276" s="95"/>
      <c r="BP1276" s="123"/>
      <c r="BQ1276" s="42"/>
      <c r="BR1276" s="96"/>
    </row>
    <row r="1277" spans="1:70" ht="30" customHeight="1" x14ac:dyDescent="0.35">
      <c r="A1277" s="95">
        <v>1273</v>
      </c>
      <c r="B1277" s="95" t="s">
        <v>247</v>
      </c>
      <c r="C1277" s="95" t="s">
        <v>248</v>
      </c>
      <c r="D1277" s="95" t="s">
        <v>249</v>
      </c>
      <c r="E1277" s="95" t="s">
        <v>250</v>
      </c>
      <c r="F1277" s="95" t="s">
        <v>250</v>
      </c>
      <c r="G1277" s="95" t="s">
        <v>1668</v>
      </c>
      <c r="H1277" s="95" t="s">
        <v>250</v>
      </c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95"/>
      <c r="BJ1277" s="123"/>
      <c r="BK1277" s="95"/>
      <c r="BL1277" s="95"/>
      <c r="BM1277" s="98"/>
      <c r="BN1277" s="99"/>
      <c r="BO1277" s="95"/>
      <c r="BP1277" s="123"/>
      <c r="BQ1277" s="42"/>
      <c r="BR1277" s="96"/>
    </row>
    <row r="1278" spans="1:70" ht="30" customHeight="1" x14ac:dyDescent="0.35">
      <c r="A1278" s="95">
        <v>1274</v>
      </c>
      <c r="B1278" s="95" t="s">
        <v>247</v>
      </c>
      <c r="C1278" s="95" t="s">
        <v>248</v>
      </c>
      <c r="D1278" s="95" t="s">
        <v>249</v>
      </c>
      <c r="E1278" s="95" t="s">
        <v>250</v>
      </c>
      <c r="F1278" s="95" t="s">
        <v>250</v>
      </c>
      <c r="G1278" s="95" t="s">
        <v>1669</v>
      </c>
      <c r="H1278" s="95" t="s">
        <v>250</v>
      </c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95"/>
      <c r="BJ1278" s="123"/>
      <c r="BK1278" s="95"/>
      <c r="BL1278" s="95"/>
      <c r="BM1278" s="98"/>
      <c r="BN1278" s="99"/>
      <c r="BO1278" s="95"/>
      <c r="BP1278" s="123"/>
      <c r="BQ1278" s="42"/>
      <c r="BR1278" s="96"/>
    </row>
    <row r="1279" spans="1:70" ht="30" customHeight="1" x14ac:dyDescent="0.35">
      <c r="A1279" s="95">
        <v>1275</v>
      </c>
      <c r="B1279" s="95" t="s">
        <v>247</v>
      </c>
      <c r="C1279" s="95" t="s">
        <v>248</v>
      </c>
      <c r="D1279" s="95" t="s">
        <v>249</v>
      </c>
      <c r="E1279" s="95" t="s">
        <v>250</v>
      </c>
      <c r="F1279" s="95" t="s">
        <v>250</v>
      </c>
      <c r="G1279" s="95" t="s">
        <v>1670</v>
      </c>
      <c r="H1279" s="95" t="s">
        <v>250</v>
      </c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95"/>
      <c r="BJ1279" s="123"/>
      <c r="BK1279" s="95"/>
      <c r="BL1279" s="95"/>
      <c r="BM1279" s="98"/>
      <c r="BN1279" s="99"/>
      <c r="BO1279" s="95"/>
      <c r="BP1279" s="123"/>
      <c r="BQ1279" s="42"/>
      <c r="BR1279" s="96"/>
    </row>
    <row r="1280" spans="1:70" ht="30" customHeight="1" x14ac:dyDescent="0.35">
      <c r="A1280" s="95">
        <v>1276</v>
      </c>
      <c r="B1280" s="95" t="s">
        <v>247</v>
      </c>
      <c r="C1280" s="95" t="s">
        <v>248</v>
      </c>
      <c r="D1280" s="95" t="s">
        <v>249</v>
      </c>
      <c r="E1280" s="95" t="s">
        <v>250</v>
      </c>
      <c r="F1280" s="95" t="s">
        <v>250</v>
      </c>
      <c r="G1280" s="95" t="s">
        <v>1671</v>
      </c>
      <c r="H1280" s="95" t="s">
        <v>250</v>
      </c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95"/>
      <c r="BJ1280" s="123"/>
      <c r="BK1280" s="95"/>
      <c r="BL1280" s="95"/>
      <c r="BM1280" s="98"/>
      <c r="BN1280" s="99"/>
      <c r="BO1280" s="95"/>
      <c r="BP1280" s="123"/>
      <c r="BQ1280" s="42"/>
      <c r="BR1280" s="96"/>
    </row>
    <row r="1281" spans="1:70" ht="30" customHeight="1" x14ac:dyDescent="0.35">
      <c r="A1281" s="95">
        <v>1277</v>
      </c>
      <c r="B1281" s="95" t="s">
        <v>247</v>
      </c>
      <c r="C1281" s="95" t="s">
        <v>248</v>
      </c>
      <c r="D1281" s="95" t="s">
        <v>249</v>
      </c>
      <c r="E1281" s="95" t="s">
        <v>250</v>
      </c>
      <c r="F1281" s="95" t="s">
        <v>250</v>
      </c>
      <c r="G1281" s="95" t="s">
        <v>1672</v>
      </c>
      <c r="H1281" s="95" t="s">
        <v>250</v>
      </c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95"/>
      <c r="BJ1281" s="123"/>
      <c r="BK1281" s="95"/>
      <c r="BL1281" s="95"/>
      <c r="BM1281" s="98"/>
      <c r="BN1281" s="99"/>
      <c r="BO1281" s="95"/>
      <c r="BP1281" s="123"/>
      <c r="BQ1281" s="42"/>
      <c r="BR1281" s="96"/>
    </row>
    <row r="1282" spans="1:70" ht="30" customHeight="1" x14ac:dyDescent="0.35">
      <c r="A1282" s="95">
        <v>1278</v>
      </c>
      <c r="B1282" s="95" t="s">
        <v>247</v>
      </c>
      <c r="C1282" s="95" t="s">
        <v>248</v>
      </c>
      <c r="D1282" s="95" t="s">
        <v>249</v>
      </c>
      <c r="E1282" s="95" t="s">
        <v>250</v>
      </c>
      <c r="F1282" s="95" t="s">
        <v>250</v>
      </c>
      <c r="G1282" s="95" t="s">
        <v>1673</v>
      </c>
      <c r="H1282" s="95" t="s">
        <v>250</v>
      </c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95"/>
      <c r="BJ1282" s="123"/>
      <c r="BK1282" s="95"/>
      <c r="BL1282" s="95"/>
      <c r="BM1282" s="98"/>
      <c r="BN1282" s="99"/>
      <c r="BO1282" s="95"/>
      <c r="BP1282" s="123"/>
      <c r="BQ1282" s="42"/>
      <c r="BR1282" s="96"/>
    </row>
    <row r="1283" spans="1:70" ht="30" customHeight="1" x14ac:dyDescent="0.35">
      <c r="A1283" s="95">
        <v>1279</v>
      </c>
      <c r="B1283" s="95" t="s">
        <v>247</v>
      </c>
      <c r="C1283" s="95" t="s">
        <v>248</v>
      </c>
      <c r="D1283" s="95" t="s">
        <v>249</v>
      </c>
      <c r="E1283" s="95" t="s">
        <v>250</v>
      </c>
      <c r="F1283" s="95" t="s">
        <v>250</v>
      </c>
      <c r="G1283" s="95" t="s">
        <v>1674</v>
      </c>
      <c r="H1283" s="95" t="s">
        <v>250</v>
      </c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95"/>
      <c r="BJ1283" s="123"/>
      <c r="BK1283" s="95"/>
      <c r="BL1283" s="95"/>
      <c r="BM1283" s="98"/>
      <c r="BN1283" s="99"/>
      <c r="BO1283" s="95"/>
      <c r="BP1283" s="123"/>
      <c r="BQ1283" s="42"/>
      <c r="BR1283" s="96"/>
    </row>
    <row r="1284" spans="1:70" ht="30" customHeight="1" x14ac:dyDescent="0.35">
      <c r="A1284" s="95">
        <v>1280</v>
      </c>
      <c r="B1284" s="95" t="s">
        <v>247</v>
      </c>
      <c r="C1284" s="95" t="s">
        <v>248</v>
      </c>
      <c r="D1284" s="95" t="s">
        <v>249</v>
      </c>
      <c r="E1284" s="95" t="s">
        <v>250</v>
      </c>
      <c r="F1284" s="95" t="s">
        <v>250</v>
      </c>
      <c r="G1284" s="95" t="s">
        <v>1675</v>
      </c>
      <c r="H1284" s="95" t="s">
        <v>250</v>
      </c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95"/>
      <c r="BJ1284" s="123"/>
      <c r="BK1284" s="95"/>
      <c r="BL1284" s="95"/>
      <c r="BM1284" s="98"/>
      <c r="BN1284" s="99"/>
      <c r="BO1284" s="95"/>
      <c r="BP1284" s="123"/>
      <c r="BQ1284" s="42"/>
      <c r="BR1284" s="96"/>
    </row>
    <row r="1285" spans="1:70" ht="30" customHeight="1" x14ac:dyDescent="0.35">
      <c r="A1285" s="95">
        <v>1281</v>
      </c>
      <c r="B1285" s="95" t="s">
        <v>247</v>
      </c>
      <c r="C1285" s="95" t="s">
        <v>248</v>
      </c>
      <c r="D1285" s="95" t="s">
        <v>249</v>
      </c>
      <c r="E1285" s="95" t="s">
        <v>250</v>
      </c>
      <c r="F1285" s="95" t="s">
        <v>250</v>
      </c>
      <c r="G1285" s="95" t="s">
        <v>1676</v>
      </c>
      <c r="H1285" s="95" t="s">
        <v>250</v>
      </c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95"/>
      <c r="BJ1285" s="123"/>
      <c r="BK1285" s="95"/>
      <c r="BL1285" s="95"/>
      <c r="BM1285" s="98"/>
      <c r="BN1285" s="99"/>
      <c r="BO1285" s="95"/>
      <c r="BP1285" s="123"/>
      <c r="BQ1285" s="42"/>
      <c r="BR1285" s="96"/>
    </row>
    <row r="1286" spans="1:70" ht="30" customHeight="1" x14ac:dyDescent="0.35">
      <c r="A1286" s="95">
        <v>1282</v>
      </c>
      <c r="B1286" s="95" t="s">
        <v>247</v>
      </c>
      <c r="C1286" s="95" t="s">
        <v>248</v>
      </c>
      <c r="D1286" s="95" t="s">
        <v>249</v>
      </c>
      <c r="E1286" s="95" t="s">
        <v>250</v>
      </c>
      <c r="F1286" s="95" t="s">
        <v>250</v>
      </c>
      <c r="G1286" s="95" t="s">
        <v>1677</v>
      </c>
      <c r="H1286" s="95" t="s">
        <v>250</v>
      </c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95"/>
      <c r="BJ1286" s="123"/>
      <c r="BK1286" s="95"/>
      <c r="BL1286" s="95"/>
      <c r="BM1286" s="98"/>
      <c r="BN1286" s="99"/>
      <c r="BO1286" s="95"/>
      <c r="BP1286" s="123"/>
      <c r="BQ1286" s="42"/>
      <c r="BR1286" s="96"/>
    </row>
    <row r="1287" spans="1:70" ht="30" customHeight="1" x14ac:dyDescent="0.35">
      <c r="A1287" s="95">
        <v>1283</v>
      </c>
      <c r="B1287" s="95" t="s">
        <v>247</v>
      </c>
      <c r="C1287" s="95" t="s">
        <v>248</v>
      </c>
      <c r="D1287" s="95" t="s">
        <v>249</v>
      </c>
      <c r="E1287" s="95" t="s">
        <v>250</v>
      </c>
      <c r="F1287" s="95" t="s">
        <v>250</v>
      </c>
      <c r="G1287" s="95" t="s">
        <v>1678</v>
      </c>
      <c r="H1287" s="95" t="s">
        <v>250</v>
      </c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95"/>
      <c r="BJ1287" s="123"/>
      <c r="BK1287" s="95"/>
      <c r="BL1287" s="95"/>
      <c r="BM1287" s="98"/>
      <c r="BN1287" s="99"/>
      <c r="BO1287" s="95"/>
      <c r="BP1287" s="123"/>
      <c r="BQ1287" s="42"/>
      <c r="BR1287" s="96"/>
    </row>
    <row r="1288" spans="1:70" ht="30" customHeight="1" x14ac:dyDescent="0.35">
      <c r="A1288" s="95">
        <v>1284</v>
      </c>
      <c r="B1288" s="95" t="s">
        <v>247</v>
      </c>
      <c r="C1288" s="95" t="s">
        <v>248</v>
      </c>
      <c r="D1288" s="95" t="s">
        <v>249</v>
      </c>
      <c r="E1288" s="95" t="s">
        <v>250</v>
      </c>
      <c r="F1288" s="95" t="s">
        <v>250</v>
      </c>
      <c r="G1288" s="95" t="s">
        <v>1679</v>
      </c>
      <c r="H1288" s="95" t="s">
        <v>250</v>
      </c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95"/>
      <c r="BJ1288" s="123"/>
      <c r="BK1288" s="95"/>
      <c r="BL1288" s="95"/>
      <c r="BM1288" s="98"/>
      <c r="BN1288" s="99"/>
      <c r="BO1288" s="95"/>
      <c r="BP1288" s="123"/>
      <c r="BQ1288" s="42"/>
      <c r="BR1288" s="96"/>
    </row>
    <row r="1289" spans="1:70" ht="30" customHeight="1" x14ac:dyDescent="0.35">
      <c r="A1289" s="95">
        <v>1285</v>
      </c>
      <c r="B1289" s="95" t="s">
        <v>247</v>
      </c>
      <c r="C1289" s="95" t="s">
        <v>248</v>
      </c>
      <c r="D1289" s="95" t="s">
        <v>249</v>
      </c>
      <c r="E1289" s="95" t="s">
        <v>250</v>
      </c>
      <c r="F1289" s="95" t="s">
        <v>250</v>
      </c>
      <c r="G1289" s="95" t="s">
        <v>1680</v>
      </c>
      <c r="H1289" s="95" t="s">
        <v>250</v>
      </c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95"/>
      <c r="BJ1289" s="123"/>
      <c r="BK1289" s="95"/>
      <c r="BL1289" s="95"/>
      <c r="BM1289" s="98"/>
      <c r="BN1289" s="99"/>
      <c r="BO1289" s="95"/>
      <c r="BP1289" s="123"/>
      <c r="BQ1289" s="42"/>
      <c r="BR1289" s="96"/>
    </row>
    <row r="1290" spans="1:70" ht="30" customHeight="1" x14ac:dyDescent="0.35">
      <c r="A1290" s="95">
        <v>1286</v>
      </c>
      <c r="B1290" s="95" t="s">
        <v>247</v>
      </c>
      <c r="C1290" s="95" t="s">
        <v>248</v>
      </c>
      <c r="D1290" s="95" t="s">
        <v>249</v>
      </c>
      <c r="E1290" s="95" t="s">
        <v>250</v>
      </c>
      <c r="F1290" s="95" t="s">
        <v>250</v>
      </c>
      <c r="G1290" s="95" t="s">
        <v>1681</v>
      </c>
      <c r="H1290" s="95" t="s">
        <v>250</v>
      </c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95"/>
      <c r="BJ1290" s="123"/>
      <c r="BK1290" s="95"/>
      <c r="BL1290" s="95"/>
      <c r="BM1290" s="98"/>
      <c r="BN1290" s="99"/>
      <c r="BO1290" s="95"/>
      <c r="BP1290" s="123"/>
      <c r="BQ1290" s="42"/>
      <c r="BR1290" s="96"/>
    </row>
    <row r="1291" spans="1:70" ht="30" customHeight="1" x14ac:dyDescent="0.35">
      <c r="A1291" s="95">
        <v>1287</v>
      </c>
      <c r="B1291" s="95" t="s">
        <v>247</v>
      </c>
      <c r="C1291" s="95" t="s">
        <v>248</v>
      </c>
      <c r="D1291" s="95" t="s">
        <v>249</v>
      </c>
      <c r="E1291" s="95" t="s">
        <v>250</v>
      </c>
      <c r="F1291" s="95" t="s">
        <v>250</v>
      </c>
      <c r="G1291" s="95" t="s">
        <v>1682</v>
      </c>
      <c r="H1291" s="95" t="s">
        <v>250</v>
      </c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95"/>
      <c r="BJ1291" s="123"/>
      <c r="BK1291" s="95"/>
      <c r="BL1291" s="95"/>
      <c r="BM1291" s="98"/>
      <c r="BN1291" s="99"/>
      <c r="BO1291" s="95"/>
      <c r="BP1291" s="123"/>
      <c r="BQ1291" s="42"/>
      <c r="BR1291" s="96"/>
    </row>
    <row r="1292" spans="1:70" ht="30" customHeight="1" x14ac:dyDescent="0.35">
      <c r="A1292" s="95">
        <v>1288</v>
      </c>
      <c r="B1292" s="95" t="s">
        <v>247</v>
      </c>
      <c r="C1292" s="95" t="s">
        <v>248</v>
      </c>
      <c r="D1292" s="95" t="s">
        <v>249</v>
      </c>
      <c r="E1292" s="95" t="s">
        <v>250</v>
      </c>
      <c r="F1292" s="95" t="s">
        <v>250</v>
      </c>
      <c r="G1292" s="95" t="s">
        <v>1683</v>
      </c>
      <c r="H1292" s="95" t="s">
        <v>250</v>
      </c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95"/>
      <c r="BJ1292" s="123"/>
      <c r="BK1292" s="95"/>
      <c r="BL1292" s="95"/>
      <c r="BM1292" s="98"/>
      <c r="BN1292" s="99"/>
      <c r="BO1292" s="95"/>
      <c r="BP1292" s="123"/>
      <c r="BQ1292" s="42"/>
      <c r="BR1292" s="96"/>
    </row>
    <row r="1293" spans="1:70" ht="30" customHeight="1" x14ac:dyDescent="0.35">
      <c r="A1293" s="95">
        <v>1289</v>
      </c>
      <c r="B1293" s="95" t="s">
        <v>247</v>
      </c>
      <c r="C1293" s="95" t="s">
        <v>248</v>
      </c>
      <c r="D1293" s="95" t="s">
        <v>249</v>
      </c>
      <c r="E1293" s="95" t="s">
        <v>250</v>
      </c>
      <c r="F1293" s="95" t="s">
        <v>250</v>
      </c>
      <c r="G1293" s="95" t="s">
        <v>1684</v>
      </c>
      <c r="H1293" s="95" t="s">
        <v>250</v>
      </c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95"/>
      <c r="BJ1293" s="123"/>
      <c r="BK1293" s="95"/>
      <c r="BL1293" s="95"/>
      <c r="BM1293" s="98"/>
      <c r="BN1293" s="99"/>
      <c r="BO1293" s="95"/>
      <c r="BP1293" s="123"/>
      <c r="BQ1293" s="42"/>
      <c r="BR1293" s="96"/>
    </row>
    <row r="1294" spans="1:70" ht="30" customHeight="1" x14ac:dyDescent="0.35">
      <c r="A1294" s="95">
        <v>1290</v>
      </c>
      <c r="B1294" s="95" t="s">
        <v>247</v>
      </c>
      <c r="C1294" s="95" t="s">
        <v>248</v>
      </c>
      <c r="D1294" s="95" t="s">
        <v>249</v>
      </c>
      <c r="E1294" s="95" t="s">
        <v>250</v>
      </c>
      <c r="F1294" s="95" t="s">
        <v>250</v>
      </c>
      <c r="G1294" s="95" t="s">
        <v>1685</v>
      </c>
      <c r="H1294" s="95" t="s">
        <v>250</v>
      </c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95"/>
      <c r="BJ1294" s="123"/>
      <c r="BK1294" s="95"/>
      <c r="BL1294" s="95"/>
      <c r="BM1294" s="98"/>
      <c r="BN1294" s="99"/>
      <c r="BO1294" s="95"/>
      <c r="BP1294" s="123"/>
      <c r="BQ1294" s="42"/>
      <c r="BR1294" s="96"/>
    </row>
    <row r="1295" spans="1:70" ht="30" customHeight="1" x14ac:dyDescent="0.35">
      <c r="A1295" s="95">
        <v>1291</v>
      </c>
      <c r="B1295" s="95" t="s">
        <v>247</v>
      </c>
      <c r="C1295" s="95" t="s">
        <v>248</v>
      </c>
      <c r="D1295" s="95" t="s">
        <v>249</v>
      </c>
      <c r="E1295" s="95" t="s">
        <v>250</v>
      </c>
      <c r="F1295" s="95" t="s">
        <v>250</v>
      </c>
      <c r="G1295" s="95" t="s">
        <v>1686</v>
      </c>
      <c r="H1295" s="95" t="s">
        <v>250</v>
      </c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95"/>
      <c r="BJ1295" s="123"/>
      <c r="BK1295" s="95"/>
      <c r="BL1295" s="95"/>
      <c r="BM1295" s="98"/>
      <c r="BN1295" s="99"/>
      <c r="BO1295" s="95"/>
      <c r="BP1295" s="123"/>
      <c r="BQ1295" s="42"/>
      <c r="BR1295" s="96"/>
    </row>
    <row r="1296" spans="1:70" ht="30" customHeight="1" x14ac:dyDescent="0.35">
      <c r="A1296" s="95">
        <v>1292</v>
      </c>
      <c r="B1296" s="95" t="s">
        <v>247</v>
      </c>
      <c r="C1296" s="95" t="s">
        <v>248</v>
      </c>
      <c r="D1296" s="95" t="s">
        <v>249</v>
      </c>
      <c r="E1296" s="95" t="s">
        <v>250</v>
      </c>
      <c r="F1296" s="95" t="s">
        <v>250</v>
      </c>
      <c r="G1296" s="95" t="s">
        <v>1687</v>
      </c>
      <c r="H1296" s="95" t="s">
        <v>250</v>
      </c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95"/>
      <c r="BJ1296" s="123"/>
      <c r="BK1296" s="95"/>
      <c r="BL1296" s="95"/>
      <c r="BM1296" s="98"/>
      <c r="BN1296" s="99"/>
      <c r="BO1296" s="95"/>
      <c r="BP1296" s="123"/>
      <c r="BQ1296" s="42"/>
      <c r="BR1296" s="96"/>
    </row>
    <row r="1297" spans="1:70" ht="30" customHeight="1" x14ac:dyDescent="0.35">
      <c r="A1297" s="95">
        <v>1293</v>
      </c>
      <c r="B1297" s="95" t="s">
        <v>247</v>
      </c>
      <c r="C1297" s="95" t="s">
        <v>248</v>
      </c>
      <c r="D1297" s="95" t="s">
        <v>249</v>
      </c>
      <c r="E1297" s="95" t="s">
        <v>250</v>
      </c>
      <c r="F1297" s="95" t="s">
        <v>250</v>
      </c>
      <c r="G1297" s="95" t="s">
        <v>1688</v>
      </c>
      <c r="H1297" s="95" t="s">
        <v>250</v>
      </c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95"/>
      <c r="BJ1297" s="123"/>
      <c r="BK1297" s="95"/>
      <c r="BL1297" s="95"/>
      <c r="BM1297" s="98"/>
      <c r="BN1297" s="99"/>
      <c r="BO1297" s="95"/>
      <c r="BP1297" s="123"/>
      <c r="BQ1297" s="42"/>
      <c r="BR1297" s="96"/>
    </row>
    <row r="1298" spans="1:70" ht="30" customHeight="1" x14ac:dyDescent="0.35">
      <c r="A1298" s="95">
        <v>1294</v>
      </c>
      <c r="B1298" s="95" t="s">
        <v>247</v>
      </c>
      <c r="C1298" s="95" t="s">
        <v>248</v>
      </c>
      <c r="D1298" s="95" t="s">
        <v>249</v>
      </c>
      <c r="E1298" s="95" t="s">
        <v>250</v>
      </c>
      <c r="F1298" s="95" t="s">
        <v>250</v>
      </c>
      <c r="G1298" s="95" t="s">
        <v>1689</v>
      </c>
      <c r="H1298" s="95" t="s">
        <v>250</v>
      </c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95"/>
      <c r="BJ1298" s="123"/>
      <c r="BK1298" s="95"/>
      <c r="BL1298" s="95"/>
      <c r="BM1298" s="98"/>
      <c r="BN1298" s="99"/>
      <c r="BO1298" s="95"/>
      <c r="BP1298" s="123"/>
      <c r="BQ1298" s="42"/>
      <c r="BR1298" s="96"/>
    </row>
    <row r="1299" spans="1:70" ht="30" customHeight="1" x14ac:dyDescent="0.35">
      <c r="A1299" s="95">
        <v>1295</v>
      </c>
      <c r="B1299" s="95" t="s">
        <v>247</v>
      </c>
      <c r="C1299" s="95" t="s">
        <v>248</v>
      </c>
      <c r="D1299" s="95" t="s">
        <v>249</v>
      </c>
      <c r="E1299" s="95" t="s">
        <v>250</v>
      </c>
      <c r="F1299" s="95" t="s">
        <v>250</v>
      </c>
      <c r="G1299" s="95" t="s">
        <v>1690</v>
      </c>
      <c r="H1299" s="95" t="s">
        <v>250</v>
      </c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95"/>
      <c r="BJ1299" s="123"/>
      <c r="BK1299" s="95"/>
      <c r="BL1299" s="95"/>
      <c r="BM1299" s="98"/>
      <c r="BN1299" s="99"/>
      <c r="BO1299" s="95"/>
      <c r="BP1299" s="123"/>
      <c r="BQ1299" s="42"/>
      <c r="BR1299" s="96"/>
    </row>
    <row r="1300" spans="1:70" ht="30" customHeight="1" x14ac:dyDescent="0.35">
      <c r="A1300" s="95">
        <v>1296</v>
      </c>
      <c r="B1300" s="95" t="s">
        <v>247</v>
      </c>
      <c r="C1300" s="95" t="s">
        <v>248</v>
      </c>
      <c r="D1300" s="95" t="s">
        <v>249</v>
      </c>
      <c r="E1300" s="95" t="s">
        <v>250</v>
      </c>
      <c r="F1300" s="95" t="s">
        <v>250</v>
      </c>
      <c r="G1300" s="95" t="s">
        <v>1691</v>
      </c>
      <c r="H1300" s="95" t="s">
        <v>250</v>
      </c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95"/>
      <c r="BJ1300" s="123"/>
      <c r="BK1300" s="95"/>
      <c r="BL1300" s="95"/>
      <c r="BM1300" s="98"/>
      <c r="BN1300" s="99"/>
      <c r="BO1300" s="95"/>
      <c r="BP1300" s="123"/>
      <c r="BQ1300" s="42"/>
      <c r="BR1300" s="96"/>
    </row>
    <row r="1301" spans="1:70" ht="30" customHeight="1" x14ac:dyDescent="0.35">
      <c r="A1301" s="95">
        <v>1297</v>
      </c>
      <c r="B1301" s="95" t="s">
        <v>247</v>
      </c>
      <c r="C1301" s="95" t="s">
        <v>248</v>
      </c>
      <c r="D1301" s="95" t="s">
        <v>249</v>
      </c>
      <c r="E1301" s="95" t="s">
        <v>250</v>
      </c>
      <c r="F1301" s="95" t="s">
        <v>250</v>
      </c>
      <c r="G1301" s="95" t="s">
        <v>1692</v>
      </c>
      <c r="H1301" s="95" t="s">
        <v>250</v>
      </c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95"/>
      <c r="BJ1301" s="123"/>
      <c r="BK1301" s="95"/>
      <c r="BL1301" s="95"/>
      <c r="BM1301" s="98"/>
      <c r="BN1301" s="99"/>
      <c r="BO1301" s="95"/>
      <c r="BP1301" s="123"/>
      <c r="BQ1301" s="42"/>
      <c r="BR1301" s="96"/>
    </row>
    <row r="1302" spans="1:70" ht="30" customHeight="1" x14ac:dyDescent="0.35">
      <c r="A1302" s="95">
        <v>1298</v>
      </c>
      <c r="B1302" s="95" t="s">
        <v>247</v>
      </c>
      <c r="C1302" s="95" t="s">
        <v>248</v>
      </c>
      <c r="D1302" s="95" t="s">
        <v>249</v>
      </c>
      <c r="E1302" s="95" t="s">
        <v>250</v>
      </c>
      <c r="F1302" s="95" t="s">
        <v>250</v>
      </c>
      <c r="G1302" s="95" t="s">
        <v>1693</v>
      </c>
      <c r="H1302" s="95" t="s">
        <v>250</v>
      </c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95"/>
      <c r="BJ1302" s="123"/>
      <c r="BK1302" s="95"/>
      <c r="BL1302" s="95"/>
      <c r="BM1302" s="98"/>
      <c r="BN1302" s="99"/>
      <c r="BO1302" s="95"/>
      <c r="BP1302" s="123"/>
      <c r="BQ1302" s="42"/>
      <c r="BR1302" s="96"/>
    </row>
    <row r="1303" spans="1:70" ht="30" customHeight="1" x14ac:dyDescent="0.35">
      <c r="A1303" s="95">
        <v>1299</v>
      </c>
      <c r="B1303" s="95" t="s">
        <v>247</v>
      </c>
      <c r="C1303" s="95" t="s">
        <v>248</v>
      </c>
      <c r="D1303" s="95" t="s">
        <v>249</v>
      </c>
      <c r="E1303" s="95" t="s">
        <v>250</v>
      </c>
      <c r="F1303" s="95" t="s">
        <v>250</v>
      </c>
      <c r="G1303" s="95" t="s">
        <v>1694</v>
      </c>
      <c r="H1303" s="95" t="s">
        <v>250</v>
      </c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95"/>
      <c r="BJ1303" s="123"/>
      <c r="BK1303" s="95"/>
      <c r="BL1303" s="95"/>
      <c r="BM1303" s="98"/>
      <c r="BN1303" s="99"/>
      <c r="BO1303" s="95"/>
      <c r="BP1303" s="123"/>
      <c r="BQ1303" s="42"/>
      <c r="BR1303" s="96"/>
    </row>
    <row r="1304" spans="1:70" ht="30" customHeight="1" x14ac:dyDescent="0.35">
      <c r="A1304" s="95">
        <v>1300</v>
      </c>
      <c r="B1304" s="95" t="s">
        <v>247</v>
      </c>
      <c r="C1304" s="95" t="s">
        <v>248</v>
      </c>
      <c r="D1304" s="95" t="s">
        <v>249</v>
      </c>
      <c r="E1304" s="95" t="s">
        <v>250</v>
      </c>
      <c r="F1304" s="95" t="s">
        <v>250</v>
      </c>
      <c r="G1304" s="95" t="s">
        <v>1695</v>
      </c>
      <c r="H1304" s="95" t="s">
        <v>250</v>
      </c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95"/>
      <c r="BJ1304" s="123"/>
      <c r="BK1304" s="95"/>
      <c r="BL1304" s="95"/>
      <c r="BM1304" s="98"/>
      <c r="BN1304" s="99"/>
      <c r="BO1304" s="95"/>
      <c r="BP1304" s="123"/>
      <c r="BQ1304" s="42"/>
      <c r="BR1304" s="96"/>
    </row>
    <row r="1305" spans="1:70" ht="30" customHeight="1" x14ac:dyDescent="0.35">
      <c r="A1305" s="95">
        <v>1301</v>
      </c>
      <c r="B1305" s="95" t="s">
        <v>247</v>
      </c>
      <c r="C1305" s="95" t="s">
        <v>248</v>
      </c>
      <c r="D1305" s="95" t="s">
        <v>249</v>
      </c>
      <c r="E1305" s="95" t="s">
        <v>250</v>
      </c>
      <c r="F1305" s="95" t="s">
        <v>250</v>
      </c>
      <c r="G1305" s="95" t="s">
        <v>1696</v>
      </c>
      <c r="H1305" s="95" t="s">
        <v>250</v>
      </c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95"/>
      <c r="BJ1305" s="123"/>
      <c r="BK1305" s="95"/>
      <c r="BL1305" s="95"/>
      <c r="BM1305" s="98"/>
      <c r="BN1305" s="99"/>
      <c r="BO1305" s="95"/>
      <c r="BP1305" s="123"/>
      <c r="BQ1305" s="42"/>
      <c r="BR1305" s="96"/>
    </row>
    <row r="1306" spans="1:70" ht="30" customHeight="1" x14ac:dyDescent="0.35">
      <c r="A1306" s="95">
        <v>1302</v>
      </c>
      <c r="B1306" s="95" t="s">
        <v>247</v>
      </c>
      <c r="C1306" s="95" t="s">
        <v>248</v>
      </c>
      <c r="D1306" s="95" t="s">
        <v>249</v>
      </c>
      <c r="E1306" s="95" t="s">
        <v>250</v>
      </c>
      <c r="F1306" s="95" t="s">
        <v>250</v>
      </c>
      <c r="G1306" s="95" t="s">
        <v>1697</v>
      </c>
      <c r="H1306" s="95" t="s">
        <v>250</v>
      </c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95"/>
      <c r="BJ1306" s="123"/>
      <c r="BK1306" s="95"/>
      <c r="BL1306" s="95"/>
      <c r="BM1306" s="98"/>
      <c r="BN1306" s="99"/>
      <c r="BO1306" s="95"/>
      <c r="BP1306" s="123"/>
      <c r="BQ1306" s="42"/>
      <c r="BR1306" s="96"/>
    </row>
    <row r="1307" spans="1:70" ht="30" customHeight="1" x14ac:dyDescent="0.35">
      <c r="A1307" s="95">
        <v>1303</v>
      </c>
      <c r="B1307" s="95" t="s">
        <v>247</v>
      </c>
      <c r="C1307" s="95" t="s">
        <v>248</v>
      </c>
      <c r="D1307" s="95" t="s">
        <v>249</v>
      </c>
      <c r="E1307" s="95" t="s">
        <v>250</v>
      </c>
      <c r="F1307" s="95" t="s">
        <v>250</v>
      </c>
      <c r="G1307" s="95" t="s">
        <v>1698</v>
      </c>
      <c r="H1307" s="95" t="s">
        <v>250</v>
      </c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95"/>
      <c r="BJ1307" s="123"/>
      <c r="BK1307" s="95"/>
      <c r="BL1307" s="95"/>
      <c r="BM1307" s="98"/>
      <c r="BN1307" s="99"/>
      <c r="BO1307" s="95"/>
      <c r="BP1307" s="123"/>
      <c r="BQ1307" s="42"/>
      <c r="BR1307" s="96"/>
    </row>
    <row r="1308" spans="1:70" ht="30" customHeight="1" x14ac:dyDescent="0.35">
      <c r="A1308" s="95">
        <v>1304</v>
      </c>
      <c r="B1308" s="95" t="s">
        <v>247</v>
      </c>
      <c r="C1308" s="95" t="s">
        <v>248</v>
      </c>
      <c r="D1308" s="95" t="s">
        <v>249</v>
      </c>
      <c r="E1308" s="95" t="s">
        <v>250</v>
      </c>
      <c r="F1308" s="95" t="s">
        <v>250</v>
      </c>
      <c r="G1308" s="95" t="s">
        <v>1699</v>
      </c>
      <c r="H1308" s="95" t="s">
        <v>250</v>
      </c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95"/>
      <c r="BJ1308" s="123"/>
      <c r="BK1308" s="95"/>
      <c r="BL1308" s="95"/>
      <c r="BM1308" s="98"/>
      <c r="BN1308" s="99"/>
      <c r="BO1308" s="95"/>
      <c r="BP1308" s="123"/>
      <c r="BQ1308" s="42"/>
      <c r="BR1308" s="96"/>
    </row>
    <row r="1309" spans="1:70" ht="30" customHeight="1" x14ac:dyDescent="0.35">
      <c r="A1309" s="95">
        <v>1305</v>
      </c>
      <c r="B1309" s="95" t="s">
        <v>247</v>
      </c>
      <c r="C1309" s="95" t="s">
        <v>248</v>
      </c>
      <c r="D1309" s="95" t="s">
        <v>249</v>
      </c>
      <c r="E1309" s="95" t="s">
        <v>250</v>
      </c>
      <c r="F1309" s="95" t="s">
        <v>250</v>
      </c>
      <c r="G1309" s="95" t="s">
        <v>1700</v>
      </c>
      <c r="H1309" s="95" t="s">
        <v>250</v>
      </c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95"/>
      <c r="BJ1309" s="123"/>
      <c r="BK1309" s="95"/>
      <c r="BL1309" s="95"/>
      <c r="BM1309" s="98"/>
      <c r="BN1309" s="99"/>
      <c r="BO1309" s="95"/>
      <c r="BP1309" s="123"/>
      <c r="BQ1309" s="42"/>
      <c r="BR1309" s="96"/>
    </row>
    <row r="1310" spans="1:70" ht="30" customHeight="1" x14ac:dyDescent="0.35">
      <c r="A1310" s="95">
        <v>1306</v>
      </c>
      <c r="B1310" s="95" t="s">
        <v>247</v>
      </c>
      <c r="C1310" s="95" t="s">
        <v>248</v>
      </c>
      <c r="D1310" s="95" t="s">
        <v>249</v>
      </c>
      <c r="E1310" s="95" t="s">
        <v>250</v>
      </c>
      <c r="F1310" s="95" t="s">
        <v>250</v>
      </c>
      <c r="G1310" s="95" t="s">
        <v>1701</v>
      </c>
      <c r="H1310" s="95" t="s">
        <v>250</v>
      </c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95"/>
      <c r="BJ1310" s="123"/>
      <c r="BK1310" s="95"/>
      <c r="BL1310" s="95"/>
      <c r="BM1310" s="98"/>
      <c r="BN1310" s="99"/>
      <c r="BO1310" s="95"/>
      <c r="BP1310" s="123"/>
      <c r="BQ1310" s="42"/>
      <c r="BR1310" s="96"/>
    </row>
    <row r="1311" spans="1:70" ht="30" customHeight="1" x14ac:dyDescent="0.35">
      <c r="A1311" s="95">
        <v>1307</v>
      </c>
      <c r="B1311" s="95" t="s">
        <v>247</v>
      </c>
      <c r="C1311" s="95" t="s">
        <v>248</v>
      </c>
      <c r="D1311" s="95" t="s">
        <v>249</v>
      </c>
      <c r="E1311" s="95" t="s">
        <v>250</v>
      </c>
      <c r="F1311" s="95" t="s">
        <v>250</v>
      </c>
      <c r="G1311" s="95" t="s">
        <v>1702</v>
      </c>
      <c r="H1311" s="95" t="s">
        <v>250</v>
      </c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95"/>
      <c r="BJ1311" s="123"/>
      <c r="BK1311" s="95"/>
      <c r="BL1311" s="95"/>
      <c r="BM1311" s="98"/>
      <c r="BN1311" s="99"/>
      <c r="BO1311" s="95"/>
      <c r="BP1311" s="123"/>
      <c r="BQ1311" s="42"/>
      <c r="BR1311" s="96"/>
    </row>
    <row r="1312" spans="1:70" ht="30" customHeight="1" x14ac:dyDescent="0.35">
      <c r="A1312" s="95">
        <v>1308</v>
      </c>
      <c r="B1312" s="95" t="s">
        <v>247</v>
      </c>
      <c r="C1312" s="95" t="s">
        <v>248</v>
      </c>
      <c r="D1312" s="95" t="s">
        <v>249</v>
      </c>
      <c r="E1312" s="95" t="s">
        <v>250</v>
      </c>
      <c r="F1312" s="95" t="s">
        <v>250</v>
      </c>
      <c r="G1312" s="95" t="s">
        <v>1703</v>
      </c>
      <c r="H1312" s="95" t="s">
        <v>250</v>
      </c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95"/>
      <c r="BJ1312" s="123"/>
      <c r="BK1312" s="95"/>
      <c r="BL1312" s="95"/>
      <c r="BM1312" s="98"/>
      <c r="BN1312" s="99"/>
      <c r="BO1312" s="95"/>
      <c r="BP1312" s="123"/>
      <c r="BQ1312" s="42"/>
      <c r="BR1312" s="96"/>
    </row>
    <row r="1313" spans="1:70" ht="30" customHeight="1" x14ac:dyDescent="0.35">
      <c r="A1313" s="95">
        <v>1309</v>
      </c>
      <c r="B1313" s="95" t="s">
        <v>247</v>
      </c>
      <c r="C1313" s="95" t="s">
        <v>248</v>
      </c>
      <c r="D1313" s="95" t="s">
        <v>249</v>
      </c>
      <c r="E1313" s="95" t="s">
        <v>250</v>
      </c>
      <c r="F1313" s="95" t="s">
        <v>250</v>
      </c>
      <c r="G1313" s="95" t="s">
        <v>1704</v>
      </c>
      <c r="H1313" s="95" t="s">
        <v>250</v>
      </c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95"/>
      <c r="BJ1313" s="123"/>
      <c r="BK1313" s="95"/>
      <c r="BL1313" s="95"/>
      <c r="BM1313" s="98"/>
      <c r="BN1313" s="99"/>
      <c r="BO1313" s="95"/>
      <c r="BP1313" s="123"/>
      <c r="BQ1313" s="42"/>
      <c r="BR1313" s="96"/>
    </row>
    <row r="1314" spans="1:70" ht="30" customHeight="1" x14ac:dyDescent="0.35">
      <c r="A1314" s="95">
        <v>1310</v>
      </c>
      <c r="B1314" s="95" t="s">
        <v>247</v>
      </c>
      <c r="C1314" s="95" t="s">
        <v>248</v>
      </c>
      <c r="D1314" s="95" t="s">
        <v>249</v>
      </c>
      <c r="E1314" s="95" t="s">
        <v>250</v>
      </c>
      <c r="F1314" s="95" t="s">
        <v>250</v>
      </c>
      <c r="G1314" s="95" t="s">
        <v>1705</v>
      </c>
      <c r="H1314" s="95" t="s">
        <v>250</v>
      </c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95"/>
      <c r="BJ1314" s="123"/>
      <c r="BK1314" s="95"/>
      <c r="BL1314" s="95"/>
      <c r="BM1314" s="98"/>
      <c r="BN1314" s="99"/>
      <c r="BO1314" s="95"/>
      <c r="BP1314" s="123"/>
      <c r="BQ1314" s="42"/>
      <c r="BR1314" s="96"/>
    </row>
    <row r="1315" spans="1:70" ht="30" customHeight="1" x14ac:dyDescent="0.35">
      <c r="A1315" s="95">
        <v>1311</v>
      </c>
      <c r="B1315" s="95" t="s">
        <v>247</v>
      </c>
      <c r="C1315" s="95" t="s">
        <v>248</v>
      </c>
      <c r="D1315" s="95" t="s">
        <v>249</v>
      </c>
      <c r="E1315" s="95" t="s">
        <v>250</v>
      </c>
      <c r="F1315" s="95" t="s">
        <v>250</v>
      </c>
      <c r="G1315" s="95" t="s">
        <v>1706</v>
      </c>
      <c r="H1315" s="95" t="s">
        <v>250</v>
      </c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95"/>
      <c r="BJ1315" s="123"/>
      <c r="BK1315" s="95"/>
      <c r="BL1315" s="95"/>
      <c r="BM1315" s="98"/>
      <c r="BN1315" s="99"/>
      <c r="BO1315" s="95"/>
      <c r="BP1315" s="123"/>
      <c r="BQ1315" s="42"/>
      <c r="BR1315" s="96"/>
    </row>
    <row r="1316" spans="1:70" ht="30" customHeight="1" x14ac:dyDescent="0.35">
      <c r="A1316" s="95">
        <v>1312</v>
      </c>
      <c r="B1316" s="95" t="s">
        <v>247</v>
      </c>
      <c r="C1316" s="95" t="s">
        <v>248</v>
      </c>
      <c r="D1316" s="95" t="s">
        <v>249</v>
      </c>
      <c r="E1316" s="95" t="s">
        <v>250</v>
      </c>
      <c r="F1316" s="95" t="s">
        <v>250</v>
      </c>
      <c r="G1316" s="95" t="s">
        <v>1707</v>
      </c>
      <c r="H1316" s="95" t="s">
        <v>250</v>
      </c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95"/>
      <c r="BJ1316" s="123"/>
      <c r="BK1316" s="95"/>
      <c r="BL1316" s="95"/>
      <c r="BM1316" s="98"/>
      <c r="BN1316" s="99"/>
      <c r="BO1316" s="95"/>
      <c r="BP1316" s="123"/>
      <c r="BQ1316" s="42"/>
      <c r="BR1316" s="96"/>
    </row>
    <row r="1317" spans="1:70" ht="30" customHeight="1" x14ac:dyDescent="0.35">
      <c r="A1317" s="95">
        <v>1313</v>
      </c>
      <c r="B1317" s="95" t="s">
        <v>247</v>
      </c>
      <c r="C1317" s="95" t="s">
        <v>248</v>
      </c>
      <c r="D1317" s="95" t="s">
        <v>249</v>
      </c>
      <c r="E1317" s="95" t="s">
        <v>250</v>
      </c>
      <c r="F1317" s="95" t="s">
        <v>250</v>
      </c>
      <c r="G1317" s="95" t="s">
        <v>1708</v>
      </c>
      <c r="H1317" s="95" t="s">
        <v>250</v>
      </c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95"/>
      <c r="BJ1317" s="123"/>
      <c r="BK1317" s="95"/>
      <c r="BL1317" s="95"/>
      <c r="BM1317" s="98"/>
      <c r="BN1317" s="99"/>
      <c r="BO1317" s="95"/>
      <c r="BP1317" s="123"/>
      <c r="BQ1317" s="42"/>
      <c r="BR1317" s="96"/>
    </row>
    <row r="1318" spans="1:70" ht="30" customHeight="1" x14ac:dyDescent="0.35">
      <c r="A1318" s="95">
        <v>1314</v>
      </c>
      <c r="B1318" s="95" t="s">
        <v>247</v>
      </c>
      <c r="C1318" s="95" t="s">
        <v>248</v>
      </c>
      <c r="D1318" s="95" t="s">
        <v>249</v>
      </c>
      <c r="E1318" s="95" t="s">
        <v>250</v>
      </c>
      <c r="F1318" s="95" t="s">
        <v>250</v>
      </c>
      <c r="G1318" s="95" t="s">
        <v>1709</v>
      </c>
      <c r="H1318" s="95" t="s">
        <v>250</v>
      </c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95"/>
      <c r="BJ1318" s="123"/>
      <c r="BK1318" s="95"/>
      <c r="BL1318" s="95"/>
      <c r="BM1318" s="98"/>
      <c r="BN1318" s="99"/>
      <c r="BO1318" s="95"/>
      <c r="BP1318" s="123"/>
      <c r="BQ1318" s="42"/>
      <c r="BR1318" s="96"/>
    </row>
    <row r="1319" spans="1:70" ht="30" customHeight="1" x14ac:dyDescent="0.35">
      <c r="A1319" s="95">
        <v>1315</v>
      </c>
      <c r="B1319" s="95" t="s">
        <v>247</v>
      </c>
      <c r="C1319" s="95" t="s">
        <v>248</v>
      </c>
      <c r="D1319" s="95" t="s">
        <v>249</v>
      </c>
      <c r="E1319" s="95" t="s">
        <v>250</v>
      </c>
      <c r="F1319" s="95" t="s">
        <v>250</v>
      </c>
      <c r="G1319" s="95" t="s">
        <v>1710</v>
      </c>
      <c r="H1319" s="95" t="s">
        <v>250</v>
      </c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95"/>
      <c r="BJ1319" s="123"/>
      <c r="BK1319" s="95"/>
      <c r="BL1319" s="95"/>
      <c r="BM1319" s="98"/>
      <c r="BN1319" s="99"/>
      <c r="BO1319" s="95"/>
      <c r="BP1319" s="123"/>
      <c r="BQ1319" s="42"/>
      <c r="BR1319" s="96"/>
    </row>
    <row r="1320" spans="1:70" ht="30" customHeight="1" x14ac:dyDescent="0.35">
      <c r="A1320" s="95">
        <v>1316</v>
      </c>
      <c r="B1320" s="95" t="s">
        <v>247</v>
      </c>
      <c r="C1320" s="95" t="s">
        <v>248</v>
      </c>
      <c r="D1320" s="95" t="s">
        <v>249</v>
      </c>
      <c r="E1320" s="95" t="s">
        <v>250</v>
      </c>
      <c r="F1320" s="95" t="s">
        <v>250</v>
      </c>
      <c r="G1320" s="95" t="s">
        <v>1711</v>
      </c>
      <c r="H1320" s="95" t="s">
        <v>250</v>
      </c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95"/>
      <c r="BJ1320" s="123"/>
      <c r="BK1320" s="95"/>
      <c r="BL1320" s="95"/>
      <c r="BM1320" s="98"/>
      <c r="BN1320" s="99"/>
      <c r="BO1320" s="95"/>
      <c r="BP1320" s="123"/>
      <c r="BQ1320" s="42"/>
      <c r="BR1320" s="96"/>
    </row>
    <row r="1321" spans="1:70" ht="30" customHeight="1" x14ac:dyDescent="0.35">
      <c r="A1321" s="95">
        <v>1317</v>
      </c>
      <c r="B1321" s="95" t="s">
        <v>247</v>
      </c>
      <c r="C1321" s="95" t="s">
        <v>248</v>
      </c>
      <c r="D1321" s="95" t="s">
        <v>249</v>
      </c>
      <c r="E1321" s="95" t="s">
        <v>250</v>
      </c>
      <c r="F1321" s="95" t="s">
        <v>250</v>
      </c>
      <c r="G1321" s="95" t="s">
        <v>1712</v>
      </c>
      <c r="H1321" s="95" t="s">
        <v>250</v>
      </c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95"/>
      <c r="BJ1321" s="123"/>
      <c r="BK1321" s="95"/>
      <c r="BL1321" s="95"/>
      <c r="BM1321" s="98"/>
      <c r="BN1321" s="99"/>
      <c r="BO1321" s="95"/>
      <c r="BP1321" s="123"/>
      <c r="BQ1321" s="42"/>
      <c r="BR1321" s="96"/>
    </row>
    <row r="1322" spans="1:70" ht="30" customHeight="1" x14ac:dyDescent="0.35">
      <c r="A1322" s="95">
        <v>1318</v>
      </c>
      <c r="B1322" s="95" t="s">
        <v>247</v>
      </c>
      <c r="C1322" s="95" t="s">
        <v>248</v>
      </c>
      <c r="D1322" s="95" t="s">
        <v>249</v>
      </c>
      <c r="E1322" s="95" t="s">
        <v>250</v>
      </c>
      <c r="F1322" s="95" t="s">
        <v>250</v>
      </c>
      <c r="G1322" s="95" t="s">
        <v>1713</v>
      </c>
      <c r="H1322" s="95" t="s">
        <v>250</v>
      </c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95"/>
      <c r="BJ1322" s="123"/>
      <c r="BK1322" s="95"/>
      <c r="BL1322" s="95"/>
      <c r="BM1322" s="98"/>
      <c r="BN1322" s="99"/>
      <c r="BO1322" s="95"/>
      <c r="BP1322" s="123"/>
      <c r="BQ1322" s="42"/>
      <c r="BR1322" s="96"/>
    </row>
    <row r="1323" spans="1:70" ht="30" customHeight="1" x14ac:dyDescent="0.35">
      <c r="A1323" s="95">
        <v>1319</v>
      </c>
      <c r="B1323" s="95" t="s">
        <v>247</v>
      </c>
      <c r="C1323" s="95" t="s">
        <v>248</v>
      </c>
      <c r="D1323" s="95" t="s">
        <v>249</v>
      </c>
      <c r="E1323" s="95" t="s">
        <v>250</v>
      </c>
      <c r="F1323" s="95" t="s">
        <v>250</v>
      </c>
      <c r="G1323" s="95" t="s">
        <v>1714</v>
      </c>
      <c r="H1323" s="95" t="s">
        <v>250</v>
      </c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95"/>
      <c r="BJ1323" s="123"/>
      <c r="BK1323" s="95"/>
      <c r="BL1323" s="95"/>
      <c r="BM1323" s="98"/>
      <c r="BN1323" s="99"/>
      <c r="BO1323" s="95"/>
      <c r="BP1323" s="123"/>
      <c r="BQ1323" s="42"/>
      <c r="BR1323" s="96"/>
    </row>
    <row r="1324" spans="1:70" ht="30" customHeight="1" x14ac:dyDescent="0.35">
      <c r="A1324" s="95">
        <v>1320</v>
      </c>
      <c r="B1324" s="95" t="s">
        <v>247</v>
      </c>
      <c r="C1324" s="95" t="s">
        <v>248</v>
      </c>
      <c r="D1324" s="95" t="s">
        <v>249</v>
      </c>
      <c r="E1324" s="95" t="s">
        <v>250</v>
      </c>
      <c r="F1324" s="95" t="s">
        <v>250</v>
      </c>
      <c r="G1324" s="95" t="s">
        <v>1715</v>
      </c>
      <c r="H1324" s="95" t="s">
        <v>250</v>
      </c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95"/>
      <c r="BJ1324" s="123"/>
      <c r="BK1324" s="95"/>
      <c r="BL1324" s="95"/>
      <c r="BM1324" s="98"/>
      <c r="BN1324" s="99"/>
      <c r="BO1324" s="95"/>
      <c r="BP1324" s="123"/>
      <c r="BQ1324" s="42"/>
      <c r="BR1324" s="96"/>
    </row>
    <row r="1325" spans="1:70" ht="30" customHeight="1" x14ac:dyDescent="0.35">
      <c r="A1325" s="95">
        <v>1321</v>
      </c>
      <c r="B1325" s="95" t="s">
        <v>247</v>
      </c>
      <c r="C1325" s="95" t="s">
        <v>248</v>
      </c>
      <c r="D1325" s="95" t="s">
        <v>249</v>
      </c>
      <c r="E1325" s="95" t="s">
        <v>250</v>
      </c>
      <c r="F1325" s="95" t="s">
        <v>250</v>
      </c>
      <c r="G1325" s="95" t="s">
        <v>1716</v>
      </c>
      <c r="H1325" s="95" t="s">
        <v>250</v>
      </c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95"/>
      <c r="BJ1325" s="123"/>
      <c r="BK1325" s="95"/>
      <c r="BL1325" s="95"/>
      <c r="BM1325" s="98"/>
      <c r="BN1325" s="99"/>
      <c r="BO1325" s="95"/>
      <c r="BP1325" s="123"/>
      <c r="BQ1325" s="42"/>
      <c r="BR1325" s="96"/>
    </row>
    <row r="1326" spans="1:70" ht="30" customHeight="1" x14ac:dyDescent="0.35">
      <c r="A1326" s="95">
        <v>1322</v>
      </c>
      <c r="B1326" s="95" t="s">
        <v>247</v>
      </c>
      <c r="C1326" s="95" t="s">
        <v>248</v>
      </c>
      <c r="D1326" s="95" t="s">
        <v>249</v>
      </c>
      <c r="E1326" s="95" t="s">
        <v>250</v>
      </c>
      <c r="F1326" s="95" t="s">
        <v>250</v>
      </c>
      <c r="G1326" s="95" t="s">
        <v>1717</v>
      </c>
      <c r="H1326" s="95" t="s">
        <v>250</v>
      </c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95"/>
      <c r="BJ1326" s="123"/>
      <c r="BK1326" s="95"/>
      <c r="BL1326" s="95"/>
      <c r="BM1326" s="98"/>
      <c r="BN1326" s="99"/>
      <c r="BO1326" s="95"/>
      <c r="BP1326" s="123"/>
      <c r="BQ1326" s="42"/>
      <c r="BR1326" s="96"/>
    </row>
    <row r="1327" spans="1:70" ht="30" customHeight="1" x14ac:dyDescent="0.35">
      <c r="A1327" s="95">
        <v>1323</v>
      </c>
      <c r="B1327" s="95" t="s">
        <v>247</v>
      </c>
      <c r="C1327" s="95" t="s">
        <v>248</v>
      </c>
      <c r="D1327" s="95" t="s">
        <v>249</v>
      </c>
      <c r="E1327" s="95" t="s">
        <v>250</v>
      </c>
      <c r="F1327" s="95" t="s">
        <v>250</v>
      </c>
      <c r="G1327" s="95" t="s">
        <v>1718</v>
      </c>
      <c r="H1327" s="95" t="s">
        <v>250</v>
      </c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95"/>
      <c r="BJ1327" s="123"/>
      <c r="BK1327" s="95"/>
      <c r="BL1327" s="95"/>
      <c r="BM1327" s="98"/>
      <c r="BN1327" s="99"/>
      <c r="BO1327" s="95"/>
      <c r="BP1327" s="123"/>
      <c r="BQ1327" s="42"/>
      <c r="BR1327" s="96"/>
    </row>
    <row r="1328" spans="1:70" ht="30" customHeight="1" x14ac:dyDescent="0.35">
      <c r="A1328" s="95">
        <v>1324</v>
      </c>
      <c r="B1328" s="95" t="s">
        <v>247</v>
      </c>
      <c r="C1328" s="95" t="s">
        <v>248</v>
      </c>
      <c r="D1328" s="95" t="s">
        <v>249</v>
      </c>
      <c r="E1328" s="95" t="s">
        <v>250</v>
      </c>
      <c r="F1328" s="95" t="s">
        <v>250</v>
      </c>
      <c r="G1328" s="95" t="s">
        <v>1719</v>
      </c>
      <c r="H1328" s="95" t="s">
        <v>250</v>
      </c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95"/>
      <c r="BJ1328" s="123"/>
      <c r="BK1328" s="95"/>
      <c r="BL1328" s="95"/>
      <c r="BM1328" s="98"/>
      <c r="BN1328" s="99"/>
      <c r="BO1328" s="95"/>
      <c r="BP1328" s="123"/>
      <c r="BQ1328" s="42"/>
      <c r="BR1328" s="96"/>
    </row>
    <row r="1329" spans="1:70" ht="30" customHeight="1" x14ac:dyDescent="0.35">
      <c r="A1329" s="95">
        <v>1325</v>
      </c>
      <c r="B1329" s="95" t="s">
        <v>247</v>
      </c>
      <c r="C1329" s="95" t="s">
        <v>248</v>
      </c>
      <c r="D1329" s="95" t="s">
        <v>249</v>
      </c>
      <c r="E1329" s="95" t="s">
        <v>250</v>
      </c>
      <c r="F1329" s="95" t="s">
        <v>250</v>
      </c>
      <c r="G1329" s="95" t="s">
        <v>1720</v>
      </c>
      <c r="H1329" s="95" t="s">
        <v>250</v>
      </c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95"/>
      <c r="BJ1329" s="123"/>
      <c r="BK1329" s="95"/>
      <c r="BL1329" s="95"/>
      <c r="BM1329" s="98"/>
      <c r="BN1329" s="99"/>
      <c r="BO1329" s="95"/>
      <c r="BP1329" s="123"/>
      <c r="BQ1329" s="42"/>
      <c r="BR1329" s="96"/>
    </row>
    <row r="1330" spans="1:70" ht="30" customHeight="1" x14ac:dyDescent="0.35">
      <c r="A1330" s="95">
        <v>1326</v>
      </c>
      <c r="B1330" s="95" t="s">
        <v>247</v>
      </c>
      <c r="C1330" s="95" t="s">
        <v>248</v>
      </c>
      <c r="D1330" s="95" t="s">
        <v>249</v>
      </c>
      <c r="E1330" s="95" t="s">
        <v>250</v>
      </c>
      <c r="F1330" s="95" t="s">
        <v>250</v>
      </c>
      <c r="G1330" s="95" t="s">
        <v>1721</v>
      </c>
      <c r="H1330" s="95" t="s">
        <v>250</v>
      </c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95"/>
      <c r="BJ1330" s="123"/>
      <c r="BK1330" s="95"/>
      <c r="BL1330" s="95"/>
      <c r="BM1330" s="98"/>
      <c r="BN1330" s="99"/>
      <c r="BO1330" s="95"/>
      <c r="BP1330" s="123"/>
      <c r="BQ1330" s="42"/>
      <c r="BR1330" s="96"/>
    </row>
    <row r="1331" spans="1:70" ht="30" customHeight="1" x14ac:dyDescent="0.35">
      <c r="A1331" s="95">
        <v>1327</v>
      </c>
      <c r="B1331" s="95" t="s">
        <v>247</v>
      </c>
      <c r="C1331" s="95" t="s">
        <v>248</v>
      </c>
      <c r="D1331" s="95" t="s">
        <v>249</v>
      </c>
      <c r="E1331" s="95" t="s">
        <v>250</v>
      </c>
      <c r="F1331" s="95" t="s">
        <v>250</v>
      </c>
      <c r="G1331" s="95" t="s">
        <v>1722</v>
      </c>
      <c r="H1331" s="95" t="s">
        <v>250</v>
      </c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95"/>
      <c r="BJ1331" s="123"/>
      <c r="BK1331" s="95"/>
      <c r="BL1331" s="95"/>
      <c r="BM1331" s="98"/>
      <c r="BN1331" s="99"/>
      <c r="BO1331" s="95"/>
      <c r="BP1331" s="123"/>
      <c r="BQ1331" s="42"/>
      <c r="BR1331" s="96"/>
    </row>
    <row r="1332" spans="1:70" ht="30" customHeight="1" x14ac:dyDescent="0.35">
      <c r="A1332" s="95">
        <v>1328</v>
      </c>
      <c r="B1332" s="95" t="s">
        <v>247</v>
      </c>
      <c r="C1332" s="95" t="s">
        <v>248</v>
      </c>
      <c r="D1332" s="95" t="s">
        <v>249</v>
      </c>
      <c r="E1332" s="95" t="s">
        <v>250</v>
      </c>
      <c r="F1332" s="95" t="s">
        <v>250</v>
      </c>
      <c r="G1332" s="95" t="s">
        <v>1723</v>
      </c>
      <c r="H1332" s="95" t="s">
        <v>250</v>
      </c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95"/>
      <c r="BJ1332" s="123"/>
      <c r="BK1332" s="95"/>
      <c r="BL1332" s="95"/>
      <c r="BM1332" s="98"/>
      <c r="BN1332" s="99"/>
      <c r="BO1332" s="95"/>
      <c r="BP1332" s="123"/>
      <c r="BQ1332" s="42"/>
      <c r="BR1332" s="96"/>
    </row>
    <row r="1333" spans="1:70" ht="30" customHeight="1" x14ac:dyDescent="0.35">
      <c r="A1333" s="95">
        <v>1329</v>
      </c>
      <c r="B1333" s="95" t="s">
        <v>247</v>
      </c>
      <c r="C1333" s="95" t="s">
        <v>248</v>
      </c>
      <c r="D1333" s="95" t="s">
        <v>249</v>
      </c>
      <c r="E1333" s="95" t="s">
        <v>250</v>
      </c>
      <c r="F1333" s="95" t="s">
        <v>250</v>
      </c>
      <c r="G1333" s="95" t="s">
        <v>1724</v>
      </c>
      <c r="H1333" s="95" t="s">
        <v>250</v>
      </c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95"/>
      <c r="BJ1333" s="123"/>
      <c r="BK1333" s="95"/>
      <c r="BL1333" s="95"/>
      <c r="BM1333" s="98"/>
      <c r="BN1333" s="99"/>
      <c r="BO1333" s="95"/>
      <c r="BP1333" s="123"/>
      <c r="BQ1333" s="42"/>
      <c r="BR1333" s="96"/>
    </row>
    <row r="1334" spans="1:70" ht="30" customHeight="1" x14ac:dyDescent="0.35">
      <c r="A1334" s="95">
        <v>1330</v>
      </c>
      <c r="B1334" s="95" t="s">
        <v>247</v>
      </c>
      <c r="C1334" s="95" t="s">
        <v>248</v>
      </c>
      <c r="D1334" s="95" t="s">
        <v>249</v>
      </c>
      <c r="E1334" s="95" t="s">
        <v>250</v>
      </c>
      <c r="F1334" s="95" t="s">
        <v>250</v>
      </c>
      <c r="G1334" s="95" t="s">
        <v>1725</v>
      </c>
      <c r="H1334" s="95" t="s">
        <v>250</v>
      </c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95"/>
      <c r="BJ1334" s="123"/>
      <c r="BK1334" s="95"/>
      <c r="BL1334" s="95"/>
      <c r="BM1334" s="98"/>
      <c r="BN1334" s="99"/>
      <c r="BO1334" s="95"/>
      <c r="BP1334" s="123"/>
      <c r="BQ1334" s="42"/>
      <c r="BR1334" s="96"/>
    </row>
    <row r="1335" spans="1:70" ht="30" customHeight="1" x14ac:dyDescent="0.35">
      <c r="A1335" s="95">
        <v>1331</v>
      </c>
      <c r="B1335" s="95" t="s">
        <v>247</v>
      </c>
      <c r="C1335" s="95" t="s">
        <v>248</v>
      </c>
      <c r="D1335" s="95" t="s">
        <v>249</v>
      </c>
      <c r="E1335" s="95" t="s">
        <v>250</v>
      </c>
      <c r="F1335" s="95" t="s">
        <v>250</v>
      </c>
      <c r="G1335" s="95" t="s">
        <v>1726</v>
      </c>
      <c r="H1335" s="95" t="s">
        <v>250</v>
      </c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95"/>
      <c r="BJ1335" s="123"/>
      <c r="BK1335" s="95"/>
      <c r="BL1335" s="95"/>
      <c r="BM1335" s="98"/>
      <c r="BN1335" s="99"/>
      <c r="BO1335" s="95"/>
      <c r="BP1335" s="123"/>
      <c r="BQ1335" s="42"/>
      <c r="BR1335" s="96"/>
    </row>
    <row r="1336" spans="1:70" ht="30" customHeight="1" x14ac:dyDescent="0.35">
      <c r="A1336" s="95">
        <v>1332</v>
      </c>
      <c r="B1336" s="95" t="s">
        <v>247</v>
      </c>
      <c r="C1336" s="95" t="s">
        <v>248</v>
      </c>
      <c r="D1336" s="95" t="s">
        <v>249</v>
      </c>
      <c r="E1336" s="95" t="s">
        <v>250</v>
      </c>
      <c r="F1336" s="95" t="s">
        <v>250</v>
      </c>
      <c r="G1336" s="95" t="s">
        <v>1727</v>
      </c>
      <c r="H1336" s="95" t="s">
        <v>250</v>
      </c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95"/>
      <c r="BJ1336" s="123"/>
      <c r="BK1336" s="95"/>
      <c r="BL1336" s="95"/>
      <c r="BM1336" s="98"/>
      <c r="BN1336" s="99"/>
      <c r="BO1336" s="95"/>
      <c r="BP1336" s="123"/>
      <c r="BQ1336" s="42"/>
      <c r="BR1336" s="96"/>
    </row>
    <row r="1337" spans="1:70" ht="30" customHeight="1" x14ac:dyDescent="0.35">
      <c r="A1337" s="95">
        <v>1333</v>
      </c>
      <c r="B1337" s="95" t="s">
        <v>247</v>
      </c>
      <c r="C1337" s="95" t="s">
        <v>248</v>
      </c>
      <c r="D1337" s="95" t="s">
        <v>249</v>
      </c>
      <c r="E1337" s="95" t="s">
        <v>250</v>
      </c>
      <c r="F1337" s="95" t="s">
        <v>250</v>
      </c>
      <c r="G1337" s="95" t="s">
        <v>1728</v>
      </c>
      <c r="H1337" s="95" t="s">
        <v>250</v>
      </c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95"/>
      <c r="BJ1337" s="123"/>
      <c r="BK1337" s="95"/>
      <c r="BL1337" s="95"/>
      <c r="BM1337" s="98"/>
      <c r="BN1337" s="99"/>
      <c r="BO1337" s="95"/>
      <c r="BP1337" s="123"/>
      <c r="BQ1337" s="42"/>
      <c r="BR1337" s="96"/>
    </row>
    <row r="1338" spans="1:70" ht="30" customHeight="1" x14ac:dyDescent="0.35">
      <c r="A1338" s="95">
        <v>1334</v>
      </c>
      <c r="B1338" s="95" t="s">
        <v>247</v>
      </c>
      <c r="C1338" s="95" t="s">
        <v>248</v>
      </c>
      <c r="D1338" s="95" t="s">
        <v>249</v>
      </c>
      <c r="E1338" s="95" t="s">
        <v>250</v>
      </c>
      <c r="F1338" s="95" t="s">
        <v>250</v>
      </c>
      <c r="G1338" s="95" t="s">
        <v>1729</v>
      </c>
      <c r="H1338" s="95" t="s">
        <v>250</v>
      </c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95"/>
      <c r="BJ1338" s="123"/>
      <c r="BK1338" s="95"/>
      <c r="BL1338" s="95"/>
      <c r="BM1338" s="98"/>
      <c r="BN1338" s="99"/>
      <c r="BO1338" s="95"/>
      <c r="BP1338" s="123"/>
      <c r="BQ1338" s="42"/>
      <c r="BR1338" s="96"/>
    </row>
    <row r="1339" spans="1:70" ht="30" customHeight="1" x14ac:dyDescent="0.35">
      <c r="A1339" s="95">
        <v>1335</v>
      </c>
      <c r="B1339" s="95" t="s">
        <v>247</v>
      </c>
      <c r="C1339" s="95" t="s">
        <v>248</v>
      </c>
      <c r="D1339" s="95" t="s">
        <v>249</v>
      </c>
      <c r="E1339" s="95" t="s">
        <v>250</v>
      </c>
      <c r="F1339" s="95" t="s">
        <v>250</v>
      </c>
      <c r="G1339" s="95" t="s">
        <v>1730</v>
      </c>
      <c r="H1339" s="95" t="s">
        <v>250</v>
      </c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95"/>
      <c r="BJ1339" s="123"/>
      <c r="BK1339" s="95"/>
      <c r="BL1339" s="95"/>
      <c r="BM1339" s="98"/>
      <c r="BN1339" s="99"/>
      <c r="BO1339" s="95"/>
      <c r="BP1339" s="123"/>
      <c r="BQ1339" s="42"/>
      <c r="BR1339" s="96"/>
    </row>
    <row r="1340" spans="1:70" ht="30" customHeight="1" x14ac:dyDescent="0.35">
      <c r="A1340" s="95">
        <v>1336</v>
      </c>
      <c r="B1340" s="95" t="s">
        <v>247</v>
      </c>
      <c r="C1340" s="95" t="s">
        <v>248</v>
      </c>
      <c r="D1340" s="95" t="s">
        <v>249</v>
      </c>
      <c r="E1340" s="95" t="s">
        <v>250</v>
      </c>
      <c r="F1340" s="95" t="s">
        <v>250</v>
      </c>
      <c r="G1340" s="95" t="s">
        <v>1731</v>
      </c>
      <c r="H1340" s="95" t="s">
        <v>250</v>
      </c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95"/>
      <c r="BJ1340" s="123"/>
      <c r="BK1340" s="95"/>
      <c r="BL1340" s="95"/>
      <c r="BM1340" s="98"/>
      <c r="BN1340" s="99"/>
      <c r="BO1340" s="95"/>
      <c r="BP1340" s="123"/>
      <c r="BQ1340" s="42"/>
      <c r="BR1340" s="96"/>
    </row>
    <row r="1341" spans="1:70" ht="30" customHeight="1" x14ac:dyDescent="0.35">
      <c r="A1341" s="95">
        <v>1337</v>
      </c>
      <c r="B1341" s="95" t="s">
        <v>247</v>
      </c>
      <c r="C1341" s="95" t="s">
        <v>248</v>
      </c>
      <c r="D1341" s="95" t="s">
        <v>249</v>
      </c>
      <c r="E1341" s="95" t="s">
        <v>250</v>
      </c>
      <c r="F1341" s="95" t="s">
        <v>250</v>
      </c>
      <c r="G1341" s="95" t="s">
        <v>1732</v>
      </c>
      <c r="H1341" s="95" t="s">
        <v>250</v>
      </c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95"/>
      <c r="BJ1341" s="123"/>
      <c r="BK1341" s="95"/>
      <c r="BL1341" s="95"/>
      <c r="BM1341" s="98"/>
      <c r="BN1341" s="99"/>
      <c r="BO1341" s="95"/>
      <c r="BP1341" s="123"/>
      <c r="BQ1341" s="42"/>
      <c r="BR1341" s="96"/>
    </row>
    <row r="1342" spans="1:70" ht="30" customHeight="1" x14ac:dyDescent="0.35">
      <c r="A1342" s="95">
        <v>1338</v>
      </c>
      <c r="B1342" s="95" t="s">
        <v>247</v>
      </c>
      <c r="C1342" s="95" t="s">
        <v>248</v>
      </c>
      <c r="D1342" s="95" t="s">
        <v>249</v>
      </c>
      <c r="E1342" s="95" t="s">
        <v>250</v>
      </c>
      <c r="F1342" s="95" t="s">
        <v>250</v>
      </c>
      <c r="G1342" s="95" t="s">
        <v>1733</v>
      </c>
      <c r="H1342" s="95" t="s">
        <v>250</v>
      </c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95"/>
      <c r="BJ1342" s="123"/>
      <c r="BK1342" s="95"/>
      <c r="BL1342" s="95"/>
      <c r="BM1342" s="98"/>
      <c r="BN1342" s="99"/>
      <c r="BO1342" s="95"/>
      <c r="BP1342" s="123"/>
      <c r="BQ1342" s="42"/>
      <c r="BR1342" s="96"/>
    </row>
    <row r="1343" spans="1:70" ht="30" customHeight="1" x14ac:dyDescent="0.35">
      <c r="A1343" s="95">
        <v>1339</v>
      </c>
      <c r="B1343" s="95" t="s">
        <v>247</v>
      </c>
      <c r="C1343" s="95" t="s">
        <v>248</v>
      </c>
      <c r="D1343" s="95" t="s">
        <v>249</v>
      </c>
      <c r="E1343" s="95" t="s">
        <v>250</v>
      </c>
      <c r="F1343" s="95" t="s">
        <v>250</v>
      </c>
      <c r="G1343" s="95" t="s">
        <v>1734</v>
      </c>
      <c r="H1343" s="95" t="s">
        <v>250</v>
      </c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95"/>
      <c r="BJ1343" s="123"/>
      <c r="BK1343" s="95"/>
      <c r="BL1343" s="95"/>
      <c r="BM1343" s="98"/>
      <c r="BN1343" s="99"/>
      <c r="BO1343" s="95"/>
      <c r="BP1343" s="123"/>
      <c r="BQ1343" s="42"/>
      <c r="BR1343" s="96"/>
    </row>
    <row r="1344" spans="1:70" ht="30" customHeight="1" x14ac:dyDescent="0.35">
      <c r="A1344" s="95">
        <v>1340</v>
      </c>
      <c r="B1344" s="95" t="s">
        <v>247</v>
      </c>
      <c r="C1344" s="95" t="s">
        <v>248</v>
      </c>
      <c r="D1344" s="95" t="s">
        <v>249</v>
      </c>
      <c r="E1344" s="95" t="s">
        <v>250</v>
      </c>
      <c r="F1344" s="95" t="s">
        <v>250</v>
      </c>
      <c r="G1344" s="95" t="s">
        <v>1735</v>
      </c>
      <c r="H1344" s="95" t="s">
        <v>250</v>
      </c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95"/>
      <c r="BJ1344" s="123"/>
      <c r="BK1344" s="95"/>
      <c r="BL1344" s="95"/>
      <c r="BM1344" s="98"/>
      <c r="BN1344" s="99"/>
      <c r="BO1344" s="95"/>
      <c r="BP1344" s="123"/>
      <c r="BQ1344" s="42"/>
      <c r="BR1344" s="96"/>
    </row>
    <row r="1345" spans="1:70" ht="30" customHeight="1" x14ac:dyDescent="0.35">
      <c r="A1345" s="95">
        <v>1341</v>
      </c>
      <c r="B1345" s="95" t="s">
        <v>247</v>
      </c>
      <c r="C1345" s="95" t="s">
        <v>248</v>
      </c>
      <c r="D1345" s="95" t="s">
        <v>249</v>
      </c>
      <c r="E1345" s="95" t="s">
        <v>250</v>
      </c>
      <c r="F1345" s="95" t="s">
        <v>250</v>
      </c>
      <c r="G1345" s="95" t="s">
        <v>1736</v>
      </c>
      <c r="H1345" s="95" t="s">
        <v>250</v>
      </c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95"/>
      <c r="BJ1345" s="123"/>
      <c r="BK1345" s="95"/>
      <c r="BL1345" s="95"/>
      <c r="BM1345" s="98"/>
      <c r="BN1345" s="99"/>
      <c r="BO1345" s="95"/>
      <c r="BP1345" s="123"/>
      <c r="BQ1345" s="42"/>
      <c r="BR1345" s="96"/>
    </row>
    <row r="1346" spans="1:70" ht="30" customHeight="1" x14ac:dyDescent="0.35">
      <c r="A1346" s="95">
        <v>1342</v>
      </c>
      <c r="B1346" s="95" t="s">
        <v>247</v>
      </c>
      <c r="C1346" s="95" t="s">
        <v>248</v>
      </c>
      <c r="D1346" s="95" t="s">
        <v>249</v>
      </c>
      <c r="E1346" s="95" t="s">
        <v>250</v>
      </c>
      <c r="F1346" s="95" t="s">
        <v>250</v>
      </c>
      <c r="G1346" s="95" t="s">
        <v>1737</v>
      </c>
      <c r="H1346" s="95" t="s">
        <v>250</v>
      </c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95"/>
      <c r="BJ1346" s="123"/>
      <c r="BK1346" s="95"/>
      <c r="BL1346" s="95"/>
      <c r="BM1346" s="98"/>
      <c r="BN1346" s="99"/>
      <c r="BO1346" s="95"/>
      <c r="BP1346" s="123"/>
      <c r="BQ1346" s="42"/>
      <c r="BR1346" s="96"/>
    </row>
    <row r="1347" spans="1:70" ht="30" customHeight="1" x14ac:dyDescent="0.35">
      <c r="A1347" s="95">
        <v>1343</v>
      </c>
      <c r="B1347" s="95" t="s">
        <v>247</v>
      </c>
      <c r="C1347" s="95" t="s">
        <v>248</v>
      </c>
      <c r="D1347" s="95" t="s">
        <v>249</v>
      </c>
      <c r="E1347" s="95" t="s">
        <v>250</v>
      </c>
      <c r="F1347" s="95" t="s">
        <v>250</v>
      </c>
      <c r="G1347" s="95" t="s">
        <v>1738</v>
      </c>
      <c r="H1347" s="95" t="s">
        <v>250</v>
      </c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95"/>
      <c r="BJ1347" s="123"/>
      <c r="BK1347" s="95"/>
      <c r="BL1347" s="95"/>
      <c r="BM1347" s="98"/>
      <c r="BN1347" s="99"/>
      <c r="BO1347" s="95"/>
      <c r="BP1347" s="123"/>
      <c r="BQ1347" s="42"/>
      <c r="BR1347" s="96"/>
    </row>
    <row r="1348" spans="1:70" ht="30" customHeight="1" x14ac:dyDescent="0.35">
      <c r="A1348" s="95">
        <v>1344</v>
      </c>
      <c r="B1348" s="95" t="s">
        <v>247</v>
      </c>
      <c r="C1348" s="95" t="s">
        <v>248</v>
      </c>
      <c r="D1348" s="95" t="s">
        <v>249</v>
      </c>
      <c r="E1348" s="95" t="s">
        <v>250</v>
      </c>
      <c r="F1348" s="95" t="s">
        <v>250</v>
      </c>
      <c r="G1348" s="95" t="s">
        <v>1739</v>
      </c>
      <c r="H1348" s="95" t="s">
        <v>250</v>
      </c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95"/>
      <c r="BJ1348" s="123"/>
      <c r="BK1348" s="95"/>
      <c r="BL1348" s="95"/>
      <c r="BM1348" s="98"/>
      <c r="BN1348" s="99"/>
      <c r="BO1348" s="95"/>
      <c r="BP1348" s="123"/>
      <c r="BQ1348" s="42"/>
      <c r="BR1348" s="96"/>
    </row>
    <row r="1349" spans="1:70" ht="30" customHeight="1" x14ac:dyDescent="0.35">
      <c r="A1349" s="95">
        <v>1345</v>
      </c>
      <c r="B1349" s="95" t="s">
        <v>247</v>
      </c>
      <c r="C1349" s="95" t="s">
        <v>248</v>
      </c>
      <c r="D1349" s="95" t="s">
        <v>249</v>
      </c>
      <c r="E1349" s="95" t="s">
        <v>250</v>
      </c>
      <c r="F1349" s="95" t="s">
        <v>250</v>
      </c>
      <c r="G1349" s="95" t="s">
        <v>1740</v>
      </c>
      <c r="H1349" s="95" t="s">
        <v>250</v>
      </c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95"/>
      <c r="BJ1349" s="123"/>
      <c r="BK1349" s="95"/>
      <c r="BL1349" s="95"/>
      <c r="BM1349" s="98"/>
      <c r="BN1349" s="99"/>
      <c r="BO1349" s="95"/>
      <c r="BP1349" s="123"/>
      <c r="BQ1349" s="42"/>
      <c r="BR1349" s="96"/>
    </row>
    <row r="1350" spans="1:70" ht="30" customHeight="1" x14ac:dyDescent="0.35">
      <c r="A1350" s="95">
        <v>1346</v>
      </c>
      <c r="B1350" s="95" t="s">
        <v>247</v>
      </c>
      <c r="C1350" s="95" t="s">
        <v>248</v>
      </c>
      <c r="D1350" s="95" t="s">
        <v>249</v>
      </c>
      <c r="E1350" s="95" t="s">
        <v>250</v>
      </c>
      <c r="F1350" s="95" t="s">
        <v>250</v>
      </c>
      <c r="G1350" s="95" t="s">
        <v>1741</v>
      </c>
      <c r="H1350" s="95" t="s">
        <v>250</v>
      </c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95"/>
      <c r="BJ1350" s="123"/>
      <c r="BK1350" s="95"/>
      <c r="BL1350" s="95"/>
      <c r="BM1350" s="98"/>
      <c r="BN1350" s="99"/>
      <c r="BO1350" s="95"/>
      <c r="BP1350" s="123"/>
      <c r="BQ1350" s="42"/>
      <c r="BR1350" s="96"/>
    </row>
    <row r="1351" spans="1:70" ht="30" customHeight="1" x14ac:dyDescent="0.35">
      <c r="A1351" s="95">
        <v>1347</v>
      </c>
      <c r="B1351" s="95" t="s">
        <v>247</v>
      </c>
      <c r="C1351" s="95" t="s">
        <v>248</v>
      </c>
      <c r="D1351" s="95" t="s">
        <v>249</v>
      </c>
      <c r="E1351" s="95" t="s">
        <v>250</v>
      </c>
      <c r="F1351" s="95" t="s">
        <v>250</v>
      </c>
      <c r="G1351" s="95" t="s">
        <v>1742</v>
      </c>
      <c r="H1351" s="95" t="s">
        <v>250</v>
      </c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95"/>
      <c r="BJ1351" s="123"/>
      <c r="BK1351" s="95"/>
      <c r="BL1351" s="95"/>
      <c r="BM1351" s="98"/>
      <c r="BN1351" s="99"/>
      <c r="BO1351" s="95"/>
      <c r="BP1351" s="123"/>
      <c r="BQ1351" s="42"/>
      <c r="BR1351" s="96"/>
    </row>
    <row r="1352" spans="1:70" ht="30" customHeight="1" x14ac:dyDescent="0.35">
      <c r="A1352" s="95">
        <v>1348</v>
      </c>
      <c r="B1352" s="95" t="s">
        <v>247</v>
      </c>
      <c r="C1352" s="95" t="s">
        <v>248</v>
      </c>
      <c r="D1352" s="95" t="s">
        <v>249</v>
      </c>
      <c r="E1352" s="95" t="s">
        <v>250</v>
      </c>
      <c r="F1352" s="95" t="s">
        <v>250</v>
      </c>
      <c r="G1352" s="95" t="s">
        <v>1743</v>
      </c>
      <c r="H1352" s="95" t="s">
        <v>250</v>
      </c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95"/>
      <c r="BJ1352" s="123"/>
      <c r="BK1352" s="95"/>
      <c r="BL1352" s="95"/>
      <c r="BM1352" s="98"/>
      <c r="BN1352" s="99"/>
      <c r="BO1352" s="95"/>
      <c r="BP1352" s="123"/>
      <c r="BQ1352" s="42"/>
      <c r="BR1352" s="96"/>
    </row>
    <row r="1353" spans="1:70" ht="30" customHeight="1" x14ac:dyDescent="0.35">
      <c r="A1353" s="95">
        <v>1349</v>
      </c>
      <c r="B1353" s="95" t="s">
        <v>247</v>
      </c>
      <c r="C1353" s="95" t="s">
        <v>248</v>
      </c>
      <c r="D1353" s="95" t="s">
        <v>249</v>
      </c>
      <c r="E1353" s="95" t="s">
        <v>250</v>
      </c>
      <c r="F1353" s="95" t="s">
        <v>250</v>
      </c>
      <c r="G1353" s="95" t="s">
        <v>1744</v>
      </c>
      <c r="H1353" s="95" t="s">
        <v>250</v>
      </c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95"/>
      <c r="BJ1353" s="123"/>
      <c r="BK1353" s="95"/>
      <c r="BL1353" s="95"/>
      <c r="BM1353" s="98"/>
      <c r="BN1353" s="99"/>
      <c r="BO1353" s="95"/>
      <c r="BP1353" s="123"/>
      <c r="BQ1353" s="42"/>
      <c r="BR1353" s="96"/>
    </row>
    <row r="1354" spans="1:70" ht="30" customHeight="1" x14ac:dyDescent="0.35">
      <c r="A1354" s="95">
        <v>1350</v>
      </c>
      <c r="B1354" s="95" t="s">
        <v>247</v>
      </c>
      <c r="C1354" s="95" t="s">
        <v>248</v>
      </c>
      <c r="D1354" s="95" t="s">
        <v>249</v>
      </c>
      <c r="E1354" s="95" t="s">
        <v>250</v>
      </c>
      <c r="F1354" s="95" t="s">
        <v>250</v>
      </c>
      <c r="G1354" s="95" t="s">
        <v>1745</v>
      </c>
      <c r="H1354" s="95" t="s">
        <v>250</v>
      </c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95"/>
      <c r="BJ1354" s="123"/>
      <c r="BK1354" s="95"/>
      <c r="BL1354" s="95"/>
      <c r="BM1354" s="98"/>
      <c r="BN1354" s="99"/>
      <c r="BO1354" s="95"/>
      <c r="BP1354" s="123"/>
      <c r="BQ1354" s="42"/>
      <c r="BR1354" s="96"/>
    </row>
    <row r="1355" spans="1:70" ht="30" customHeight="1" x14ac:dyDescent="0.35">
      <c r="A1355" s="95">
        <v>1351</v>
      </c>
      <c r="B1355" s="95" t="s">
        <v>247</v>
      </c>
      <c r="C1355" s="95" t="s">
        <v>248</v>
      </c>
      <c r="D1355" s="95" t="s">
        <v>249</v>
      </c>
      <c r="E1355" s="95" t="s">
        <v>250</v>
      </c>
      <c r="F1355" s="95" t="s">
        <v>250</v>
      </c>
      <c r="G1355" s="95" t="s">
        <v>1746</v>
      </c>
      <c r="H1355" s="95" t="s">
        <v>250</v>
      </c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95"/>
      <c r="BJ1355" s="123"/>
      <c r="BK1355" s="95"/>
      <c r="BL1355" s="95"/>
      <c r="BM1355" s="98"/>
      <c r="BN1355" s="99"/>
      <c r="BO1355" s="95"/>
      <c r="BP1355" s="123"/>
      <c r="BQ1355" s="42"/>
      <c r="BR1355" s="96"/>
    </row>
    <row r="1356" spans="1:70" ht="30" customHeight="1" x14ac:dyDescent="0.35">
      <c r="A1356" s="95">
        <v>1352</v>
      </c>
      <c r="B1356" s="95" t="s">
        <v>247</v>
      </c>
      <c r="C1356" s="95" t="s">
        <v>248</v>
      </c>
      <c r="D1356" s="95" t="s">
        <v>249</v>
      </c>
      <c r="E1356" s="95" t="s">
        <v>250</v>
      </c>
      <c r="F1356" s="95" t="s">
        <v>250</v>
      </c>
      <c r="G1356" s="95" t="s">
        <v>1747</v>
      </c>
      <c r="H1356" s="95" t="s">
        <v>250</v>
      </c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95"/>
      <c r="BJ1356" s="123"/>
      <c r="BK1356" s="95"/>
      <c r="BL1356" s="95"/>
      <c r="BM1356" s="98"/>
      <c r="BN1356" s="99"/>
      <c r="BO1356" s="95"/>
      <c r="BP1356" s="123"/>
      <c r="BQ1356" s="42"/>
      <c r="BR1356" s="96"/>
    </row>
    <row r="1357" spans="1:70" ht="30" customHeight="1" x14ac:dyDescent="0.35">
      <c r="A1357" s="95">
        <v>1353</v>
      </c>
      <c r="B1357" s="95" t="s">
        <v>247</v>
      </c>
      <c r="C1357" s="95" t="s">
        <v>248</v>
      </c>
      <c r="D1357" s="95" t="s">
        <v>249</v>
      </c>
      <c r="E1357" s="95" t="s">
        <v>250</v>
      </c>
      <c r="F1357" s="95" t="s">
        <v>250</v>
      </c>
      <c r="G1357" s="95" t="s">
        <v>1748</v>
      </c>
      <c r="H1357" s="95" t="s">
        <v>250</v>
      </c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95"/>
      <c r="BJ1357" s="123"/>
      <c r="BK1357" s="95"/>
      <c r="BL1357" s="95"/>
      <c r="BM1357" s="98"/>
      <c r="BN1357" s="99"/>
      <c r="BO1357" s="95"/>
      <c r="BP1357" s="123"/>
      <c r="BQ1357" s="42"/>
      <c r="BR1357" s="96"/>
    </row>
    <row r="1358" spans="1:70" ht="30" customHeight="1" x14ac:dyDescent="0.35">
      <c r="A1358" s="95">
        <v>1354</v>
      </c>
      <c r="B1358" s="95" t="s">
        <v>247</v>
      </c>
      <c r="C1358" s="95" t="s">
        <v>248</v>
      </c>
      <c r="D1358" s="95" t="s">
        <v>249</v>
      </c>
      <c r="E1358" s="95" t="s">
        <v>250</v>
      </c>
      <c r="F1358" s="95" t="s">
        <v>250</v>
      </c>
      <c r="G1358" s="95" t="s">
        <v>1749</v>
      </c>
      <c r="H1358" s="95" t="s">
        <v>250</v>
      </c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95"/>
      <c r="BJ1358" s="123"/>
      <c r="BK1358" s="95"/>
      <c r="BL1358" s="95"/>
      <c r="BM1358" s="98"/>
      <c r="BN1358" s="99"/>
      <c r="BO1358" s="95"/>
      <c r="BP1358" s="123"/>
      <c r="BQ1358" s="42"/>
      <c r="BR1358" s="96"/>
    </row>
    <row r="1359" spans="1:70" ht="30" customHeight="1" x14ac:dyDescent="0.35">
      <c r="A1359" s="95">
        <v>1355</v>
      </c>
      <c r="B1359" s="95" t="s">
        <v>247</v>
      </c>
      <c r="C1359" s="95" t="s">
        <v>248</v>
      </c>
      <c r="D1359" s="95" t="s">
        <v>249</v>
      </c>
      <c r="E1359" s="95" t="s">
        <v>250</v>
      </c>
      <c r="F1359" s="95" t="s">
        <v>250</v>
      </c>
      <c r="G1359" s="95" t="s">
        <v>1750</v>
      </c>
      <c r="H1359" s="95" t="s">
        <v>250</v>
      </c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95"/>
      <c r="BJ1359" s="123"/>
      <c r="BK1359" s="95"/>
      <c r="BL1359" s="95"/>
      <c r="BM1359" s="98"/>
      <c r="BN1359" s="99"/>
      <c r="BO1359" s="95"/>
      <c r="BP1359" s="123"/>
      <c r="BQ1359" s="42"/>
      <c r="BR1359" s="96"/>
    </row>
    <row r="1360" spans="1:70" ht="30" customHeight="1" x14ac:dyDescent="0.35">
      <c r="A1360" s="95">
        <v>1356</v>
      </c>
      <c r="B1360" s="95" t="s">
        <v>247</v>
      </c>
      <c r="C1360" s="95" t="s">
        <v>248</v>
      </c>
      <c r="D1360" s="95" t="s">
        <v>249</v>
      </c>
      <c r="E1360" s="95" t="s">
        <v>250</v>
      </c>
      <c r="F1360" s="95" t="s">
        <v>250</v>
      </c>
      <c r="G1360" s="95" t="s">
        <v>1751</v>
      </c>
      <c r="H1360" s="95" t="s">
        <v>250</v>
      </c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95"/>
      <c r="BJ1360" s="123"/>
      <c r="BK1360" s="95"/>
      <c r="BL1360" s="95"/>
      <c r="BM1360" s="98"/>
      <c r="BN1360" s="99"/>
      <c r="BO1360" s="95"/>
      <c r="BP1360" s="123"/>
      <c r="BQ1360" s="42"/>
      <c r="BR1360" s="96"/>
    </row>
    <row r="1361" spans="1:70" ht="30" customHeight="1" x14ac:dyDescent="0.35">
      <c r="A1361" s="95">
        <v>1357</v>
      </c>
      <c r="B1361" s="95" t="s">
        <v>247</v>
      </c>
      <c r="C1361" s="95" t="s">
        <v>248</v>
      </c>
      <c r="D1361" s="95" t="s">
        <v>249</v>
      </c>
      <c r="E1361" s="95" t="s">
        <v>250</v>
      </c>
      <c r="F1361" s="95" t="s">
        <v>250</v>
      </c>
      <c r="G1361" s="95" t="s">
        <v>1752</v>
      </c>
      <c r="H1361" s="95" t="s">
        <v>250</v>
      </c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95"/>
      <c r="BJ1361" s="123"/>
      <c r="BK1361" s="95"/>
      <c r="BL1361" s="95"/>
      <c r="BM1361" s="98"/>
      <c r="BN1361" s="99"/>
      <c r="BO1361" s="95"/>
      <c r="BP1361" s="123"/>
      <c r="BQ1361" s="42"/>
      <c r="BR1361" s="96"/>
    </row>
    <row r="1362" spans="1:70" ht="30" customHeight="1" x14ac:dyDescent="0.35">
      <c r="A1362" s="95">
        <v>1358</v>
      </c>
      <c r="B1362" s="95" t="s">
        <v>247</v>
      </c>
      <c r="C1362" s="95" t="s">
        <v>248</v>
      </c>
      <c r="D1362" s="95" t="s">
        <v>249</v>
      </c>
      <c r="E1362" s="95" t="s">
        <v>250</v>
      </c>
      <c r="F1362" s="95" t="s">
        <v>250</v>
      </c>
      <c r="G1362" s="95" t="s">
        <v>1753</v>
      </c>
      <c r="H1362" s="95" t="s">
        <v>250</v>
      </c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95"/>
      <c r="BJ1362" s="123"/>
      <c r="BK1362" s="95"/>
      <c r="BL1362" s="95"/>
      <c r="BM1362" s="98"/>
      <c r="BN1362" s="99"/>
      <c r="BO1362" s="95"/>
      <c r="BP1362" s="123"/>
      <c r="BQ1362" s="42"/>
      <c r="BR1362" s="96"/>
    </row>
    <row r="1363" spans="1:70" ht="30" customHeight="1" x14ac:dyDescent="0.35">
      <c r="A1363" s="95">
        <v>1359</v>
      </c>
      <c r="B1363" s="95" t="s">
        <v>247</v>
      </c>
      <c r="C1363" s="95" t="s">
        <v>248</v>
      </c>
      <c r="D1363" s="95" t="s">
        <v>249</v>
      </c>
      <c r="E1363" s="95" t="s">
        <v>250</v>
      </c>
      <c r="F1363" s="95" t="s">
        <v>250</v>
      </c>
      <c r="G1363" s="95" t="s">
        <v>1754</v>
      </c>
      <c r="H1363" s="95" t="s">
        <v>250</v>
      </c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95"/>
      <c r="BJ1363" s="123"/>
      <c r="BK1363" s="95"/>
      <c r="BL1363" s="95"/>
      <c r="BM1363" s="98"/>
      <c r="BN1363" s="99"/>
      <c r="BO1363" s="95"/>
      <c r="BP1363" s="123"/>
      <c r="BQ1363" s="42"/>
      <c r="BR1363" s="96"/>
    </row>
    <row r="1364" spans="1:70" ht="30" customHeight="1" x14ac:dyDescent="0.35">
      <c r="A1364" s="95">
        <v>1360</v>
      </c>
      <c r="B1364" s="95" t="s">
        <v>247</v>
      </c>
      <c r="C1364" s="95" t="s">
        <v>248</v>
      </c>
      <c r="D1364" s="95" t="s">
        <v>249</v>
      </c>
      <c r="E1364" s="95" t="s">
        <v>250</v>
      </c>
      <c r="F1364" s="95" t="s">
        <v>250</v>
      </c>
      <c r="G1364" s="95" t="s">
        <v>1755</v>
      </c>
      <c r="H1364" s="95" t="s">
        <v>250</v>
      </c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95"/>
      <c r="BJ1364" s="123"/>
      <c r="BK1364" s="95"/>
      <c r="BL1364" s="95"/>
      <c r="BM1364" s="98"/>
      <c r="BN1364" s="99"/>
      <c r="BO1364" s="95"/>
      <c r="BP1364" s="123"/>
      <c r="BQ1364" s="42"/>
      <c r="BR1364" s="96"/>
    </row>
    <row r="1365" spans="1:70" ht="30" customHeight="1" x14ac:dyDescent="0.35">
      <c r="A1365" s="95">
        <v>1361</v>
      </c>
      <c r="B1365" s="95" t="s">
        <v>247</v>
      </c>
      <c r="C1365" s="95" t="s">
        <v>248</v>
      </c>
      <c r="D1365" s="95" t="s">
        <v>249</v>
      </c>
      <c r="E1365" s="95" t="s">
        <v>250</v>
      </c>
      <c r="F1365" s="95" t="s">
        <v>250</v>
      </c>
      <c r="G1365" s="95" t="s">
        <v>1756</v>
      </c>
      <c r="H1365" s="95" t="s">
        <v>250</v>
      </c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95"/>
      <c r="BJ1365" s="123"/>
      <c r="BK1365" s="95"/>
      <c r="BL1365" s="95"/>
      <c r="BM1365" s="98"/>
      <c r="BN1365" s="99"/>
      <c r="BO1365" s="95"/>
      <c r="BP1365" s="123"/>
      <c r="BQ1365" s="42"/>
      <c r="BR1365" s="96"/>
    </row>
    <row r="1366" spans="1:70" ht="30" customHeight="1" x14ac:dyDescent="0.35">
      <c r="A1366" s="95">
        <v>1362</v>
      </c>
      <c r="B1366" s="95" t="s">
        <v>247</v>
      </c>
      <c r="C1366" s="95" t="s">
        <v>248</v>
      </c>
      <c r="D1366" s="95" t="s">
        <v>249</v>
      </c>
      <c r="E1366" s="95" t="s">
        <v>250</v>
      </c>
      <c r="F1366" s="95" t="s">
        <v>250</v>
      </c>
      <c r="G1366" s="95" t="s">
        <v>1757</v>
      </c>
      <c r="H1366" s="95" t="s">
        <v>250</v>
      </c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95"/>
      <c r="BJ1366" s="123"/>
      <c r="BK1366" s="95"/>
      <c r="BL1366" s="95"/>
      <c r="BM1366" s="98"/>
      <c r="BN1366" s="99"/>
      <c r="BO1366" s="95"/>
      <c r="BP1366" s="123"/>
      <c r="BQ1366" s="42"/>
      <c r="BR1366" s="96"/>
    </row>
    <row r="1367" spans="1:70" ht="30" customHeight="1" x14ac:dyDescent="0.35">
      <c r="A1367" s="95">
        <v>1363</v>
      </c>
      <c r="B1367" s="95" t="s">
        <v>247</v>
      </c>
      <c r="C1367" s="95" t="s">
        <v>248</v>
      </c>
      <c r="D1367" s="95" t="s">
        <v>249</v>
      </c>
      <c r="E1367" s="95" t="s">
        <v>250</v>
      </c>
      <c r="F1367" s="95" t="s">
        <v>250</v>
      </c>
      <c r="G1367" s="95" t="s">
        <v>1758</v>
      </c>
      <c r="H1367" s="95" t="s">
        <v>250</v>
      </c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95"/>
      <c r="BJ1367" s="123"/>
      <c r="BK1367" s="95"/>
      <c r="BL1367" s="95"/>
      <c r="BM1367" s="98"/>
      <c r="BN1367" s="99"/>
      <c r="BO1367" s="95"/>
      <c r="BP1367" s="123"/>
      <c r="BQ1367" s="42"/>
      <c r="BR1367" s="96"/>
    </row>
    <row r="1368" spans="1:70" ht="30" customHeight="1" x14ac:dyDescent="0.35">
      <c r="A1368" s="95">
        <v>1364</v>
      </c>
      <c r="B1368" s="95" t="s">
        <v>247</v>
      </c>
      <c r="C1368" s="95" t="s">
        <v>248</v>
      </c>
      <c r="D1368" s="95" t="s">
        <v>249</v>
      </c>
      <c r="E1368" s="95" t="s">
        <v>250</v>
      </c>
      <c r="F1368" s="95" t="s">
        <v>250</v>
      </c>
      <c r="G1368" s="95" t="s">
        <v>1759</v>
      </c>
      <c r="H1368" s="95" t="s">
        <v>250</v>
      </c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95"/>
      <c r="BJ1368" s="123"/>
      <c r="BK1368" s="95"/>
      <c r="BL1368" s="95"/>
      <c r="BM1368" s="98"/>
      <c r="BN1368" s="99"/>
      <c r="BO1368" s="95"/>
      <c r="BP1368" s="123"/>
      <c r="BQ1368" s="42"/>
      <c r="BR1368" s="96"/>
    </row>
    <row r="1369" spans="1:70" ht="30" customHeight="1" x14ac:dyDescent="0.35">
      <c r="A1369" s="95">
        <v>1365</v>
      </c>
      <c r="B1369" s="95" t="s">
        <v>247</v>
      </c>
      <c r="C1369" s="95" t="s">
        <v>248</v>
      </c>
      <c r="D1369" s="95" t="s">
        <v>249</v>
      </c>
      <c r="E1369" s="95" t="s">
        <v>250</v>
      </c>
      <c r="F1369" s="95" t="s">
        <v>250</v>
      </c>
      <c r="G1369" s="95" t="s">
        <v>1760</v>
      </c>
      <c r="H1369" s="95" t="s">
        <v>250</v>
      </c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95"/>
      <c r="BJ1369" s="123"/>
      <c r="BK1369" s="95"/>
      <c r="BL1369" s="95"/>
      <c r="BM1369" s="98"/>
      <c r="BN1369" s="99"/>
      <c r="BO1369" s="95"/>
      <c r="BP1369" s="123"/>
      <c r="BQ1369" s="42"/>
      <c r="BR1369" s="96"/>
    </row>
    <row r="1370" spans="1:70" ht="30" customHeight="1" x14ac:dyDescent="0.35">
      <c r="A1370" s="95">
        <v>1366</v>
      </c>
      <c r="B1370" s="95" t="s">
        <v>247</v>
      </c>
      <c r="C1370" s="95" t="s">
        <v>248</v>
      </c>
      <c r="D1370" s="95" t="s">
        <v>249</v>
      </c>
      <c r="E1370" s="95" t="s">
        <v>250</v>
      </c>
      <c r="F1370" s="95" t="s">
        <v>250</v>
      </c>
      <c r="G1370" s="95" t="s">
        <v>1761</v>
      </c>
      <c r="H1370" s="95" t="s">
        <v>250</v>
      </c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95"/>
      <c r="BJ1370" s="123"/>
      <c r="BK1370" s="95"/>
      <c r="BL1370" s="95"/>
      <c r="BM1370" s="98"/>
      <c r="BN1370" s="99"/>
      <c r="BO1370" s="95"/>
      <c r="BP1370" s="123"/>
      <c r="BQ1370" s="42"/>
      <c r="BR1370" s="96"/>
    </row>
    <row r="1371" spans="1:70" ht="30" customHeight="1" x14ac:dyDescent="0.35">
      <c r="A1371" s="95">
        <v>1367</v>
      </c>
      <c r="B1371" s="95" t="s">
        <v>247</v>
      </c>
      <c r="C1371" s="95" t="s">
        <v>248</v>
      </c>
      <c r="D1371" s="95" t="s">
        <v>249</v>
      </c>
      <c r="E1371" s="95" t="s">
        <v>250</v>
      </c>
      <c r="F1371" s="95" t="s">
        <v>250</v>
      </c>
      <c r="G1371" s="95" t="s">
        <v>1762</v>
      </c>
      <c r="H1371" s="95" t="s">
        <v>250</v>
      </c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95"/>
      <c r="BJ1371" s="123"/>
      <c r="BK1371" s="95"/>
      <c r="BL1371" s="95"/>
      <c r="BM1371" s="98"/>
      <c r="BN1371" s="99"/>
      <c r="BO1371" s="95"/>
      <c r="BP1371" s="123"/>
      <c r="BQ1371" s="42"/>
      <c r="BR1371" s="96"/>
    </row>
    <row r="1372" spans="1:70" ht="30" customHeight="1" x14ac:dyDescent="0.35">
      <c r="A1372" s="95">
        <v>1368</v>
      </c>
      <c r="B1372" s="95" t="s">
        <v>247</v>
      </c>
      <c r="C1372" s="95" t="s">
        <v>248</v>
      </c>
      <c r="D1372" s="95" t="s">
        <v>249</v>
      </c>
      <c r="E1372" s="95" t="s">
        <v>250</v>
      </c>
      <c r="F1372" s="95" t="s">
        <v>250</v>
      </c>
      <c r="G1372" s="95" t="s">
        <v>1763</v>
      </c>
      <c r="H1372" s="95" t="s">
        <v>250</v>
      </c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95"/>
      <c r="BJ1372" s="123"/>
      <c r="BK1372" s="95"/>
      <c r="BL1372" s="95"/>
      <c r="BM1372" s="98"/>
      <c r="BN1372" s="99"/>
      <c r="BO1372" s="95"/>
      <c r="BP1372" s="123"/>
      <c r="BQ1372" s="42"/>
      <c r="BR1372" s="96"/>
    </row>
    <row r="1373" spans="1:70" ht="30" customHeight="1" x14ac:dyDescent="0.35">
      <c r="A1373" s="95">
        <v>1369</v>
      </c>
      <c r="B1373" s="95" t="s">
        <v>247</v>
      </c>
      <c r="C1373" s="95" t="s">
        <v>248</v>
      </c>
      <c r="D1373" s="95" t="s">
        <v>249</v>
      </c>
      <c r="E1373" s="95" t="s">
        <v>250</v>
      </c>
      <c r="F1373" s="95" t="s">
        <v>250</v>
      </c>
      <c r="G1373" s="95" t="s">
        <v>1764</v>
      </c>
      <c r="H1373" s="95" t="s">
        <v>250</v>
      </c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95"/>
      <c r="BJ1373" s="123"/>
      <c r="BK1373" s="95"/>
      <c r="BL1373" s="95"/>
      <c r="BM1373" s="98"/>
      <c r="BN1373" s="99"/>
      <c r="BO1373" s="95"/>
      <c r="BP1373" s="123"/>
      <c r="BQ1373" s="42"/>
      <c r="BR1373" s="96"/>
    </row>
    <row r="1374" spans="1:70" ht="30" customHeight="1" x14ac:dyDescent="0.35">
      <c r="A1374" s="95">
        <v>1370</v>
      </c>
      <c r="B1374" s="95" t="s">
        <v>247</v>
      </c>
      <c r="C1374" s="95" t="s">
        <v>248</v>
      </c>
      <c r="D1374" s="95" t="s">
        <v>249</v>
      </c>
      <c r="E1374" s="95" t="s">
        <v>250</v>
      </c>
      <c r="F1374" s="95" t="s">
        <v>250</v>
      </c>
      <c r="G1374" s="95" t="s">
        <v>1765</v>
      </c>
      <c r="H1374" s="95" t="s">
        <v>250</v>
      </c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95"/>
      <c r="BJ1374" s="123"/>
      <c r="BK1374" s="95"/>
      <c r="BL1374" s="95"/>
      <c r="BM1374" s="98"/>
      <c r="BN1374" s="99"/>
      <c r="BO1374" s="95"/>
      <c r="BP1374" s="123"/>
      <c r="BQ1374" s="42"/>
      <c r="BR1374" s="96"/>
    </row>
    <row r="1375" spans="1:70" ht="30" customHeight="1" x14ac:dyDescent="0.35">
      <c r="A1375" s="95">
        <v>1371</v>
      </c>
      <c r="B1375" s="95" t="s">
        <v>247</v>
      </c>
      <c r="C1375" s="95" t="s">
        <v>248</v>
      </c>
      <c r="D1375" s="95" t="s">
        <v>249</v>
      </c>
      <c r="E1375" s="95" t="s">
        <v>250</v>
      </c>
      <c r="F1375" s="95" t="s">
        <v>250</v>
      </c>
      <c r="G1375" s="95" t="s">
        <v>1766</v>
      </c>
      <c r="H1375" s="95" t="s">
        <v>250</v>
      </c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95"/>
      <c r="BJ1375" s="123"/>
      <c r="BK1375" s="95"/>
      <c r="BL1375" s="95"/>
      <c r="BM1375" s="98"/>
      <c r="BN1375" s="99"/>
      <c r="BO1375" s="95"/>
      <c r="BP1375" s="123"/>
      <c r="BQ1375" s="42"/>
      <c r="BR1375" s="96"/>
    </row>
    <row r="1376" spans="1:70" ht="30" customHeight="1" x14ac:dyDescent="0.35">
      <c r="A1376" s="95">
        <v>1372</v>
      </c>
      <c r="B1376" s="95" t="s">
        <v>247</v>
      </c>
      <c r="C1376" s="95" t="s">
        <v>248</v>
      </c>
      <c r="D1376" s="95" t="s">
        <v>249</v>
      </c>
      <c r="E1376" s="95" t="s">
        <v>250</v>
      </c>
      <c r="F1376" s="95" t="s">
        <v>250</v>
      </c>
      <c r="G1376" s="95" t="s">
        <v>1767</v>
      </c>
      <c r="H1376" s="95" t="s">
        <v>250</v>
      </c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95"/>
      <c r="BJ1376" s="123"/>
      <c r="BK1376" s="95"/>
      <c r="BL1376" s="95"/>
      <c r="BM1376" s="98"/>
      <c r="BN1376" s="99"/>
      <c r="BO1376" s="95"/>
      <c r="BP1376" s="123"/>
      <c r="BQ1376" s="42"/>
      <c r="BR1376" s="96"/>
    </row>
    <row r="1377" spans="1:70" ht="30" customHeight="1" x14ac:dyDescent="0.35">
      <c r="A1377" s="95">
        <v>1373</v>
      </c>
      <c r="B1377" s="95" t="s">
        <v>247</v>
      </c>
      <c r="C1377" s="95" t="s">
        <v>248</v>
      </c>
      <c r="D1377" s="95" t="s">
        <v>249</v>
      </c>
      <c r="E1377" s="95" t="s">
        <v>250</v>
      </c>
      <c r="F1377" s="95" t="s">
        <v>250</v>
      </c>
      <c r="G1377" s="95" t="s">
        <v>1768</v>
      </c>
      <c r="H1377" s="95" t="s">
        <v>250</v>
      </c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95"/>
      <c r="BJ1377" s="123"/>
      <c r="BK1377" s="95"/>
      <c r="BL1377" s="95"/>
      <c r="BM1377" s="98"/>
      <c r="BN1377" s="99"/>
      <c r="BO1377" s="95"/>
      <c r="BP1377" s="123"/>
      <c r="BQ1377" s="42"/>
      <c r="BR1377" s="96"/>
    </row>
    <row r="1378" spans="1:70" ht="30" customHeight="1" x14ac:dyDescent="0.35">
      <c r="A1378" s="95">
        <v>1374</v>
      </c>
      <c r="B1378" s="95" t="s">
        <v>247</v>
      </c>
      <c r="C1378" s="95" t="s">
        <v>248</v>
      </c>
      <c r="D1378" s="95" t="s">
        <v>249</v>
      </c>
      <c r="E1378" s="95" t="s">
        <v>250</v>
      </c>
      <c r="F1378" s="95" t="s">
        <v>250</v>
      </c>
      <c r="G1378" s="95" t="s">
        <v>1769</v>
      </c>
      <c r="H1378" s="95" t="s">
        <v>250</v>
      </c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95"/>
      <c r="BJ1378" s="123"/>
      <c r="BK1378" s="95"/>
      <c r="BL1378" s="95"/>
      <c r="BM1378" s="98"/>
      <c r="BN1378" s="99"/>
      <c r="BO1378" s="95"/>
      <c r="BP1378" s="123"/>
      <c r="BQ1378" s="42"/>
      <c r="BR1378" s="96"/>
    </row>
    <row r="1379" spans="1:70" ht="30" customHeight="1" x14ac:dyDescent="0.35">
      <c r="A1379" s="95">
        <v>1375</v>
      </c>
      <c r="B1379" s="95" t="s">
        <v>247</v>
      </c>
      <c r="C1379" s="95" t="s">
        <v>248</v>
      </c>
      <c r="D1379" s="95" t="s">
        <v>249</v>
      </c>
      <c r="E1379" s="95" t="s">
        <v>250</v>
      </c>
      <c r="F1379" s="95" t="s">
        <v>250</v>
      </c>
      <c r="G1379" s="95" t="s">
        <v>1770</v>
      </c>
      <c r="H1379" s="95" t="s">
        <v>250</v>
      </c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95"/>
      <c r="BJ1379" s="123"/>
      <c r="BK1379" s="95"/>
      <c r="BL1379" s="95"/>
      <c r="BM1379" s="98"/>
      <c r="BN1379" s="99"/>
      <c r="BO1379" s="95"/>
      <c r="BP1379" s="123"/>
      <c r="BQ1379" s="42"/>
      <c r="BR1379" s="96"/>
    </row>
    <row r="1380" spans="1:70" ht="30" customHeight="1" x14ac:dyDescent="0.35">
      <c r="A1380" s="95">
        <v>1376</v>
      </c>
      <c r="B1380" s="95" t="s">
        <v>247</v>
      </c>
      <c r="C1380" s="95" t="s">
        <v>248</v>
      </c>
      <c r="D1380" s="95" t="s">
        <v>249</v>
      </c>
      <c r="E1380" s="95" t="s">
        <v>250</v>
      </c>
      <c r="F1380" s="95" t="s">
        <v>250</v>
      </c>
      <c r="G1380" s="95" t="s">
        <v>1771</v>
      </c>
      <c r="H1380" s="95" t="s">
        <v>250</v>
      </c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95"/>
      <c r="BJ1380" s="123"/>
      <c r="BK1380" s="95"/>
      <c r="BL1380" s="95"/>
      <c r="BM1380" s="98"/>
      <c r="BN1380" s="99"/>
      <c r="BO1380" s="95"/>
      <c r="BP1380" s="123"/>
      <c r="BQ1380" s="42"/>
      <c r="BR1380" s="96"/>
    </row>
    <row r="1381" spans="1:70" ht="30" customHeight="1" x14ac:dyDescent="0.35">
      <c r="A1381" s="95">
        <v>1377</v>
      </c>
      <c r="B1381" s="95" t="s">
        <v>247</v>
      </c>
      <c r="C1381" s="95" t="s">
        <v>248</v>
      </c>
      <c r="D1381" s="95" t="s">
        <v>249</v>
      </c>
      <c r="E1381" s="95" t="s">
        <v>250</v>
      </c>
      <c r="F1381" s="95" t="s">
        <v>250</v>
      </c>
      <c r="G1381" s="95" t="s">
        <v>1772</v>
      </c>
      <c r="H1381" s="95" t="s">
        <v>250</v>
      </c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95"/>
      <c r="BJ1381" s="123"/>
      <c r="BK1381" s="95"/>
      <c r="BL1381" s="95"/>
      <c r="BM1381" s="98"/>
      <c r="BN1381" s="99"/>
      <c r="BO1381" s="95"/>
      <c r="BP1381" s="123"/>
      <c r="BQ1381" s="42"/>
      <c r="BR1381" s="96"/>
    </row>
    <row r="1382" spans="1:70" ht="30" customHeight="1" x14ac:dyDescent="0.35">
      <c r="A1382" s="95">
        <v>1378</v>
      </c>
      <c r="B1382" s="95" t="s">
        <v>247</v>
      </c>
      <c r="C1382" s="95" t="s">
        <v>248</v>
      </c>
      <c r="D1382" s="95" t="s">
        <v>249</v>
      </c>
      <c r="E1382" s="95" t="s">
        <v>250</v>
      </c>
      <c r="F1382" s="95" t="s">
        <v>250</v>
      </c>
      <c r="G1382" s="95" t="s">
        <v>1773</v>
      </c>
      <c r="H1382" s="95" t="s">
        <v>250</v>
      </c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95"/>
      <c r="BJ1382" s="123"/>
      <c r="BK1382" s="95"/>
      <c r="BL1382" s="95"/>
      <c r="BM1382" s="98"/>
      <c r="BN1382" s="99"/>
      <c r="BO1382" s="95"/>
      <c r="BP1382" s="123"/>
      <c r="BQ1382" s="42"/>
      <c r="BR1382" s="96"/>
    </row>
    <row r="1383" spans="1:70" ht="30" customHeight="1" x14ac:dyDescent="0.35">
      <c r="A1383" s="95">
        <v>1379</v>
      </c>
      <c r="B1383" s="95" t="s">
        <v>247</v>
      </c>
      <c r="C1383" s="95" t="s">
        <v>248</v>
      </c>
      <c r="D1383" s="95" t="s">
        <v>249</v>
      </c>
      <c r="E1383" s="95" t="s">
        <v>250</v>
      </c>
      <c r="F1383" s="95" t="s">
        <v>250</v>
      </c>
      <c r="G1383" s="95" t="s">
        <v>1774</v>
      </c>
      <c r="H1383" s="95" t="s">
        <v>250</v>
      </c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95"/>
      <c r="BJ1383" s="123"/>
      <c r="BK1383" s="95"/>
      <c r="BL1383" s="95"/>
      <c r="BM1383" s="98"/>
      <c r="BN1383" s="99"/>
      <c r="BO1383" s="95"/>
      <c r="BP1383" s="123"/>
      <c r="BQ1383" s="42"/>
      <c r="BR1383" s="96"/>
    </row>
    <row r="1384" spans="1:70" ht="30" customHeight="1" x14ac:dyDescent="0.35">
      <c r="A1384" s="95">
        <v>1380</v>
      </c>
      <c r="B1384" s="95" t="s">
        <v>247</v>
      </c>
      <c r="C1384" s="95" t="s">
        <v>248</v>
      </c>
      <c r="D1384" s="95" t="s">
        <v>249</v>
      </c>
      <c r="E1384" s="95" t="s">
        <v>250</v>
      </c>
      <c r="F1384" s="95" t="s">
        <v>250</v>
      </c>
      <c r="G1384" s="95" t="s">
        <v>1775</v>
      </c>
      <c r="H1384" s="95" t="s">
        <v>250</v>
      </c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95"/>
      <c r="BJ1384" s="123"/>
      <c r="BK1384" s="95"/>
      <c r="BL1384" s="95"/>
      <c r="BM1384" s="98"/>
      <c r="BN1384" s="99"/>
      <c r="BO1384" s="95"/>
      <c r="BP1384" s="123"/>
      <c r="BQ1384" s="42"/>
      <c r="BR1384" s="96"/>
    </row>
    <row r="1385" spans="1:70" ht="30" customHeight="1" x14ac:dyDescent="0.35">
      <c r="A1385" s="95">
        <v>1381</v>
      </c>
      <c r="B1385" s="95" t="s">
        <v>247</v>
      </c>
      <c r="C1385" s="95" t="s">
        <v>248</v>
      </c>
      <c r="D1385" s="95" t="s">
        <v>249</v>
      </c>
      <c r="E1385" s="95" t="s">
        <v>250</v>
      </c>
      <c r="F1385" s="95" t="s">
        <v>250</v>
      </c>
      <c r="G1385" s="95" t="s">
        <v>1776</v>
      </c>
      <c r="H1385" s="95" t="s">
        <v>250</v>
      </c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95"/>
      <c r="BJ1385" s="123"/>
      <c r="BK1385" s="95"/>
      <c r="BL1385" s="95"/>
      <c r="BM1385" s="98"/>
      <c r="BN1385" s="99"/>
      <c r="BO1385" s="95"/>
      <c r="BP1385" s="123"/>
      <c r="BQ1385" s="42"/>
      <c r="BR1385" s="96"/>
    </row>
    <row r="1386" spans="1:70" ht="30" customHeight="1" x14ac:dyDescent="0.35">
      <c r="A1386" s="95">
        <v>1382</v>
      </c>
      <c r="B1386" s="95" t="s">
        <v>247</v>
      </c>
      <c r="C1386" s="95" t="s">
        <v>248</v>
      </c>
      <c r="D1386" s="95" t="s">
        <v>249</v>
      </c>
      <c r="E1386" s="95" t="s">
        <v>250</v>
      </c>
      <c r="F1386" s="95" t="s">
        <v>250</v>
      </c>
      <c r="G1386" s="95" t="s">
        <v>1777</v>
      </c>
      <c r="H1386" s="95" t="s">
        <v>250</v>
      </c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95"/>
      <c r="BJ1386" s="123"/>
      <c r="BK1386" s="95"/>
      <c r="BL1386" s="95"/>
      <c r="BM1386" s="98"/>
      <c r="BN1386" s="99"/>
      <c r="BO1386" s="95"/>
      <c r="BP1386" s="123"/>
      <c r="BQ1386" s="42"/>
      <c r="BR1386" s="96"/>
    </row>
    <row r="1387" spans="1:70" ht="30" customHeight="1" x14ac:dyDescent="0.35">
      <c r="A1387" s="95">
        <v>1383</v>
      </c>
      <c r="B1387" s="95" t="s">
        <v>247</v>
      </c>
      <c r="C1387" s="95" t="s">
        <v>248</v>
      </c>
      <c r="D1387" s="95" t="s">
        <v>249</v>
      </c>
      <c r="E1387" s="95" t="s">
        <v>250</v>
      </c>
      <c r="F1387" s="95" t="s">
        <v>250</v>
      </c>
      <c r="G1387" s="95" t="s">
        <v>1778</v>
      </c>
      <c r="H1387" s="95" t="s">
        <v>250</v>
      </c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95"/>
      <c r="BJ1387" s="123"/>
      <c r="BK1387" s="95"/>
      <c r="BL1387" s="95"/>
      <c r="BM1387" s="98"/>
      <c r="BN1387" s="99"/>
      <c r="BO1387" s="95"/>
      <c r="BP1387" s="123"/>
      <c r="BQ1387" s="42"/>
      <c r="BR1387" s="96"/>
    </row>
    <row r="1388" spans="1:70" ht="30" customHeight="1" x14ac:dyDescent="0.35">
      <c r="A1388" s="95">
        <v>1384</v>
      </c>
      <c r="B1388" s="95" t="s">
        <v>247</v>
      </c>
      <c r="C1388" s="95" t="s">
        <v>248</v>
      </c>
      <c r="D1388" s="95" t="s">
        <v>249</v>
      </c>
      <c r="E1388" s="95" t="s">
        <v>250</v>
      </c>
      <c r="F1388" s="95" t="s">
        <v>250</v>
      </c>
      <c r="G1388" s="95" t="s">
        <v>1779</v>
      </c>
      <c r="H1388" s="95" t="s">
        <v>250</v>
      </c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95"/>
      <c r="BJ1388" s="123"/>
      <c r="BK1388" s="95"/>
      <c r="BL1388" s="95"/>
      <c r="BM1388" s="98"/>
      <c r="BN1388" s="99"/>
      <c r="BO1388" s="95"/>
      <c r="BP1388" s="123"/>
      <c r="BQ1388" s="42"/>
      <c r="BR1388" s="96"/>
    </row>
    <row r="1389" spans="1:70" ht="30" customHeight="1" x14ac:dyDescent="0.35">
      <c r="A1389" s="95">
        <v>1385</v>
      </c>
      <c r="B1389" s="95" t="s">
        <v>247</v>
      </c>
      <c r="C1389" s="95" t="s">
        <v>248</v>
      </c>
      <c r="D1389" s="95" t="s">
        <v>249</v>
      </c>
      <c r="E1389" s="95" t="s">
        <v>250</v>
      </c>
      <c r="F1389" s="95" t="s">
        <v>250</v>
      </c>
      <c r="G1389" s="95" t="s">
        <v>1780</v>
      </c>
      <c r="H1389" s="95" t="s">
        <v>250</v>
      </c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95"/>
      <c r="BJ1389" s="123"/>
      <c r="BK1389" s="95"/>
      <c r="BL1389" s="95"/>
      <c r="BM1389" s="98"/>
      <c r="BN1389" s="99"/>
      <c r="BO1389" s="95"/>
      <c r="BP1389" s="123"/>
      <c r="BQ1389" s="42"/>
      <c r="BR1389" s="96"/>
    </row>
    <row r="1390" spans="1:70" ht="30" customHeight="1" x14ac:dyDescent="0.35">
      <c r="A1390" s="95">
        <v>1386</v>
      </c>
      <c r="B1390" s="95" t="s">
        <v>247</v>
      </c>
      <c r="C1390" s="95" t="s">
        <v>248</v>
      </c>
      <c r="D1390" s="95" t="s">
        <v>249</v>
      </c>
      <c r="E1390" s="95" t="s">
        <v>250</v>
      </c>
      <c r="F1390" s="95" t="s">
        <v>250</v>
      </c>
      <c r="G1390" s="95" t="s">
        <v>1781</v>
      </c>
      <c r="H1390" s="95" t="s">
        <v>250</v>
      </c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95"/>
      <c r="BJ1390" s="123"/>
      <c r="BK1390" s="95"/>
      <c r="BL1390" s="95"/>
      <c r="BM1390" s="98"/>
      <c r="BN1390" s="99"/>
      <c r="BO1390" s="95"/>
      <c r="BP1390" s="123"/>
      <c r="BQ1390" s="42"/>
      <c r="BR1390" s="96"/>
    </row>
    <row r="1391" spans="1:70" ht="30" customHeight="1" x14ac:dyDescent="0.35">
      <c r="A1391" s="95">
        <v>1387</v>
      </c>
      <c r="B1391" s="95" t="s">
        <v>247</v>
      </c>
      <c r="C1391" s="95" t="s">
        <v>248</v>
      </c>
      <c r="D1391" s="95" t="s">
        <v>249</v>
      </c>
      <c r="E1391" s="95" t="s">
        <v>250</v>
      </c>
      <c r="F1391" s="95" t="s">
        <v>250</v>
      </c>
      <c r="G1391" s="95" t="s">
        <v>1782</v>
      </c>
      <c r="H1391" s="95" t="s">
        <v>250</v>
      </c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95"/>
      <c r="BJ1391" s="123"/>
      <c r="BK1391" s="95"/>
      <c r="BL1391" s="95"/>
      <c r="BM1391" s="98"/>
      <c r="BN1391" s="99"/>
      <c r="BO1391" s="95"/>
      <c r="BP1391" s="123"/>
      <c r="BQ1391" s="42"/>
      <c r="BR1391" s="96"/>
    </row>
    <row r="1392" spans="1:70" ht="30" customHeight="1" x14ac:dyDescent="0.35">
      <c r="A1392" s="95">
        <v>1388</v>
      </c>
      <c r="B1392" s="95" t="s">
        <v>247</v>
      </c>
      <c r="C1392" s="95" t="s">
        <v>248</v>
      </c>
      <c r="D1392" s="95" t="s">
        <v>249</v>
      </c>
      <c r="E1392" s="95" t="s">
        <v>250</v>
      </c>
      <c r="F1392" s="95" t="s">
        <v>250</v>
      </c>
      <c r="G1392" s="95" t="s">
        <v>1783</v>
      </c>
      <c r="H1392" s="95" t="s">
        <v>250</v>
      </c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95"/>
      <c r="BJ1392" s="123"/>
      <c r="BK1392" s="95"/>
      <c r="BL1392" s="95"/>
      <c r="BM1392" s="98"/>
      <c r="BN1392" s="99"/>
      <c r="BO1392" s="95"/>
      <c r="BP1392" s="123"/>
      <c r="BQ1392" s="42"/>
      <c r="BR1392" s="96"/>
    </row>
    <row r="1393" spans="1:70" ht="30" customHeight="1" x14ac:dyDescent="0.35">
      <c r="A1393" s="95">
        <v>1389</v>
      </c>
      <c r="B1393" s="95" t="s">
        <v>247</v>
      </c>
      <c r="C1393" s="95" t="s">
        <v>248</v>
      </c>
      <c r="D1393" s="95" t="s">
        <v>249</v>
      </c>
      <c r="E1393" s="95" t="s">
        <v>250</v>
      </c>
      <c r="F1393" s="95" t="s">
        <v>250</v>
      </c>
      <c r="G1393" s="95" t="s">
        <v>1784</v>
      </c>
      <c r="H1393" s="95" t="s">
        <v>250</v>
      </c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95"/>
      <c r="BJ1393" s="123"/>
      <c r="BK1393" s="95"/>
      <c r="BL1393" s="95"/>
      <c r="BM1393" s="98"/>
      <c r="BN1393" s="99"/>
      <c r="BO1393" s="95"/>
      <c r="BP1393" s="123"/>
      <c r="BQ1393" s="42"/>
      <c r="BR1393" s="96"/>
    </row>
    <row r="1394" spans="1:70" ht="30" customHeight="1" x14ac:dyDescent="0.35">
      <c r="A1394" s="95">
        <v>1390</v>
      </c>
      <c r="B1394" s="95" t="s">
        <v>247</v>
      </c>
      <c r="C1394" s="95" t="s">
        <v>248</v>
      </c>
      <c r="D1394" s="95" t="s">
        <v>249</v>
      </c>
      <c r="E1394" s="95" t="s">
        <v>250</v>
      </c>
      <c r="F1394" s="95" t="s">
        <v>250</v>
      </c>
      <c r="G1394" s="95" t="s">
        <v>1785</v>
      </c>
      <c r="H1394" s="95" t="s">
        <v>250</v>
      </c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95"/>
      <c r="BJ1394" s="123"/>
      <c r="BK1394" s="95"/>
      <c r="BL1394" s="95"/>
      <c r="BM1394" s="98"/>
      <c r="BN1394" s="99"/>
      <c r="BO1394" s="95"/>
      <c r="BP1394" s="123"/>
      <c r="BQ1394" s="42"/>
      <c r="BR1394" s="96"/>
    </row>
    <row r="1395" spans="1:70" ht="30" customHeight="1" x14ac:dyDescent="0.35">
      <c r="A1395" s="95">
        <v>1391</v>
      </c>
      <c r="B1395" s="95" t="s">
        <v>247</v>
      </c>
      <c r="C1395" s="95" t="s">
        <v>248</v>
      </c>
      <c r="D1395" s="95" t="s">
        <v>249</v>
      </c>
      <c r="E1395" s="95" t="s">
        <v>250</v>
      </c>
      <c r="F1395" s="95" t="s">
        <v>250</v>
      </c>
      <c r="G1395" s="95" t="s">
        <v>1786</v>
      </c>
      <c r="H1395" s="95" t="s">
        <v>250</v>
      </c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95"/>
      <c r="BJ1395" s="123"/>
      <c r="BK1395" s="95"/>
      <c r="BL1395" s="95"/>
      <c r="BM1395" s="98"/>
      <c r="BN1395" s="99"/>
      <c r="BO1395" s="95"/>
      <c r="BP1395" s="123"/>
      <c r="BQ1395" s="42"/>
      <c r="BR1395" s="96"/>
    </row>
    <row r="1396" spans="1:70" ht="30" customHeight="1" x14ac:dyDescent="0.35">
      <c r="A1396" s="95">
        <v>1392</v>
      </c>
      <c r="B1396" s="95" t="s">
        <v>247</v>
      </c>
      <c r="C1396" s="95" t="s">
        <v>248</v>
      </c>
      <c r="D1396" s="95" t="s">
        <v>249</v>
      </c>
      <c r="E1396" s="95" t="s">
        <v>250</v>
      </c>
      <c r="F1396" s="95" t="s">
        <v>250</v>
      </c>
      <c r="G1396" s="95" t="s">
        <v>1787</v>
      </c>
      <c r="H1396" s="95" t="s">
        <v>250</v>
      </c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95"/>
      <c r="BJ1396" s="123"/>
      <c r="BK1396" s="95"/>
      <c r="BL1396" s="95"/>
      <c r="BM1396" s="98"/>
      <c r="BN1396" s="99"/>
      <c r="BO1396" s="95"/>
      <c r="BP1396" s="123"/>
      <c r="BQ1396" s="42"/>
      <c r="BR1396" s="96"/>
    </row>
    <row r="1397" spans="1:70" ht="30" customHeight="1" x14ac:dyDescent="0.35">
      <c r="A1397" s="95">
        <v>1393</v>
      </c>
      <c r="B1397" s="95" t="s">
        <v>247</v>
      </c>
      <c r="C1397" s="95" t="s">
        <v>248</v>
      </c>
      <c r="D1397" s="95" t="s">
        <v>249</v>
      </c>
      <c r="E1397" s="95" t="s">
        <v>250</v>
      </c>
      <c r="F1397" s="95" t="s">
        <v>250</v>
      </c>
      <c r="G1397" s="95" t="s">
        <v>1788</v>
      </c>
      <c r="H1397" s="95" t="s">
        <v>250</v>
      </c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95"/>
      <c r="BJ1397" s="123"/>
      <c r="BK1397" s="95"/>
      <c r="BL1397" s="95"/>
      <c r="BM1397" s="98"/>
      <c r="BN1397" s="99"/>
      <c r="BO1397" s="95"/>
      <c r="BP1397" s="123"/>
      <c r="BQ1397" s="42"/>
      <c r="BR1397" s="96"/>
    </row>
    <row r="1398" spans="1:70" ht="30" customHeight="1" x14ac:dyDescent="0.35">
      <c r="A1398" s="95">
        <v>1394</v>
      </c>
      <c r="B1398" s="95" t="s">
        <v>247</v>
      </c>
      <c r="C1398" s="95" t="s">
        <v>248</v>
      </c>
      <c r="D1398" s="95" t="s">
        <v>249</v>
      </c>
      <c r="E1398" s="95" t="s">
        <v>250</v>
      </c>
      <c r="F1398" s="95" t="s">
        <v>250</v>
      </c>
      <c r="G1398" s="95" t="s">
        <v>1789</v>
      </c>
      <c r="H1398" s="95" t="s">
        <v>250</v>
      </c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95"/>
      <c r="BJ1398" s="123"/>
      <c r="BK1398" s="95"/>
      <c r="BL1398" s="95"/>
      <c r="BM1398" s="98"/>
      <c r="BN1398" s="99"/>
      <c r="BO1398" s="95"/>
      <c r="BP1398" s="123"/>
      <c r="BQ1398" s="42"/>
      <c r="BR1398" s="96"/>
    </row>
    <row r="1399" spans="1:70" ht="30" customHeight="1" x14ac:dyDescent="0.35">
      <c r="A1399" s="95">
        <v>1395</v>
      </c>
      <c r="B1399" s="95" t="s">
        <v>247</v>
      </c>
      <c r="C1399" s="95" t="s">
        <v>248</v>
      </c>
      <c r="D1399" s="95" t="s">
        <v>249</v>
      </c>
      <c r="E1399" s="95" t="s">
        <v>250</v>
      </c>
      <c r="F1399" s="95" t="s">
        <v>250</v>
      </c>
      <c r="G1399" s="95" t="s">
        <v>1790</v>
      </c>
      <c r="H1399" s="95" t="s">
        <v>250</v>
      </c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95"/>
      <c r="BJ1399" s="123"/>
      <c r="BK1399" s="95"/>
      <c r="BL1399" s="95"/>
      <c r="BM1399" s="98"/>
      <c r="BN1399" s="99"/>
      <c r="BO1399" s="95"/>
      <c r="BP1399" s="123"/>
      <c r="BQ1399" s="42"/>
      <c r="BR1399" s="96"/>
    </row>
    <row r="1400" spans="1:70" ht="30" customHeight="1" x14ac:dyDescent="0.35">
      <c r="A1400" s="95">
        <v>1396</v>
      </c>
      <c r="B1400" s="95" t="s">
        <v>247</v>
      </c>
      <c r="C1400" s="95" t="s">
        <v>248</v>
      </c>
      <c r="D1400" s="95" t="s">
        <v>249</v>
      </c>
      <c r="E1400" s="95" t="s">
        <v>250</v>
      </c>
      <c r="F1400" s="95" t="s">
        <v>250</v>
      </c>
      <c r="G1400" s="95" t="s">
        <v>1791</v>
      </c>
      <c r="H1400" s="95" t="s">
        <v>250</v>
      </c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95"/>
      <c r="BJ1400" s="123"/>
      <c r="BK1400" s="95"/>
      <c r="BL1400" s="95"/>
      <c r="BM1400" s="98"/>
      <c r="BN1400" s="99"/>
      <c r="BO1400" s="95"/>
      <c r="BP1400" s="123"/>
      <c r="BQ1400" s="42"/>
      <c r="BR1400" s="96"/>
    </row>
    <row r="1401" spans="1:70" ht="30" customHeight="1" x14ac:dyDescent="0.35">
      <c r="A1401" s="95">
        <v>1397</v>
      </c>
      <c r="B1401" s="95" t="s">
        <v>247</v>
      </c>
      <c r="C1401" s="95" t="s">
        <v>248</v>
      </c>
      <c r="D1401" s="95" t="s">
        <v>249</v>
      </c>
      <c r="E1401" s="95" t="s">
        <v>250</v>
      </c>
      <c r="F1401" s="95" t="s">
        <v>250</v>
      </c>
      <c r="G1401" s="95" t="s">
        <v>1792</v>
      </c>
      <c r="H1401" s="95" t="s">
        <v>250</v>
      </c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95"/>
      <c r="BJ1401" s="123"/>
      <c r="BK1401" s="95"/>
      <c r="BL1401" s="95"/>
      <c r="BM1401" s="98"/>
      <c r="BN1401" s="99"/>
      <c r="BO1401" s="95"/>
      <c r="BP1401" s="123"/>
      <c r="BQ1401" s="42"/>
      <c r="BR1401" s="96"/>
    </row>
    <row r="1402" spans="1:70" ht="30" customHeight="1" x14ac:dyDescent="0.35">
      <c r="A1402" s="95">
        <v>1398</v>
      </c>
      <c r="B1402" s="95" t="s">
        <v>247</v>
      </c>
      <c r="C1402" s="95" t="s">
        <v>248</v>
      </c>
      <c r="D1402" s="95" t="s">
        <v>249</v>
      </c>
      <c r="E1402" s="95" t="s">
        <v>250</v>
      </c>
      <c r="F1402" s="95" t="s">
        <v>250</v>
      </c>
      <c r="G1402" s="95" t="s">
        <v>1793</v>
      </c>
      <c r="H1402" s="95" t="s">
        <v>250</v>
      </c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95"/>
      <c r="BJ1402" s="123"/>
      <c r="BK1402" s="95"/>
      <c r="BL1402" s="95"/>
      <c r="BM1402" s="98"/>
      <c r="BN1402" s="99"/>
      <c r="BO1402" s="95"/>
      <c r="BP1402" s="123"/>
      <c r="BQ1402" s="42"/>
      <c r="BR1402" s="96"/>
    </row>
    <row r="1403" spans="1:70" ht="30" customHeight="1" x14ac:dyDescent="0.35">
      <c r="A1403" s="95">
        <v>1399</v>
      </c>
      <c r="B1403" s="95" t="s">
        <v>247</v>
      </c>
      <c r="C1403" s="95" t="s">
        <v>248</v>
      </c>
      <c r="D1403" s="95" t="s">
        <v>249</v>
      </c>
      <c r="E1403" s="95" t="s">
        <v>250</v>
      </c>
      <c r="F1403" s="95" t="s">
        <v>250</v>
      </c>
      <c r="G1403" s="95" t="s">
        <v>1794</v>
      </c>
      <c r="H1403" s="95" t="s">
        <v>250</v>
      </c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95"/>
      <c r="BJ1403" s="123"/>
      <c r="BK1403" s="95"/>
      <c r="BL1403" s="95"/>
      <c r="BM1403" s="98"/>
      <c r="BN1403" s="99"/>
      <c r="BO1403" s="95"/>
      <c r="BP1403" s="123"/>
      <c r="BQ1403" s="42"/>
      <c r="BR1403" s="96"/>
    </row>
    <row r="1404" spans="1:70" ht="30" customHeight="1" x14ac:dyDescent="0.35">
      <c r="A1404" s="95">
        <v>1400</v>
      </c>
      <c r="B1404" s="95" t="s">
        <v>247</v>
      </c>
      <c r="C1404" s="95" t="s">
        <v>248</v>
      </c>
      <c r="D1404" s="95" t="s">
        <v>249</v>
      </c>
      <c r="E1404" s="95" t="s">
        <v>250</v>
      </c>
      <c r="F1404" s="95" t="s">
        <v>250</v>
      </c>
      <c r="G1404" s="95" t="s">
        <v>1795</v>
      </c>
      <c r="H1404" s="95" t="s">
        <v>250</v>
      </c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95"/>
      <c r="BJ1404" s="123"/>
      <c r="BK1404" s="95"/>
      <c r="BL1404" s="95"/>
      <c r="BM1404" s="98"/>
      <c r="BN1404" s="99"/>
      <c r="BO1404" s="95"/>
      <c r="BP1404" s="123"/>
      <c r="BQ1404" s="42"/>
      <c r="BR1404" s="96"/>
    </row>
    <row r="1405" spans="1:70" ht="30" customHeight="1" x14ac:dyDescent="0.35">
      <c r="A1405" s="95">
        <v>1401</v>
      </c>
      <c r="B1405" s="95" t="s">
        <v>247</v>
      </c>
      <c r="C1405" s="95" t="s">
        <v>248</v>
      </c>
      <c r="D1405" s="95" t="s">
        <v>249</v>
      </c>
      <c r="E1405" s="95" t="s">
        <v>250</v>
      </c>
      <c r="F1405" s="95" t="s">
        <v>250</v>
      </c>
      <c r="G1405" s="95" t="s">
        <v>1796</v>
      </c>
      <c r="H1405" s="95" t="s">
        <v>250</v>
      </c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95"/>
      <c r="BJ1405" s="123"/>
      <c r="BK1405" s="95"/>
      <c r="BL1405" s="95"/>
      <c r="BM1405" s="98"/>
      <c r="BN1405" s="99"/>
      <c r="BO1405" s="95"/>
      <c r="BP1405" s="123"/>
      <c r="BQ1405" s="42"/>
      <c r="BR1405" s="96"/>
    </row>
    <row r="1406" spans="1:70" ht="30" customHeight="1" x14ac:dyDescent="0.35">
      <c r="A1406" s="95">
        <v>1402</v>
      </c>
      <c r="B1406" s="95" t="s">
        <v>247</v>
      </c>
      <c r="C1406" s="95" t="s">
        <v>248</v>
      </c>
      <c r="D1406" s="95" t="s">
        <v>249</v>
      </c>
      <c r="E1406" s="95" t="s">
        <v>250</v>
      </c>
      <c r="F1406" s="95" t="s">
        <v>250</v>
      </c>
      <c r="G1406" s="95" t="s">
        <v>1797</v>
      </c>
      <c r="H1406" s="95" t="s">
        <v>250</v>
      </c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95"/>
      <c r="BJ1406" s="123"/>
      <c r="BK1406" s="95"/>
      <c r="BL1406" s="95"/>
      <c r="BM1406" s="98"/>
      <c r="BN1406" s="99"/>
      <c r="BO1406" s="95"/>
      <c r="BP1406" s="123"/>
      <c r="BQ1406" s="42"/>
      <c r="BR1406" s="96"/>
    </row>
    <row r="1407" spans="1:70" ht="30" customHeight="1" x14ac:dyDescent="0.35">
      <c r="A1407" s="95">
        <v>1403</v>
      </c>
      <c r="B1407" s="95" t="s">
        <v>247</v>
      </c>
      <c r="C1407" s="95" t="s">
        <v>248</v>
      </c>
      <c r="D1407" s="95" t="s">
        <v>249</v>
      </c>
      <c r="E1407" s="95" t="s">
        <v>250</v>
      </c>
      <c r="F1407" s="95" t="s">
        <v>250</v>
      </c>
      <c r="G1407" s="95" t="s">
        <v>1798</v>
      </c>
      <c r="H1407" s="95" t="s">
        <v>250</v>
      </c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95"/>
      <c r="BJ1407" s="123"/>
      <c r="BK1407" s="95"/>
      <c r="BL1407" s="95"/>
      <c r="BM1407" s="98"/>
      <c r="BN1407" s="99"/>
      <c r="BO1407" s="95"/>
      <c r="BP1407" s="123"/>
      <c r="BQ1407" s="42"/>
      <c r="BR1407" s="96"/>
    </row>
    <row r="1408" spans="1:70" ht="30" customHeight="1" x14ac:dyDescent="0.35">
      <c r="A1408" s="95">
        <v>1404</v>
      </c>
      <c r="B1408" s="95" t="s">
        <v>247</v>
      </c>
      <c r="C1408" s="95" t="s">
        <v>248</v>
      </c>
      <c r="D1408" s="95" t="s">
        <v>249</v>
      </c>
      <c r="E1408" s="95" t="s">
        <v>250</v>
      </c>
      <c r="F1408" s="95" t="s">
        <v>250</v>
      </c>
      <c r="G1408" s="95" t="s">
        <v>1799</v>
      </c>
      <c r="H1408" s="95" t="s">
        <v>250</v>
      </c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95"/>
      <c r="BJ1408" s="123"/>
      <c r="BK1408" s="95"/>
      <c r="BL1408" s="95"/>
      <c r="BM1408" s="98"/>
      <c r="BN1408" s="99"/>
      <c r="BO1408" s="95"/>
      <c r="BP1408" s="123"/>
      <c r="BQ1408" s="42"/>
      <c r="BR1408" s="96"/>
    </row>
    <row r="1409" spans="1:70" ht="30" customHeight="1" x14ac:dyDescent="0.35">
      <c r="A1409" s="95">
        <v>1405</v>
      </c>
      <c r="B1409" s="95" t="s">
        <v>247</v>
      </c>
      <c r="C1409" s="95" t="s">
        <v>248</v>
      </c>
      <c r="D1409" s="95" t="s">
        <v>249</v>
      </c>
      <c r="E1409" s="95" t="s">
        <v>250</v>
      </c>
      <c r="F1409" s="95" t="s">
        <v>250</v>
      </c>
      <c r="G1409" s="95" t="s">
        <v>1800</v>
      </c>
      <c r="H1409" s="95" t="s">
        <v>250</v>
      </c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95"/>
      <c r="BJ1409" s="123"/>
      <c r="BK1409" s="95"/>
      <c r="BL1409" s="95"/>
      <c r="BM1409" s="98"/>
      <c r="BN1409" s="99"/>
      <c r="BO1409" s="95"/>
      <c r="BP1409" s="123"/>
      <c r="BQ1409" s="42"/>
      <c r="BR1409" s="96"/>
    </row>
    <row r="1410" spans="1:70" ht="30" customHeight="1" x14ac:dyDescent="0.35">
      <c r="A1410" s="95">
        <v>1406</v>
      </c>
      <c r="B1410" s="95" t="s">
        <v>247</v>
      </c>
      <c r="C1410" s="95" t="s">
        <v>248</v>
      </c>
      <c r="D1410" s="95" t="s">
        <v>249</v>
      </c>
      <c r="E1410" s="95" t="s">
        <v>250</v>
      </c>
      <c r="F1410" s="95" t="s">
        <v>250</v>
      </c>
      <c r="G1410" s="95" t="s">
        <v>1801</v>
      </c>
      <c r="H1410" s="95" t="s">
        <v>250</v>
      </c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95"/>
      <c r="BJ1410" s="123"/>
      <c r="BK1410" s="95"/>
      <c r="BL1410" s="95"/>
      <c r="BM1410" s="98"/>
      <c r="BN1410" s="99"/>
      <c r="BO1410" s="95"/>
      <c r="BP1410" s="123"/>
      <c r="BQ1410" s="42"/>
      <c r="BR1410" s="96"/>
    </row>
    <row r="1411" spans="1:70" ht="30" customHeight="1" x14ac:dyDescent="0.35">
      <c r="A1411" s="95">
        <v>1407</v>
      </c>
      <c r="B1411" s="95" t="s">
        <v>247</v>
      </c>
      <c r="C1411" s="95" t="s">
        <v>248</v>
      </c>
      <c r="D1411" s="95" t="s">
        <v>249</v>
      </c>
      <c r="E1411" s="95" t="s">
        <v>250</v>
      </c>
      <c r="F1411" s="95" t="s">
        <v>250</v>
      </c>
      <c r="G1411" s="95" t="s">
        <v>1802</v>
      </c>
      <c r="H1411" s="95" t="s">
        <v>250</v>
      </c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95"/>
      <c r="BJ1411" s="123"/>
      <c r="BK1411" s="95"/>
      <c r="BL1411" s="95"/>
      <c r="BM1411" s="98"/>
      <c r="BN1411" s="99"/>
      <c r="BO1411" s="95"/>
      <c r="BP1411" s="123"/>
      <c r="BQ1411" s="42"/>
      <c r="BR1411" s="96"/>
    </row>
    <row r="1412" spans="1:70" ht="30" customHeight="1" x14ac:dyDescent="0.35">
      <c r="A1412" s="95">
        <v>1408</v>
      </c>
      <c r="B1412" s="95" t="s">
        <v>247</v>
      </c>
      <c r="C1412" s="95" t="s">
        <v>248</v>
      </c>
      <c r="D1412" s="95" t="s">
        <v>249</v>
      </c>
      <c r="E1412" s="95" t="s">
        <v>250</v>
      </c>
      <c r="F1412" s="95" t="s">
        <v>250</v>
      </c>
      <c r="G1412" s="95" t="s">
        <v>1803</v>
      </c>
      <c r="H1412" s="95" t="s">
        <v>250</v>
      </c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95"/>
      <c r="BJ1412" s="123"/>
      <c r="BK1412" s="95"/>
      <c r="BL1412" s="95"/>
      <c r="BM1412" s="98"/>
      <c r="BN1412" s="99"/>
      <c r="BO1412" s="95"/>
      <c r="BP1412" s="123"/>
      <c r="BQ1412" s="42"/>
      <c r="BR1412" s="96"/>
    </row>
    <row r="1413" spans="1:70" ht="30" customHeight="1" x14ac:dyDescent="0.35">
      <c r="A1413" s="95">
        <v>1409</v>
      </c>
      <c r="B1413" s="95" t="s">
        <v>247</v>
      </c>
      <c r="C1413" s="95" t="s">
        <v>248</v>
      </c>
      <c r="D1413" s="95" t="s">
        <v>249</v>
      </c>
      <c r="E1413" s="95" t="s">
        <v>250</v>
      </c>
      <c r="F1413" s="95" t="s">
        <v>250</v>
      </c>
      <c r="G1413" s="95" t="s">
        <v>1804</v>
      </c>
      <c r="H1413" s="95" t="s">
        <v>250</v>
      </c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95"/>
      <c r="BJ1413" s="123"/>
      <c r="BK1413" s="95"/>
      <c r="BL1413" s="95"/>
      <c r="BM1413" s="98"/>
      <c r="BN1413" s="99"/>
      <c r="BO1413" s="95"/>
      <c r="BP1413" s="123"/>
      <c r="BQ1413" s="42"/>
      <c r="BR1413" s="96"/>
    </row>
    <row r="1414" spans="1:70" ht="30" customHeight="1" x14ac:dyDescent="0.35">
      <c r="A1414" s="95">
        <v>1410</v>
      </c>
      <c r="B1414" s="95" t="s">
        <v>247</v>
      </c>
      <c r="C1414" s="95" t="s">
        <v>248</v>
      </c>
      <c r="D1414" s="95" t="s">
        <v>249</v>
      </c>
      <c r="E1414" s="95" t="s">
        <v>250</v>
      </c>
      <c r="F1414" s="95" t="s">
        <v>250</v>
      </c>
      <c r="G1414" s="95" t="s">
        <v>1805</v>
      </c>
      <c r="H1414" s="95" t="s">
        <v>250</v>
      </c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95"/>
      <c r="BJ1414" s="123"/>
      <c r="BK1414" s="95"/>
      <c r="BL1414" s="95"/>
      <c r="BM1414" s="98"/>
      <c r="BN1414" s="99"/>
      <c r="BO1414" s="95"/>
      <c r="BP1414" s="123"/>
      <c r="BQ1414" s="42"/>
      <c r="BR1414" s="96"/>
    </row>
    <row r="1415" spans="1:70" ht="30" customHeight="1" x14ac:dyDescent="0.35">
      <c r="A1415" s="95">
        <v>1411</v>
      </c>
      <c r="B1415" s="95" t="s">
        <v>247</v>
      </c>
      <c r="C1415" s="95" t="s">
        <v>248</v>
      </c>
      <c r="D1415" s="95" t="s">
        <v>249</v>
      </c>
      <c r="E1415" s="95" t="s">
        <v>250</v>
      </c>
      <c r="F1415" s="95" t="s">
        <v>250</v>
      </c>
      <c r="G1415" s="95" t="s">
        <v>1806</v>
      </c>
      <c r="H1415" s="95" t="s">
        <v>250</v>
      </c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95"/>
      <c r="BJ1415" s="123"/>
      <c r="BK1415" s="95"/>
      <c r="BL1415" s="95"/>
      <c r="BM1415" s="98"/>
      <c r="BN1415" s="99"/>
      <c r="BO1415" s="95"/>
      <c r="BP1415" s="123"/>
      <c r="BQ1415" s="42"/>
      <c r="BR1415" s="96"/>
    </row>
    <row r="1416" spans="1:70" ht="30" customHeight="1" x14ac:dyDescent="0.35">
      <c r="A1416" s="95">
        <v>1412</v>
      </c>
      <c r="B1416" s="95" t="s">
        <v>247</v>
      </c>
      <c r="C1416" s="95" t="s">
        <v>248</v>
      </c>
      <c r="D1416" s="95" t="s">
        <v>249</v>
      </c>
      <c r="E1416" s="95" t="s">
        <v>250</v>
      </c>
      <c r="F1416" s="95" t="s">
        <v>250</v>
      </c>
      <c r="G1416" s="95" t="s">
        <v>1807</v>
      </c>
      <c r="H1416" s="95" t="s">
        <v>250</v>
      </c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95"/>
      <c r="BJ1416" s="123"/>
      <c r="BK1416" s="95"/>
      <c r="BL1416" s="95"/>
      <c r="BM1416" s="98"/>
      <c r="BN1416" s="99"/>
      <c r="BO1416" s="95"/>
      <c r="BP1416" s="123"/>
      <c r="BQ1416" s="42"/>
      <c r="BR1416" s="96"/>
    </row>
    <row r="1417" spans="1:70" ht="30" customHeight="1" x14ac:dyDescent="0.35">
      <c r="A1417" s="95">
        <v>1413</v>
      </c>
      <c r="B1417" s="95" t="s">
        <v>247</v>
      </c>
      <c r="C1417" s="95" t="s">
        <v>248</v>
      </c>
      <c r="D1417" s="95" t="s">
        <v>249</v>
      </c>
      <c r="E1417" s="95" t="s">
        <v>250</v>
      </c>
      <c r="F1417" s="95" t="s">
        <v>250</v>
      </c>
      <c r="G1417" s="95" t="s">
        <v>1808</v>
      </c>
      <c r="H1417" s="95" t="s">
        <v>250</v>
      </c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95"/>
      <c r="BJ1417" s="123"/>
      <c r="BK1417" s="95"/>
      <c r="BL1417" s="95"/>
      <c r="BM1417" s="98"/>
      <c r="BN1417" s="99"/>
      <c r="BO1417" s="95"/>
      <c r="BP1417" s="123"/>
      <c r="BQ1417" s="42"/>
      <c r="BR1417" s="96"/>
    </row>
    <row r="1418" spans="1:70" ht="30" customHeight="1" x14ac:dyDescent="0.35">
      <c r="A1418" s="95">
        <v>1414</v>
      </c>
      <c r="B1418" s="95" t="s">
        <v>247</v>
      </c>
      <c r="C1418" s="95" t="s">
        <v>248</v>
      </c>
      <c r="D1418" s="95" t="s">
        <v>249</v>
      </c>
      <c r="E1418" s="95" t="s">
        <v>250</v>
      </c>
      <c r="F1418" s="95" t="s">
        <v>250</v>
      </c>
      <c r="G1418" s="95" t="s">
        <v>1809</v>
      </c>
      <c r="H1418" s="95" t="s">
        <v>250</v>
      </c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95"/>
      <c r="BJ1418" s="123"/>
      <c r="BK1418" s="95"/>
      <c r="BL1418" s="95"/>
      <c r="BM1418" s="98"/>
      <c r="BN1418" s="99"/>
      <c r="BO1418" s="95"/>
      <c r="BP1418" s="123"/>
      <c r="BQ1418" s="42"/>
      <c r="BR1418" s="96"/>
    </row>
    <row r="1419" spans="1:70" ht="30" customHeight="1" x14ac:dyDescent="0.35">
      <c r="A1419" s="95">
        <v>1415</v>
      </c>
      <c r="B1419" s="95" t="s">
        <v>247</v>
      </c>
      <c r="C1419" s="95" t="s">
        <v>248</v>
      </c>
      <c r="D1419" s="95" t="s">
        <v>249</v>
      </c>
      <c r="E1419" s="95" t="s">
        <v>250</v>
      </c>
      <c r="F1419" s="95" t="s">
        <v>250</v>
      </c>
      <c r="G1419" s="95" t="s">
        <v>1810</v>
      </c>
      <c r="H1419" s="95" t="s">
        <v>250</v>
      </c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95"/>
      <c r="BJ1419" s="123"/>
      <c r="BK1419" s="95"/>
      <c r="BL1419" s="95"/>
      <c r="BM1419" s="98"/>
      <c r="BN1419" s="99"/>
      <c r="BO1419" s="95"/>
      <c r="BP1419" s="123"/>
      <c r="BQ1419" s="42"/>
      <c r="BR1419" s="96"/>
    </row>
    <row r="1420" spans="1:70" ht="30" customHeight="1" x14ac:dyDescent="0.35">
      <c r="A1420" s="95">
        <v>1416</v>
      </c>
      <c r="B1420" s="95" t="s">
        <v>247</v>
      </c>
      <c r="C1420" s="95" t="s">
        <v>248</v>
      </c>
      <c r="D1420" s="95" t="s">
        <v>249</v>
      </c>
      <c r="E1420" s="95" t="s">
        <v>250</v>
      </c>
      <c r="F1420" s="95" t="s">
        <v>250</v>
      </c>
      <c r="G1420" s="95" t="s">
        <v>1811</v>
      </c>
      <c r="H1420" s="95" t="s">
        <v>250</v>
      </c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95"/>
      <c r="BJ1420" s="123"/>
      <c r="BK1420" s="95"/>
      <c r="BL1420" s="95"/>
      <c r="BM1420" s="98"/>
      <c r="BN1420" s="99"/>
      <c r="BO1420" s="95"/>
      <c r="BP1420" s="123"/>
      <c r="BQ1420" s="42"/>
      <c r="BR1420" s="96"/>
    </row>
    <row r="1421" spans="1:70" ht="30" customHeight="1" x14ac:dyDescent="0.35">
      <c r="A1421" s="95">
        <v>1417</v>
      </c>
      <c r="B1421" s="95" t="s">
        <v>247</v>
      </c>
      <c r="C1421" s="95" t="s">
        <v>248</v>
      </c>
      <c r="D1421" s="95" t="s">
        <v>249</v>
      </c>
      <c r="E1421" s="95" t="s">
        <v>250</v>
      </c>
      <c r="F1421" s="95" t="s">
        <v>250</v>
      </c>
      <c r="G1421" s="95" t="s">
        <v>1812</v>
      </c>
      <c r="H1421" s="95" t="s">
        <v>250</v>
      </c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95"/>
      <c r="BJ1421" s="123"/>
      <c r="BK1421" s="95"/>
      <c r="BL1421" s="95"/>
      <c r="BM1421" s="98"/>
      <c r="BN1421" s="99"/>
      <c r="BO1421" s="95"/>
      <c r="BP1421" s="123"/>
      <c r="BQ1421" s="42"/>
      <c r="BR1421" s="96"/>
    </row>
    <row r="1422" spans="1:70" ht="30" customHeight="1" x14ac:dyDescent="0.35">
      <c r="A1422" s="95">
        <v>1418</v>
      </c>
      <c r="B1422" s="95" t="s">
        <v>247</v>
      </c>
      <c r="C1422" s="95" t="s">
        <v>248</v>
      </c>
      <c r="D1422" s="95" t="s">
        <v>249</v>
      </c>
      <c r="E1422" s="95" t="s">
        <v>250</v>
      </c>
      <c r="F1422" s="95" t="s">
        <v>250</v>
      </c>
      <c r="G1422" s="95" t="s">
        <v>1813</v>
      </c>
      <c r="H1422" s="95" t="s">
        <v>250</v>
      </c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95"/>
      <c r="BJ1422" s="123"/>
      <c r="BK1422" s="95"/>
      <c r="BL1422" s="95"/>
      <c r="BM1422" s="98"/>
      <c r="BN1422" s="99"/>
      <c r="BO1422" s="95"/>
      <c r="BP1422" s="123"/>
      <c r="BQ1422" s="42"/>
      <c r="BR1422" s="96"/>
    </row>
    <row r="1423" spans="1:70" ht="30" customHeight="1" x14ac:dyDescent="0.35">
      <c r="A1423" s="95">
        <v>1419</v>
      </c>
      <c r="B1423" s="95" t="s">
        <v>247</v>
      </c>
      <c r="C1423" s="95" t="s">
        <v>248</v>
      </c>
      <c r="D1423" s="95" t="s">
        <v>249</v>
      </c>
      <c r="E1423" s="95" t="s">
        <v>250</v>
      </c>
      <c r="F1423" s="95" t="s">
        <v>250</v>
      </c>
      <c r="G1423" s="95" t="s">
        <v>1814</v>
      </c>
      <c r="H1423" s="95" t="s">
        <v>250</v>
      </c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95"/>
      <c r="BJ1423" s="123"/>
      <c r="BK1423" s="95"/>
      <c r="BL1423" s="95"/>
      <c r="BM1423" s="98"/>
      <c r="BN1423" s="99"/>
      <c r="BO1423" s="95"/>
      <c r="BP1423" s="123"/>
      <c r="BQ1423" s="42"/>
      <c r="BR1423" s="96"/>
    </row>
    <row r="1424" spans="1:70" ht="30" customHeight="1" x14ac:dyDescent="0.35">
      <c r="A1424" s="95">
        <v>1420</v>
      </c>
      <c r="B1424" s="95" t="s">
        <v>247</v>
      </c>
      <c r="C1424" s="95" t="s">
        <v>248</v>
      </c>
      <c r="D1424" s="95" t="s">
        <v>249</v>
      </c>
      <c r="E1424" s="95" t="s">
        <v>250</v>
      </c>
      <c r="F1424" s="95" t="s">
        <v>250</v>
      </c>
      <c r="G1424" s="95" t="s">
        <v>1815</v>
      </c>
      <c r="H1424" s="95" t="s">
        <v>250</v>
      </c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95"/>
      <c r="BJ1424" s="123"/>
      <c r="BK1424" s="95"/>
      <c r="BL1424" s="95"/>
      <c r="BM1424" s="98"/>
      <c r="BN1424" s="99"/>
      <c r="BO1424" s="95"/>
      <c r="BP1424" s="123"/>
      <c r="BQ1424" s="42"/>
      <c r="BR1424" s="96"/>
    </row>
    <row r="1425" spans="1:70" ht="30" customHeight="1" x14ac:dyDescent="0.35">
      <c r="A1425" s="95">
        <v>1421</v>
      </c>
      <c r="B1425" s="95" t="s">
        <v>247</v>
      </c>
      <c r="C1425" s="95" t="s">
        <v>248</v>
      </c>
      <c r="D1425" s="95" t="s">
        <v>249</v>
      </c>
      <c r="E1425" s="95" t="s">
        <v>250</v>
      </c>
      <c r="F1425" s="95" t="s">
        <v>250</v>
      </c>
      <c r="G1425" s="95" t="s">
        <v>1816</v>
      </c>
      <c r="H1425" s="95" t="s">
        <v>250</v>
      </c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95"/>
      <c r="BJ1425" s="123"/>
      <c r="BK1425" s="95"/>
      <c r="BL1425" s="95"/>
      <c r="BM1425" s="98"/>
      <c r="BN1425" s="99"/>
      <c r="BO1425" s="95"/>
      <c r="BP1425" s="123"/>
      <c r="BQ1425" s="42"/>
      <c r="BR1425" s="96"/>
    </row>
    <row r="1426" spans="1:70" ht="30" customHeight="1" x14ac:dyDescent="0.35">
      <c r="A1426" s="95">
        <v>1422</v>
      </c>
      <c r="B1426" s="95" t="s">
        <v>247</v>
      </c>
      <c r="C1426" s="95" t="s">
        <v>248</v>
      </c>
      <c r="D1426" s="95" t="s">
        <v>249</v>
      </c>
      <c r="E1426" s="95" t="s">
        <v>250</v>
      </c>
      <c r="F1426" s="95" t="s">
        <v>250</v>
      </c>
      <c r="G1426" s="95" t="s">
        <v>1817</v>
      </c>
      <c r="H1426" s="95" t="s">
        <v>250</v>
      </c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95"/>
      <c r="BJ1426" s="123"/>
      <c r="BK1426" s="95"/>
      <c r="BL1426" s="95"/>
      <c r="BM1426" s="98"/>
      <c r="BN1426" s="99"/>
      <c r="BO1426" s="95"/>
      <c r="BP1426" s="123"/>
      <c r="BQ1426" s="42"/>
      <c r="BR1426" s="96"/>
    </row>
    <row r="1427" spans="1:70" ht="30" customHeight="1" x14ac:dyDescent="0.35">
      <c r="A1427" s="95">
        <v>1423</v>
      </c>
      <c r="B1427" s="95" t="s">
        <v>247</v>
      </c>
      <c r="C1427" s="95" t="s">
        <v>248</v>
      </c>
      <c r="D1427" s="95" t="s">
        <v>249</v>
      </c>
      <c r="E1427" s="95" t="s">
        <v>250</v>
      </c>
      <c r="F1427" s="95" t="s">
        <v>250</v>
      </c>
      <c r="G1427" s="95" t="s">
        <v>1818</v>
      </c>
      <c r="H1427" s="95" t="s">
        <v>250</v>
      </c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95"/>
      <c r="BJ1427" s="123"/>
      <c r="BK1427" s="95"/>
      <c r="BL1427" s="95"/>
      <c r="BM1427" s="98"/>
      <c r="BN1427" s="99"/>
      <c r="BO1427" s="95"/>
      <c r="BP1427" s="123"/>
      <c r="BQ1427" s="42"/>
      <c r="BR1427" s="96"/>
    </row>
    <row r="1428" spans="1:70" ht="30" customHeight="1" x14ac:dyDescent="0.35">
      <c r="A1428" s="95">
        <v>1424</v>
      </c>
      <c r="B1428" s="95" t="s">
        <v>247</v>
      </c>
      <c r="C1428" s="95" t="s">
        <v>248</v>
      </c>
      <c r="D1428" s="95" t="s">
        <v>249</v>
      </c>
      <c r="E1428" s="95" t="s">
        <v>250</v>
      </c>
      <c r="F1428" s="95" t="s">
        <v>250</v>
      </c>
      <c r="G1428" s="95" t="s">
        <v>1819</v>
      </c>
      <c r="H1428" s="95" t="s">
        <v>250</v>
      </c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95"/>
      <c r="BJ1428" s="123"/>
      <c r="BK1428" s="95"/>
      <c r="BL1428" s="95"/>
      <c r="BM1428" s="98"/>
      <c r="BN1428" s="99"/>
      <c r="BO1428" s="95"/>
      <c r="BP1428" s="123"/>
      <c r="BQ1428" s="42"/>
      <c r="BR1428" s="96"/>
    </row>
    <row r="1429" spans="1:70" ht="30" customHeight="1" x14ac:dyDescent="0.35">
      <c r="A1429" s="95">
        <v>1425</v>
      </c>
      <c r="B1429" s="95" t="s">
        <v>247</v>
      </c>
      <c r="C1429" s="95" t="s">
        <v>248</v>
      </c>
      <c r="D1429" s="95" t="s">
        <v>249</v>
      </c>
      <c r="E1429" s="95" t="s">
        <v>250</v>
      </c>
      <c r="F1429" s="95" t="s">
        <v>250</v>
      </c>
      <c r="G1429" s="95" t="s">
        <v>1820</v>
      </c>
      <c r="H1429" s="95" t="s">
        <v>250</v>
      </c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95"/>
      <c r="BJ1429" s="123"/>
      <c r="BK1429" s="95"/>
      <c r="BL1429" s="95"/>
      <c r="BM1429" s="98"/>
      <c r="BN1429" s="99"/>
      <c r="BO1429" s="95"/>
      <c r="BP1429" s="123"/>
      <c r="BQ1429" s="42"/>
      <c r="BR1429" s="96"/>
    </row>
    <row r="1430" spans="1:70" ht="30" customHeight="1" x14ac:dyDescent="0.35">
      <c r="A1430" s="95">
        <v>1426</v>
      </c>
      <c r="B1430" s="95" t="s">
        <v>247</v>
      </c>
      <c r="C1430" s="95" t="s">
        <v>248</v>
      </c>
      <c r="D1430" s="95" t="s">
        <v>249</v>
      </c>
      <c r="E1430" s="95" t="s">
        <v>250</v>
      </c>
      <c r="F1430" s="95" t="s">
        <v>250</v>
      </c>
      <c r="G1430" s="95" t="s">
        <v>1821</v>
      </c>
      <c r="H1430" s="95" t="s">
        <v>250</v>
      </c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95"/>
      <c r="BJ1430" s="123"/>
      <c r="BK1430" s="95"/>
      <c r="BL1430" s="95"/>
      <c r="BM1430" s="98"/>
      <c r="BN1430" s="99"/>
      <c r="BO1430" s="95"/>
      <c r="BP1430" s="123"/>
      <c r="BQ1430" s="42"/>
      <c r="BR1430" s="96"/>
    </row>
    <row r="1431" spans="1:70" ht="30" customHeight="1" x14ac:dyDescent="0.35">
      <c r="A1431" s="95">
        <v>1427</v>
      </c>
      <c r="B1431" s="95" t="s">
        <v>247</v>
      </c>
      <c r="C1431" s="95" t="s">
        <v>248</v>
      </c>
      <c r="D1431" s="95" t="s">
        <v>249</v>
      </c>
      <c r="E1431" s="95" t="s">
        <v>250</v>
      </c>
      <c r="F1431" s="95" t="s">
        <v>250</v>
      </c>
      <c r="G1431" s="95" t="s">
        <v>1822</v>
      </c>
      <c r="H1431" s="95" t="s">
        <v>250</v>
      </c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95"/>
      <c r="BJ1431" s="123"/>
      <c r="BK1431" s="95"/>
      <c r="BL1431" s="95"/>
      <c r="BM1431" s="98"/>
      <c r="BN1431" s="99"/>
      <c r="BO1431" s="95"/>
      <c r="BP1431" s="123"/>
      <c r="BQ1431" s="42"/>
      <c r="BR1431" s="96"/>
    </row>
    <row r="1432" spans="1:70" ht="30" customHeight="1" x14ac:dyDescent="0.35">
      <c r="A1432" s="95">
        <v>1428</v>
      </c>
      <c r="B1432" s="95" t="s">
        <v>247</v>
      </c>
      <c r="C1432" s="95" t="s">
        <v>248</v>
      </c>
      <c r="D1432" s="95" t="s">
        <v>249</v>
      </c>
      <c r="E1432" s="95" t="s">
        <v>250</v>
      </c>
      <c r="F1432" s="95" t="s">
        <v>250</v>
      </c>
      <c r="G1432" s="95" t="s">
        <v>1823</v>
      </c>
      <c r="H1432" s="95" t="s">
        <v>250</v>
      </c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95"/>
      <c r="BJ1432" s="123"/>
      <c r="BK1432" s="95"/>
      <c r="BL1432" s="95"/>
      <c r="BM1432" s="98"/>
      <c r="BN1432" s="99"/>
      <c r="BO1432" s="95"/>
      <c r="BP1432" s="123"/>
      <c r="BQ1432" s="42"/>
      <c r="BR1432" s="96"/>
    </row>
    <row r="1433" spans="1:70" ht="30" customHeight="1" x14ac:dyDescent="0.35">
      <c r="A1433" s="95">
        <v>1429</v>
      </c>
      <c r="B1433" s="95" t="s">
        <v>247</v>
      </c>
      <c r="C1433" s="95" t="s">
        <v>248</v>
      </c>
      <c r="D1433" s="95" t="s">
        <v>249</v>
      </c>
      <c r="E1433" s="95" t="s">
        <v>250</v>
      </c>
      <c r="F1433" s="95" t="s">
        <v>250</v>
      </c>
      <c r="G1433" s="95" t="s">
        <v>1824</v>
      </c>
      <c r="H1433" s="95" t="s">
        <v>250</v>
      </c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95"/>
      <c r="BJ1433" s="123"/>
      <c r="BK1433" s="95"/>
      <c r="BL1433" s="95"/>
      <c r="BM1433" s="98"/>
      <c r="BN1433" s="99"/>
      <c r="BO1433" s="95"/>
      <c r="BP1433" s="123"/>
      <c r="BQ1433" s="42"/>
      <c r="BR1433" s="96"/>
    </row>
    <row r="1434" spans="1:70" ht="30" customHeight="1" x14ac:dyDescent="0.35">
      <c r="A1434" s="95">
        <v>1430</v>
      </c>
      <c r="B1434" s="95" t="s">
        <v>247</v>
      </c>
      <c r="C1434" s="95" t="s">
        <v>248</v>
      </c>
      <c r="D1434" s="95" t="s">
        <v>249</v>
      </c>
      <c r="E1434" s="95" t="s">
        <v>250</v>
      </c>
      <c r="F1434" s="95" t="s">
        <v>250</v>
      </c>
      <c r="G1434" s="95" t="s">
        <v>1825</v>
      </c>
      <c r="H1434" s="95" t="s">
        <v>250</v>
      </c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95"/>
      <c r="BJ1434" s="123"/>
      <c r="BK1434" s="95"/>
      <c r="BL1434" s="95"/>
      <c r="BM1434" s="98"/>
      <c r="BN1434" s="99"/>
      <c r="BO1434" s="95"/>
      <c r="BP1434" s="123"/>
      <c r="BQ1434" s="42"/>
      <c r="BR1434" s="96"/>
    </row>
    <row r="1435" spans="1:70" ht="30" customHeight="1" x14ac:dyDescent="0.35">
      <c r="A1435" s="95">
        <v>1431</v>
      </c>
      <c r="B1435" s="95" t="s">
        <v>247</v>
      </c>
      <c r="C1435" s="95" t="s">
        <v>248</v>
      </c>
      <c r="D1435" s="95" t="s">
        <v>249</v>
      </c>
      <c r="E1435" s="95" t="s">
        <v>250</v>
      </c>
      <c r="F1435" s="95" t="s">
        <v>250</v>
      </c>
      <c r="G1435" s="95" t="s">
        <v>1826</v>
      </c>
      <c r="H1435" s="95" t="s">
        <v>250</v>
      </c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95"/>
      <c r="BJ1435" s="123"/>
      <c r="BK1435" s="95"/>
      <c r="BL1435" s="95"/>
      <c r="BM1435" s="98"/>
      <c r="BN1435" s="99"/>
      <c r="BO1435" s="95"/>
      <c r="BP1435" s="123"/>
      <c r="BQ1435" s="42"/>
      <c r="BR1435" s="96"/>
    </row>
    <row r="1436" spans="1:70" ht="30" customHeight="1" x14ac:dyDescent="0.35">
      <c r="A1436" s="95">
        <v>1432</v>
      </c>
      <c r="B1436" s="95" t="s">
        <v>247</v>
      </c>
      <c r="C1436" s="95" t="s">
        <v>248</v>
      </c>
      <c r="D1436" s="95" t="s">
        <v>249</v>
      </c>
      <c r="E1436" s="95" t="s">
        <v>250</v>
      </c>
      <c r="F1436" s="95" t="s">
        <v>250</v>
      </c>
      <c r="G1436" s="95" t="s">
        <v>1827</v>
      </c>
      <c r="H1436" s="95" t="s">
        <v>250</v>
      </c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95"/>
      <c r="BJ1436" s="123"/>
      <c r="BK1436" s="95"/>
      <c r="BL1436" s="95"/>
      <c r="BM1436" s="98"/>
      <c r="BN1436" s="99"/>
      <c r="BO1436" s="95"/>
      <c r="BP1436" s="123"/>
      <c r="BQ1436" s="42"/>
      <c r="BR1436" s="96"/>
    </row>
    <row r="1437" spans="1:70" ht="30" customHeight="1" x14ac:dyDescent="0.35">
      <c r="A1437" s="95">
        <v>1433</v>
      </c>
      <c r="B1437" s="95" t="s">
        <v>247</v>
      </c>
      <c r="C1437" s="95" t="s">
        <v>248</v>
      </c>
      <c r="D1437" s="95" t="s">
        <v>249</v>
      </c>
      <c r="E1437" s="95" t="s">
        <v>250</v>
      </c>
      <c r="F1437" s="95" t="s">
        <v>250</v>
      </c>
      <c r="G1437" s="95" t="s">
        <v>1828</v>
      </c>
      <c r="H1437" s="95" t="s">
        <v>250</v>
      </c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95"/>
      <c r="BJ1437" s="123"/>
      <c r="BK1437" s="95"/>
      <c r="BL1437" s="95"/>
      <c r="BM1437" s="98"/>
      <c r="BN1437" s="99"/>
      <c r="BO1437" s="95"/>
      <c r="BP1437" s="123"/>
      <c r="BQ1437" s="42"/>
      <c r="BR1437" s="96"/>
    </row>
    <row r="1438" spans="1:70" ht="30" customHeight="1" x14ac:dyDescent="0.35">
      <c r="A1438" s="95">
        <v>1434</v>
      </c>
      <c r="B1438" s="95" t="s">
        <v>247</v>
      </c>
      <c r="C1438" s="95" t="s">
        <v>248</v>
      </c>
      <c r="D1438" s="95" t="s">
        <v>249</v>
      </c>
      <c r="E1438" s="95" t="s">
        <v>250</v>
      </c>
      <c r="F1438" s="95" t="s">
        <v>250</v>
      </c>
      <c r="G1438" s="95" t="s">
        <v>1829</v>
      </c>
      <c r="H1438" s="95" t="s">
        <v>250</v>
      </c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95"/>
      <c r="BJ1438" s="123"/>
      <c r="BK1438" s="95"/>
      <c r="BL1438" s="95"/>
      <c r="BM1438" s="98"/>
      <c r="BN1438" s="99"/>
      <c r="BO1438" s="95"/>
      <c r="BP1438" s="123"/>
      <c r="BQ1438" s="42"/>
      <c r="BR1438" s="96"/>
    </row>
    <row r="1439" spans="1:70" ht="30" customHeight="1" x14ac:dyDescent="0.35">
      <c r="A1439" s="95">
        <v>1435</v>
      </c>
      <c r="B1439" s="95" t="s">
        <v>247</v>
      </c>
      <c r="C1439" s="95" t="s">
        <v>248</v>
      </c>
      <c r="D1439" s="95" t="s">
        <v>249</v>
      </c>
      <c r="E1439" s="95" t="s">
        <v>250</v>
      </c>
      <c r="F1439" s="95" t="s">
        <v>250</v>
      </c>
      <c r="G1439" s="95" t="s">
        <v>1830</v>
      </c>
      <c r="H1439" s="95" t="s">
        <v>250</v>
      </c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95"/>
      <c r="BJ1439" s="123"/>
      <c r="BK1439" s="95"/>
      <c r="BL1439" s="95"/>
      <c r="BM1439" s="98"/>
      <c r="BN1439" s="99"/>
      <c r="BO1439" s="95"/>
      <c r="BP1439" s="123"/>
      <c r="BQ1439" s="42"/>
      <c r="BR1439" s="96"/>
    </row>
    <row r="1440" spans="1:70" ht="30" customHeight="1" x14ac:dyDescent="0.35">
      <c r="A1440" s="95">
        <v>1436</v>
      </c>
      <c r="B1440" s="95" t="s">
        <v>247</v>
      </c>
      <c r="C1440" s="95" t="s">
        <v>248</v>
      </c>
      <c r="D1440" s="95" t="s">
        <v>249</v>
      </c>
      <c r="E1440" s="95" t="s">
        <v>250</v>
      </c>
      <c r="F1440" s="95" t="s">
        <v>250</v>
      </c>
      <c r="G1440" s="95" t="s">
        <v>1831</v>
      </c>
      <c r="H1440" s="95" t="s">
        <v>250</v>
      </c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95"/>
      <c r="BJ1440" s="123"/>
      <c r="BK1440" s="95"/>
      <c r="BL1440" s="95"/>
      <c r="BM1440" s="98"/>
      <c r="BN1440" s="99"/>
      <c r="BO1440" s="95"/>
      <c r="BP1440" s="123"/>
      <c r="BQ1440" s="42"/>
      <c r="BR1440" s="96"/>
    </row>
    <row r="1441" spans="1:70" ht="30" customHeight="1" x14ac:dyDescent="0.35">
      <c r="A1441" s="95">
        <v>1437</v>
      </c>
      <c r="B1441" s="95" t="s">
        <v>247</v>
      </c>
      <c r="C1441" s="95" t="s">
        <v>248</v>
      </c>
      <c r="D1441" s="95" t="s">
        <v>249</v>
      </c>
      <c r="E1441" s="95" t="s">
        <v>250</v>
      </c>
      <c r="F1441" s="95" t="s">
        <v>250</v>
      </c>
      <c r="G1441" s="95" t="s">
        <v>1832</v>
      </c>
      <c r="H1441" s="95" t="s">
        <v>250</v>
      </c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95"/>
      <c r="BJ1441" s="123"/>
      <c r="BK1441" s="95"/>
      <c r="BL1441" s="95"/>
      <c r="BM1441" s="98"/>
      <c r="BN1441" s="99"/>
      <c r="BO1441" s="95"/>
      <c r="BP1441" s="123"/>
      <c r="BQ1441" s="42"/>
      <c r="BR1441" s="96"/>
    </row>
    <row r="1442" spans="1:70" ht="30" customHeight="1" x14ac:dyDescent="0.35">
      <c r="A1442" s="95">
        <v>1438</v>
      </c>
      <c r="B1442" s="95" t="s">
        <v>247</v>
      </c>
      <c r="C1442" s="95" t="s">
        <v>248</v>
      </c>
      <c r="D1442" s="95" t="s">
        <v>249</v>
      </c>
      <c r="E1442" s="95" t="s">
        <v>250</v>
      </c>
      <c r="F1442" s="95" t="s">
        <v>250</v>
      </c>
      <c r="G1442" s="95" t="s">
        <v>1833</v>
      </c>
      <c r="H1442" s="95" t="s">
        <v>250</v>
      </c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95"/>
      <c r="BJ1442" s="123"/>
      <c r="BK1442" s="95"/>
      <c r="BL1442" s="95"/>
      <c r="BM1442" s="98"/>
      <c r="BN1442" s="99"/>
      <c r="BO1442" s="95"/>
      <c r="BP1442" s="123"/>
      <c r="BQ1442" s="42"/>
      <c r="BR1442" s="96"/>
    </row>
    <row r="1443" spans="1:70" ht="30" customHeight="1" x14ac:dyDescent="0.35">
      <c r="A1443" s="95">
        <v>1439</v>
      </c>
      <c r="B1443" s="95" t="s">
        <v>247</v>
      </c>
      <c r="C1443" s="95" t="s">
        <v>248</v>
      </c>
      <c r="D1443" s="95" t="s">
        <v>249</v>
      </c>
      <c r="E1443" s="95" t="s">
        <v>250</v>
      </c>
      <c r="F1443" s="95" t="s">
        <v>250</v>
      </c>
      <c r="G1443" s="95" t="s">
        <v>1834</v>
      </c>
      <c r="H1443" s="95" t="s">
        <v>250</v>
      </c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95"/>
      <c r="BJ1443" s="123"/>
      <c r="BK1443" s="95"/>
      <c r="BL1443" s="95"/>
      <c r="BM1443" s="98"/>
      <c r="BN1443" s="99"/>
      <c r="BO1443" s="95"/>
      <c r="BP1443" s="123"/>
      <c r="BQ1443" s="42"/>
      <c r="BR1443" s="96"/>
    </row>
    <row r="1444" spans="1:70" ht="30" customHeight="1" x14ac:dyDescent="0.35">
      <c r="A1444" s="95">
        <v>1440</v>
      </c>
      <c r="B1444" s="95" t="s">
        <v>247</v>
      </c>
      <c r="C1444" s="95" t="s">
        <v>248</v>
      </c>
      <c r="D1444" s="95" t="s">
        <v>249</v>
      </c>
      <c r="E1444" s="95" t="s">
        <v>250</v>
      </c>
      <c r="F1444" s="95" t="s">
        <v>250</v>
      </c>
      <c r="G1444" s="95" t="s">
        <v>1835</v>
      </c>
      <c r="H1444" s="95" t="s">
        <v>250</v>
      </c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95"/>
      <c r="BJ1444" s="123"/>
      <c r="BK1444" s="95"/>
      <c r="BL1444" s="95"/>
      <c r="BM1444" s="98"/>
      <c r="BN1444" s="99"/>
      <c r="BO1444" s="95"/>
      <c r="BP1444" s="123"/>
      <c r="BQ1444" s="42"/>
      <c r="BR1444" s="96"/>
    </row>
    <row r="1445" spans="1:70" ht="30" customHeight="1" x14ac:dyDescent="0.35">
      <c r="A1445" s="95">
        <v>1441</v>
      </c>
      <c r="B1445" s="95" t="s">
        <v>247</v>
      </c>
      <c r="C1445" s="95" t="s">
        <v>248</v>
      </c>
      <c r="D1445" s="95" t="s">
        <v>249</v>
      </c>
      <c r="E1445" s="95" t="s">
        <v>250</v>
      </c>
      <c r="F1445" s="95" t="s">
        <v>250</v>
      </c>
      <c r="G1445" s="95" t="s">
        <v>1836</v>
      </c>
      <c r="H1445" s="95" t="s">
        <v>250</v>
      </c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95"/>
      <c r="BJ1445" s="123"/>
      <c r="BK1445" s="95"/>
      <c r="BL1445" s="95"/>
      <c r="BM1445" s="98"/>
      <c r="BN1445" s="99"/>
      <c r="BO1445" s="95"/>
      <c r="BP1445" s="123"/>
      <c r="BQ1445" s="42"/>
      <c r="BR1445" s="96"/>
    </row>
    <row r="1446" spans="1:70" ht="30" customHeight="1" x14ac:dyDescent="0.35">
      <c r="A1446" s="95">
        <v>1442</v>
      </c>
      <c r="B1446" s="95" t="s">
        <v>247</v>
      </c>
      <c r="C1446" s="95" t="s">
        <v>248</v>
      </c>
      <c r="D1446" s="95" t="s">
        <v>249</v>
      </c>
      <c r="E1446" s="95" t="s">
        <v>250</v>
      </c>
      <c r="F1446" s="95" t="s">
        <v>250</v>
      </c>
      <c r="G1446" s="95" t="s">
        <v>1837</v>
      </c>
      <c r="H1446" s="95" t="s">
        <v>250</v>
      </c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95"/>
      <c r="BJ1446" s="123"/>
      <c r="BK1446" s="95"/>
      <c r="BL1446" s="95"/>
      <c r="BM1446" s="98"/>
      <c r="BN1446" s="99"/>
      <c r="BO1446" s="95"/>
      <c r="BP1446" s="123"/>
      <c r="BQ1446" s="42"/>
      <c r="BR1446" s="96"/>
    </row>
    <row r="1447" spans="1:70" ht="30" customHeight="1" x14ac:dyDescent="0.35">
      <c r="A1447" s="95">
        <v>1443</v>
      </c>
      <c r="B1447" s="95" t="s">
        <v>247</v>
      </c>
      <c r="C1447" s="95" t="s">
        <v>248</v>
      </c>
      <c r="D1447" s="95" t="s">
        <v>249</v>
      </c>
      <c r="E1447" s="95" t="s">
        <v>250</v>
      </c>
      <c r="F1447" s="95" t="s">
        <v>250</v>
      </c>
      <c r="G1447" s="95" t="s">
        <v>1838</v>
      </c>
      <c r="H1447" s="95" t="s">
        <v>250</v>
      </c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95"/>
      <c r="BJ1447" s="123"/>
      <c r="BK1447" s="95"/>
      <c r="BL1447" s="95"/>
      <c r="BM1447" s="98"/>
      <c r="BN1447" s="99"/>
      <c r="BO1447" s="95"/>
      <c r="BP1447" s="123"/>
      <c r="BQ1447" s="42"/>
      <c r="BR1447" s="96"/>
    </row>
    <row r="1448" spans="1:70" ht="30" customHeight="1" x14ac:dyDescent="0.35">
      <c r="A1448" s="95">
        <v>1444</v>
      </c>
      <c r="B1448" s="95" t="s">
        <v>247</v>
      </c>
      <c r="C1448" s="95" t="s">
        <v>248</v>
      </c>
      <c r="D1448" s="95" t="s">
        <v>249</v>
      </c>
      <c r="E1448" s="95" t="s">
        <v>250</v>
      </c>
      <c r="F1448" s="95" t="s">
        <v>250</v>
      </c>
      <c r="G1448" s="95" t="s">
        <v>1839</v>
      </c>
      <c r="H1448" s="95" t="s">
        <v>250</v>
      </c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95"/>
      <c r="BJ1448" s="123"/>
      <c r="BK1448" s="95"/>
      <c r="BL1448" s="95"/>
      <c r="BM1448" s="98"/>
      <c r="BN1448" s="99"/>
      <c r="BO1448" s="95"/>
      <c r="BP1448" s="123"/>
      <c r="BQ1448" s="42"/>
      <c r="BR1448" s="96"/>
    </row>
    <row r="1449" spans="1:70" ht="30" customHeight="1" x14ac:dyDescent="0.35">
      <c r="A1449" s="95">
        <v>1445</v>
      </c>
      <c r="B1449" s="95" t="s">
        <v>247</v>
      </c>
      <c r="C1449" s="95" t="s">
        <v>248</v>
      </c>
      <c r="D1449" s="95" t="s">
        <v>249</v>
      </c>
      <c r="E1449" s="95" t="s">
        <v>250</v>
      </c>
      <c r="F1449" s="95" t="s">
        <v>250</v>
      </c>
      <c r="G1449" s="95" t="s">
        <v>1840</v>
      </c>
      <c r="H1449" s="95" t="s">
        <v>250</v>
      </c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95"/>
      <c r="BJ1449" s="123"/>
      <c r="BK1449" s="95"/>
      <c r="BL1449" s="95"/>
      <c r="BM1449" s="98"/>
      <c r="BN1449" s="99"/>
      <c r="BO1449" s="95"/>
      <c r="BP1449" s="123"/>
      <c r="BQ1449" s="42"/>
      <c r="BR1449" s="96"/>
    </row>
    <row r="1450" spans="1:70" ht="30" customHeight="1" x14ac:dyDescent="0.35">
      <c r="A1450" s="95">
        <v>1446</v>
      </c>
      <c r="B1450" s="95" t="s">
        <v>247</v>
      </c>
      <c r="C1450" s="95" t="s">
        <v>248</v>
      </c>
      <c r="D1450" s="95" t="s">
        <v>249</v>
      </c>
      <c r="E1450" s="95" t="s">
        <v>250</v>
      </c>
      <c r="F1450" s="95" t="s">
        <v>250</v>
      </c>
      <c r="G1450" s="95" t="s">
        <v>1841</v>
      </c>
      <c r="H1450" s="95" t="s">
        <v>250</v>
      </c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95"/>
      <c r="BJ1450" s="123"/>
      <c r="BK1450" s="95"/>
      <c r="BL1450" s="95"/>
      <c r="BM1450" s="98"/>
      <c r="BN1450" s="99"/>
      <c r="BO1450" s="95"/>
      <c r="BP1450" s="123"/>
      <c r="BQ1450" s="42"/>
      <c r="BR1450" s="96"/>
    </row>
    <row r="1451" spans="1:70" ht="30" customHeight="1" x14ac:dyDescent="0.35">
      <c r="A1451" s="95">
        <v>1447</v>
      </c>
      <c r="B1451" s="95" t="s">
        <v>247</v>
      </c>
      <c r="C1451" s="95" t="s">
        <v>248</v>
      </c>
      <c r="D1451" s="95" t="s">
        <v>249</v>
      </c>
      <c r="E1451" s="95" t="s">
        <v>250</v>
      </c>
      <c r="F1451" s="95" t="s">
        <v>250</v>
      </c>
      <c r="G1451" s="95" t="s">
        <v>1842</v>
      </c>
      <c r="H1451" s="95" t="s">
        <v>250</v>
      </c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95"/>
      <c r="BJ1451" s="123"/>
      <c r="BK1451" s="95"/>
      <c r="BL1451" s="95"/>
      <c r="BM1451" s="98"/>
      <c r="BN1451" s="99"/>
      <c r="BO1451" s="95"/>
      <c r="BP1451" s="123"/>
      <c r="BQ1451" s="42"/>
      <c r="BR1451" s="96"/>
    </row>
    <row r="1452" spans="1:70" ht="30" customHeight="1" x14ac:dyDescent="0.35">
      <c r="A1452" s="95">
        <v>1448</v>
      </c>
      <c r="B1452" s="95" t="s">
        <v>247</v>
      </c>
      <c r="C1452" s="95" t="s">
        <v>248</v>
      </c>
      <c r="D1452" s="95" t="s">
        <v>249</v>
      </c>
      <c r="E1452" s="95" t="s">
        <v>250</v>
      </c>
      <c r="F1452" s="95" t="s">
        <v>250</v>
      </c>
      <c r="G1452" s="95" t="s">
        <v>1843</v>
      </c>
      <c r="H1452" s="95" t="s">
        <v>250</v>
      </c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95"/>
      <c r="BJ1452" s="123"/>
      <c r="BK1452" s="95"/>
      <c r="BL1452" s="95"/>
      <c r="BM1452" s="98"/>
      <c r="BN1452" s="99"/>
      <c r="BO1452" s="95"/>
      <c r="BP1452" s="123"/>
      <c r="BQ1452" s="42"/>
      <c r="BR1452" s="96"/>
    </row>
    <row r="1453" spans="1:70" ht="30" customHeight="1" x14ac:dyDescent="0.35">
      <c r="A1453" s="95">
        <v>1449</v>
      </c>
      <c r="B1453" s="95" t="s">
        <v>247</v>
      </c>
      <c r="C1453" s="95" t="s">
        <v>248</v>
      </c>
      <c r="D1453" s="95" t="s">
        <v>249</v>
      </c>
      <c r="E1453" s="95" t="s">
        <v>250</v>
      </c>
      <c r="F1453" s="95" t="s">
        <v>250</v>
      </c>
      <c r="G1453" s="95" t="s">
        <v>1844</v>
      </c>
      <c r="H1453" s="95" t="s">
        <v>250</v>
      </c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95"/>
      <c r="BJ1453" s="123"/>
      <c r="BK1453" s="95"/>
      <c r="BL1453" s="95"/>
      <c r="BM1453" s="98"/>
      <c r="BN1453" s="99"/>
      <c r="BO1453" s="95"/>
      <c r="BP1453" s="123"/>
      <c r="BQ1453" s="42"/>
      <c r="BR1453" s="96"/>
    </row>
    <row r="1454" spans="1:70" ht="30" customHeight="1" x14ac:dyDescent="0.35">
      <c r="A1454" s="95">
        <v>1450</v>
      </c>
      <c r="B1454" s="95" t="s">
        <v>247</v>
      </c>
      <c r="C1454" s="95" t="s">
        <v>248</v>
      </c>
      <c r="D1454" s="95" t="s">
        <v>249</v>
      </c>
      <c r="E1454" s="95" t="s">
        <v>250</v>
      </c>
      <c r="F1454" s="95" t="s">
        <v>250</v>
      </c>
      <c r="G1454" s="95" t="s">
        <v>1845</v>
      </c>
      <c r="H1454" s="95" t="s">
        <v>250</v>
      </c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95"/>
      <c r="BJ1454" s="123"/>
      <c r="BK1454" s="95"/>
      <c r="BL1454" s="95"/>
      <c r="BM1454" s="98"/>
      <c r="BN1454" s="99"/>
      <c r="BO1454" s="95"/>
      <c r="BP1454" s="123"/>
      <c r="BQ1454" s="42"/>
      <c r="BR1454" s="96"/>
    </row>
    <row r="1455" spans="1:70" ht="30" customHeight="1" x14ac:dyDescent="0.35">
      <c r="A1455" s="95">
        <v>1451</v>
      </c>
      <c r="B1455" s="95" t="s">
        <v>247</v>
      </c>
      <c r="C1455" s="95" t="s">
        <v>248</v>
      </c>
      <c r="D1455" s="95" t="s">
        <v>249</v>
      </c>
      <c r="E1455" s="95" t="s">
        <v>250</v>
      </c>
      <c r="F1455" s="95" t="s">
        <v>250</v>
      </c>
      <c r="G1455" s="95" t="s">
        <v>1846</v>
      </c>
      <c r="H1455" s="95" t="s">
        <v>250</v>
      </c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95"/>
      <c r="BJ1455" s="123"/>
      <c r="BK1455" s="95"/>
      <c r="BL1455" s="95"/>
      <c r="BM1455" s="98"/>
      <c r="BN1455" s="99"/>
      <c r="BO1455" s="95"/>
      <c r="BP1455" s="123"/>
      <c r="BQ1455" s="42"/>
      <c r="BR1455" s="96"/>
    </row>
    <row r="1456" spans="1:70" ht="30" customHeight="1" x14ac:dyDescent="0.35">
      <c r="A1456" s="95">
        <v>1452</v>
      </c>
      <c r="B1456" s="95" t="s">
        <v>247</v>
      </c>
      <c r="C1456" s="95" t="s">
        <v>248</v>
      </c>
      <c r="D1456" s="95" t="s">
        <v>249</v>
      </c>
      <c r="E1456" s="95" t="s">
        <v>250</v>
      </c>
      <c r="F1456" s="95" t="s">
        <v>250</v>
      </c>
      <c r="G1456" s="95" t="s">
        <v>1847</v>
      </c>
      <c r="H1456" s="95" t="s">
        <v>250</v>
      </c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95"/>
      <c r="BJ1456" s="123"/>
      <c r="BK1456" s="95"/>
      <c r="BL1456" s="95"/>
      <c r="BM1456" s="98"/>
      <c r="BN1456" s="99"/>
      <c r="BO1456" s="95"/>
      <c r="BP1456" s="123"/>
      <c r="BQ1456" s="42"/>
      <c r="BR1456" s="96"/>
    </row>
    <row r="1457" spans="1:70" ht="30" customHeight="1" x14ac:dyDescent="0.35">
      <c r="A1457" s="95">
        <v>1453</v>
      </c>
      <c r="B1457" s="95" t="s">
        <v>247</v>
      </c>
      <c r="C1457" s="95" t="s">
        <v>248</v>
      </c>
      <c r="D1457" s="95" t="s">
        <v>249</v>
      </c>
      <c r="E1457" s="95" t="s">
        <v>250</v>
      </c>
      <c r="F1457" s="95" t="s">
        <v>250</v>
      </c>
      <c r="G1457" s="95" t="s">
        <v>1848</v>
      </c>
      <c r="H1457" s="95" t="s">
        <v>250</v>
      </c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95"/>
      <c r="BJ1457" s="123"/>
      <c r="BK1457" s="95"/>
      <c r="BL1457" s="95"/>
      <c r="BM1457" s="98"/>
      <c r="BN1457" s="99"/>
      <c r="BO1457" s="95"/>
      <c r="BP1457" s="123"/>
      <c r="BQ1457" s="42"/>
      <c r="BR1457" s="96"/>
    </row>
    <row r="1458" spans="1:70" ht="30" customHeight="1" x14ac:dyDescent="0.35">
      <c r="A1458" s="95">
        <v>1454</v>
      </c>
      <c r="B1458" s="95" t="s">
        <v>247</v>
      </c>
      <c r="C1458" s="95" t="s">
        <v>248</v>
      </c>
      <c r="D1458" s="95" t="s">
        <v>249</v>
      </c>
      <c r="E1458" s="95" t="s">
        <v>250</v>
      </c>
      <c r="F1458" s="95" t="s">
        <v>250</v>
      </c>
      <c r="G1458" s="95" t="s">
        <v>1849</v>
      </c>
      <c r="H1458" s="95" t="s">
        <v>250</v>
      </c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95"/>
      <c r="BJ1458" s="123"/>
      <c r="BK1458" s="95"/>
      <c r="BL1458" s="95"/>
      <c r="BM1458" s="98"/>
      <c r="BN1458" s="99"/>
      <c r="BO1458" s="95"/>
      <c r="BP1458" s="123"/>
      <c r="BQ1458" s="42"/>
      <c r="BR1458" s="96"/>
    </row>
    <row r="1459" spans="1:70" ht="30" customHeight="1" x14ac:dyDescent="0.35">
      <c r="A1459" s="95">
        <v>1455</v>
      </c>
      <c r="B1459" s="95" t="s">
        <v>247</v>
      </c>
      <c r="C1459" s="95" t="s">
        <v>248</v>
      </c>
      <c r="D1459" s="95" t="s">
        <v>249</v>
      </c>
      <c r="E1459" s="95" t="s">
        <v>250</v>
      </c>
      <c r="F1459" s="95" t="s">
        <v>250</v>
      </c>
      <c r="G1459" s="95" t="s">
        <v>1850</v>
      </c>
      <c r="H1459" s="95" t="s">
        <v>250</v>
      </c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95"/>
      <c r="BJ1459" s="123"/>
      <c r="BK1459" s="95"/>
      <c r="BL1459" s="95"/>
      <c r="BM1459" s="98"/>
      <c r="BN1459" s="99"/>
      <c r="BO1459" s="95"/>
      <c r="BP1459" s="123"/>
      <c r="BQ1459" s="42"/>
      <c r="BR1459" s="96"/>
    </row>
    <row r="1460" spans="1:70" ht="30" customHeight="1" x14ac:dyDescent="0.35">
      <c r="A1460" s="95">
        <v>1456</v>
      </c>
      <c r="B1460" s="95" t="s">
        <v>247</v>
      </c>
      <c r="C1460" s="95" t="s">
        <v>248</v>
      </c>
      <c r="D1460" s="95" t="s">
        <v>249</v>
      </c>
      <c r="E1460" s="95" t="s">
        <v>250</v>
      </c>
      <c r="F1460" s="95" t="s">
        <v>250</v>
      </c>
      <c r="G1460" s="95" t="s">
        <v>1851</v>
      </c>
      <c r="H1460" s="95" t="s">
        <v>250</v>
      </c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95"/>
      <c r="BJ1460" s="123"/>
      <c r="BK1460" s="95"/>
      <c r="BL1460" s="95"/>
      <c r="BM1460" s="98"/>
      <c r="BN1460" s="99"/>
      <c r="BO1460" s="95"/>
      <c r="BP1460" s="123"/>
      <c r="BQ1460" s="42"/>
      <c r="BR1460" s="96"/>
    </row>
    <row r="1461" spans="1:70" ht="30" customHeight="1" x14ac:dyDescent="0.35">
      <c r="A1461" s="95">
        <v>1457</v>
      </c>
      <c r="B1461" s="95" t="s">
        <v>247</v>
      </c>
      <c r="C1461" s="95" t="s">
        <v>248</v>
      </c>
      <c r="D1461" s="95" t="s">
        <v>249</v>
      </c>
      <c r="E1461" s="95" t="s">
        <v>250</v>
      </c>
      <c r="F1461" s="95" t="s">
        <v>250</v>
      </c>
      <c r="G1461" s="95" t="s">
        <v>1852</v>
      </c>
      <c r="H1461" s="95" t="s">
        <v>250</v>
      </c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95"/>
      <c r="BJ1461" s="123"/>
      <c r="BK1461" s="95"/>
      <c r="BL1461" s="95"/>
      <c r="BM1461" s="98"/>
      <c r="BN1461" s="99"/>
      <c r="BO1461" s="95"/>
      <c r="BP1461" s="123"/>
      <c r="BQ1461" s="42"/>
      <c r="BR1461" s="96"/>
    </row>
    <row r="1462" spans="1:70" ht="30" customHeight="1" x14ac:dyDescent="0.35">
      <c r="A1462" s="95">
        <v>1458</v>
      </c>
      <c r="B1462" s="95" t="s">
        <v>247</v>
      </c>
      <c r="C1462" s="95" t="s">
        <v>248</v>
      </c>
      <c r="D1462" s="95" t="s">
        <v>249</v>
      </c>
      <c r="E1462" s="95" t="s">
        <v>250</v>
      </c>
      <c r="F1462" s="95" t="s">
        <v>250</v>
      </c>
      <c r="G1462" s="95" t="s">
        <v>1853</v>
      </c>
      <c r="H1462" s="95" t="s">
        <v>250</v>
      </c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95"/>
      <c r="BJ1462" s="123"/>
      <c r="BK1462" s="95"/>
      <c r="BL1462" s="95"/>
      <c r="BM1462" s="98"/>
      <c r="BN1462" s="99"/>
      <c r="BO1462" s="95"/>
      <c r="BP1462" s="123"/>
      <c r="BQ1462" s="42"/>
      <c r="BR1462" s="96"/>
    </row>
    <row r="1463" spans="1:70" ht="30" customHeight="1" x14ac:dyDescent="0.35">
      <c r="A1463" s="95">
        <v>1459</v>
      </c>
      <c r="B1463" s="95" t="s">
        <v>247</v>
      </c>
      <c r="C1463" s="95" t="s">
        <v>248</v>
      </c>
      <c r="D1463" s="95" t="s">
        <v>249</v>
      </c>
      <c r="E1463" s="95" t="s">
        <v>250</v>
      </c>
      <c r="F1463" s="95" t="s">
        <v>250</v>
      </c>
      <c r="G1463" s="95" t="s">
        <v>1854</v>
      </c>
      <c r="H1463" s="95" t="s">
        <v>250</v>
      </c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95"/>
      <c r="BJ1463" s="123"/>
      <c r="BK1463" s="95"/>
      <c r="BL1463" s="95"/>
      <c r="BM1463" s="98"/>
      <c r="BN1463" s="99"/>
      <c r="BO1463" s="95"/>
      <c r="BP1463" s="123"/>
      <c r="BQ1463" s="42"/>
      <c r="BR1463" s="96"/>
    </row>
    <row r="1464" spans="1:70" ht="30" customHeight="1" x14ac:dyDescent="0.35">
      <c r="A1464" s="95">
        <v>1460</v>
      </c>
      <c r="B1464" s="95" t="s">
        <v>247</v>
      </c>
      <c r="C1464" s="95" t="s">
        <v>248</v>
      </c>
      <c r="D1464" s="95" t="s">
        <v>249</v>
      </c>
      <c r="E1464" s="95" t="s">
        <v>250</v>
      </c>
      <c r="F1464" s="95" t="s">
        <v>250</v>
      </c>
      <c r="G1464" s="95" t="s">
        <v>1855</v>
      </c>
      <c r="H1464" s="95" t="s">
        <v>250</v>
      </c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95"/>
      <c r="BJ1464" s="123"/>
      <c r="BK1464" s="95"/>
      <c r="BL1464" s="95"/>
      <c r="BM1464" s="98"/>
      <c r="BN1464" s="99"/>
      <c r="BO1464" s="95"/>
      <c r="BP1464" s="123"/>
      <c r="BQ1464" s="42"/>
      <c r="BR1464" s="96"/>
    </row>
    <row r="1465" spans="1:70" ht="30" customHeight="1" x14ac:dyDescent="0.35">
      <c r="A1465" s="95">
        <v>1461</v>
      </c>
      <c r="B1465" s="95" t="s">
        <v>247</v>
      </c>
      <c r="C1465" s="95" t="s">
        <v>248</v>
      </c>
      <c r="D1465" s="95" t="s">
        <v>249</v>
      </c>
      <c r="E1465" s="95" t="s">
        <v>250</v>
      </c>
      <c r="F1465" s="95" t="s">
        <v>250</v>
      </c>
      <c r="G1465" s="95" t="s">
        <v>1856</v>
      </c>
      <c r="H1465" s="95" t="s">
        <v>250</v>
      </c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95"/>
      <c r="BJ1465" s="123"/>
      <c r="BK1465" s="95"/>
      <c r="BL1465" s="95"/>
      <c r="BM1465" s="98"/>
      <c r="BN1465" s="99"/>
      <c r="BO1465" s="95"/>
      <c r="BP1465" s="123"/>
      <c r="BQ1465" s="42"/>
      <c r="BR1465" s="96"/>
    </row>
    <row r="1466" spans="1:70" ht="30" customHeight="1" x14ac:dyDescent="0.35">
      <c r="A1466" s="95">
        <v>1462</v>
      </c>
      <c r="B1466" s="95" t="s">
        <v>247</v>
      </c>
      <c r="C1466" s="95" t="s">
        <v>248</v>
      </c>
      <c r="D1466" s="95" t="s">
        <v>249</v>
      </c>
      <c r="E1466" s="95" t="s">
        <v>250</v>
      </c>
      <c r="F1466" s="95" t="s">
        <v>250</v>
      </c>
      <c r="G1466" s="95" t="s">
        <v>1857</v>
      </c>
      <c r="H1466" s="95" t="s">
        <v>250</v>
      </c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95"/>
      <c r="BJ1466" s="123"/>
      <c r="BK1466" s="95"/>
      <c r="BL1466" s="95"/>
      <c r="BM1466" s="98"/>
      <c r="BN1466" s="99"/>
      <c r="BO1466" s="95"/>
      <c r="BP1466" s="123"/>
      <c r="BQ1466" s="42"/>
      <c r="BR1466" s="96"/>
    </row>
    <row r="1467" spans="1:70" ht="30" customHeight="1" x14ac:dyDescent="0.35">
      <c r="A1467" s="95">
        <v>1463</v>
      </c>
      <c r="B1467" s="95" t="s">
        <v>247</v>
      </c>
      <c r="C1467" s="95" t="s">
        <v>248</v>
      </c>
      <c r="D1467" s="95" t="s">
        <v>249</v>
      </c>
      <c r="E1467" s="95" t="s">
        <v>250</v>
      </c>
      <c r="F1467" s="95" t="s">
        <v>250</v>
      </c>
      <c r="G1467" s="95" t="s">
        <v>1858</v>
      </c>
      <c r="H1467" s="95" t="s">
        <v>250</v>
      </c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95"/>
      <c r="BJ1467" s="123"/>
      <c r="BK1467" s="95"/>
      <c r="BL1467" s="95"/>
      <c r="BM1467" s="98"/>
      <c r="BN1467" s="99"/>
      <c r="BO1467" s="95"/>
      <c r="BP1467" s="123"/>
      <c r="BQ1467" s="42"/>
      <c r="BR1467" s="96"/>
    </row>
    <row r="1468" spans="1:70" ht="30" customHeight="1" x14ac:dyDescent="0.35">
      <c r="A1468" s="95">
        <v>1464</v>
      </c>
      <c r="B1468" s="95" t="s">
        <v>247</v>
      </c>
      <c r="C1468" s="95" t="s">
        <v>248</v>
      </c>
      <c r="D1468" s="95" t="s">
        <v>249</v>
      </c>
      <c r="E1468" s="95" t="s">
        <v>250</v>
      </c>
      <c r="F1468" s="95" t="s">
        <v>250</v>
      </c>
      <c r="G1468" s="95" t="s">
        <v>1859</v>
      </c>
      <c r="H1468" s="95" t="s">
        <v>250</v>
      </c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95"/>
      <c r="BJ1468" s="123"/>
      <c r="BK1468" s="95"/>
      <c r="BL1468" s="95"/>
      <c r="BM1468" s="98"/>
      <c r="BN1468" s="99"/>
      <c r="BO1468" s="95"/>
      <c r="BP1468" s="123"/>
      <c r="BQ1468" s="42"/>
      <c r="BR1468" s="96"/>
    </row>
    <row r="1469" spans="1:70" ht="30" customHeight="1" x14ac:dyDescent="0.35">
      <c r="A1469" s="95">
        <v>1465</v>
      </c>
      <c r="B1469" s="95" t="s">
        <v>247</v>
      </c>
      <c r="C1469" s="95" t="s">
        <v>248</v>
      </c>
      <c r="D1469" s="95" t="s">
        <v>249</v>
      </c>
      <c r="E1469" s="95" t="s">
        <v>250</v>
      </c>
      <c r="F1469" s="95" t="s">
        <v>250</v>
      </c>
      <c r="G1469" s="95" t="s">
        <v>1860</v>
      </c>
      <c r="H1469" s="95" t="s">
        <v>250</v>
      </c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95"/>
      <c r="BJ1469" s="123"/>
      <c r="BK1469" s="95"/>
      <c r="BL1469" s="95"/>
      <c r="BM1469" s="98"/>
      <c r="BN1469" s="99"/>
      <c r="BO1469" s="95"/>
      <c r="BP1469" s="123"/>
      <c r="BQ1469" s="42"/>
      <c r="BR1469" s="96"/>
    </row>
    <row r="1470" spans="1:70" ht="30" customHeight="1" x14ac:dyDescent="0.35">
      <c r="A1470" s="95">
        <v>1466</v>
      </c>
      <c r="B1470" s="95" t="s">
        <v>247</v>
      </c>
      <c r="C1470" s="95" t="s">
        <v>248</v>
      </c>
      <c r="D1470" s="95" t="s">
        <v>249</v>
      </c>
      <c r="E1470" s="95" t="s">
        <v>250</v>
      </c>
      <c r="F1470" s="95" t="s">
        <v>250</v>
      </c>
      <c r="G1470" s="95" t="s">
        <v>1861</v>
      </c>
      <c r="H1470" s="95" t="s">
        <v>250</v>
      </c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95"/>
      <c r="BJ1470" s="123"/>
      <c r="BK1470" s="95"/>
      <c r="BL1470" s="95"/>
      <c r="BM1470" s="98"/>
      <c r="BN1470" s="99"/>
      <c r="BO1470" s="95"/>
      <c r="BP1470" s="123"/>
      <c r="BQ1470" s="42"/>
      <c r="BR1470" s="96"/>
    </row>
    <row r="1471" spans="1:70" ht="30" customHeight="1" x14ac:dyDescent="0.35">
      <c r="A1471" s="95">
        <v>1467</v>
      </c>
      <c r="B1471" s="95" t="s">
        <v>247</v>
      </c>
      <c r="C1471" s="95" t="s">
        <v>248</v>
      </c>
      <c r="D1471" s="95" t="s">
        <v>249</v>
      </c>
      <c r="E1471" s="95" t="s">
        <v>250</v>
      </c>
      <c r="F1471" s="95" t="s">
        <v>250</v>
      </c>
      <c r="G1471" s="95" t="s">
        <v>1862</v>
      </c>
      <c r="H1471" s="95" t="s">
        <v>250</v>
      </c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95"/>
      <c r="BJ1471" s="123"/>
      <c r="BK1471" s="95"/>
      <c r="BL1471" s="95"/>
      <c r="BM1471" s="98"/>
      <c r="BN1471" s="99"/>
      <c r="BO1471" s="95"/>
      <c r="BP1471" s="123"/>
      <c r="BQ1471" s="42"/>
      <c r="BR1471" s="96"/>
    </row>
    <row r="1472" spans="1:70" ht="30" customHeight="1" x14ac:dyDescent="0.35">
      <c r="A1472" s="95">
        <v>1468</v>
      </c>
      <c r="B1472" s="95" t="s">
        <v>247</v>
      </c>
      <c r="C1472" s="95" t="s">
        <v>248</v>
      </c>
      <c r="D1472" s="95" t="s">
        <v>249</v>
      </c>
      <c r="E1472" s="95" t="s">
        <v>250</v>
      </c>
      <c r="F1472" s="95" t="s">
        <v>250</v>
      </c>
      <c r="G1472" s="95" t="s">
        <v>1863</v>
      </c>
      <c r="H1472" s="95" t="s">
        <v>250</v>
      </c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95"/>
      <c r="BJ1472" s="123"/>
      <c r="BK1472" s="95"/>
      <c r="BL1472" s="95"/>
      <c r="BM1472" s="98"/>
      <c r="BN1472" s="99"/>
      <c r="BO1472" s="95"/>
      <c r="BP1472" s="123"/>
      <c r="BQ1472" s="42"/>
      <c r="BR1472" s="96"/>
    </row>
    <row r="1473" spans="1:70" ht="30" customHeight="1" x14ac:dyDescent="0.35">
      <c r="A1473" s="95">
        <v>1469</v>
      </c>
      <c r="B1473" s="95" t="s">
        <v>247</v>
      </c>
      <c r="C1473" s="95" t="s">
        <v>248</v>
      </c>
      <c r="D1473" s="95" t="s">
        <v>249</v>
      </c>
      <c r="E1473" s="95" t="s">
        <v>250</v>
      </c>
      <c r="F1473" s="95" t="s">
        <v>250</v>
      </c>
      <c r="G1473" s="95" t="s">
        <v>1864</v>
      </c>
      <c r="H1473" s="95" t="s">
        <v>250</v>
      </c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95"/>
      <c r="BJ1473" s="123"/>
      <c r="BK1473" s="95"/>
      <c r="BL1473" s="95"/>
      <c r="BM1473" s="98"/>
      <c r="BN1473" s="99"/>
      <c r="BO1473" s="95"/>
      <c r="BP1473" s="123"/>
      <c r="BQ1473" s="42"/>
      <c r="BR1473" s="96"/>
    </row>
    <row r="1474" spans="1:70" ht="30" customHeight="1" x14ac:dyDescent="0.35">
      <c r="A1474" s="95">
        <v>1470</v>
      </c>
      <c r="B1474" s="95" t="s">
        <v>247</v>
      </c>
      <c r="C1474" s="95" t="s">
        <v>248</v>
      </c>
      <c r="D1474" s="95" t="s">
        <v>249</v>
      </c>
      <c r="E1474" s="95" t="s">
        <v>250</v>
      </c>
      <c r="F1474" s="95" t="s">
        <v>250</v>
      </c>
      <c r="G1474" s="95" t="s">
        <v>1865</v>
      </c>
      <c r="H1474" s="95" t="s">
        <v>250</v>
      </c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95"/>
      <c r="BJ1474" s="123"/>
      <c r="BK1474" s="95"/>
      <c r="BL1474" s="95"/>
      <c r="BM1474" s="98"/>
      <c r="BN1474" s="99"/>
      <c r="BO1474" s="95"/>
      <c r="BP1474" s="123"/>
      <c r="BQ1474" s="42"/>
      <c r="BR1474" s="96"/>
    </row>
    <row r="1475" spans="1:70" ht="30" customHeight="1" x14ac:dyDescent="0.35">
      <c r="A1475" s="95">
        <v>1471</v>
      </c>
      <c r="B1475" s="95" t="s">
        <v>247</v>
      </c>
      <c r="C1475" s="95" t="s">
        <v>248</v>
      </c>
      <c r="D1475" s="95" t="s">
        <v>249</v>
      </c>
      <c r="E1475" s="95" t="s">
        <v>250</v>
      </c>
      <c r="F1475" s="95" t="s">
        <v>250</v>
      </c>
      <c r="G1475" s="95" t="s">
        <v>1866</v>
      </c>
      <c r="H1475" s="95" t="s">
        <v>250</v>
      </c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95"/>
      <c r="BJ1475" s="123"/>
      <c r="BK1475" s="95"/>
      <c r="BL1475" s="95"/>
      <c r="BM1475" s="98"/>
      <c r="BN1475" s="99"/>
      <c r="BO1475" s="95"/>
      <c r="BP1475" s="123"/>
      <c r="BQ1475" s="42"/>
      <c r="BR1475" s="96"/>
    </row>
    <row r="1476" spans="1:70" ht="30" customHeight="1" x14ac:dyDescent="0.35">
      <c r="A1476" s="95">
        <v>1472</v>
      </c>
      <c r="B1476" s="95" t="s">
        <v>247</v>
      </c>
      <c r="C1476" s="95" t="s">
        <v>248</v>
      </c>
      <c r="D1476" s="95" t="s">
        <v>249</v>
      </c>
      <c r="E1476" s="95" t="s">
        <v>250</v>
      </c>
      <c r="F1476" s="95" t="s">
        <v>250</v>
      </c>
      <c r="G1476" s="95" t="s">
        <v>1867</v>
      </c>
      <c r="H1476" s="95" t="s">
        <v>250</v>
      </c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95"/>
      <c r="BJ1476" s="123"/>
      <c r="BK1476" s="95"/>
      <c r="BL1476" s="95"/>
      <c r="BM1476" s="98"/>
      <c r="BN1476" s="99"/>
      <c r="BO1476" s="95"/>
      <c r="BP1476" s="123"/>
      <c r="BQ1476" s="42"/>
      <c r="BR1476" s="96"/>
    </row>
    <row r="1477" spans="1:70" ht="30" customHeight="1" x14ac:dyDescent="0.35">
      <c r="A1477" s="95">
        <v>1473</v>
      </c>
      <c r="B1477" s="95" t="s">
        <v>247</v>
      </c>
      <c r="C1477" s="95" t="s">
        <v>248</v>
      </c>
      <c r="D1477" s="95" t="s">
        <v>249</v>
      </c>
      <c r="E1477" s="95" t="s">
        <v>250</v>
      </c>
      <c r="F1477" s="95" t="s">
        <v>250</v>
      </c>
      <c r="G1477" s="95" t="s">
        <v>1868</v>
      </c>
      <c r="H1477" s="95" t="s">
        <v>250</v>
      </c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95"/>
      <c r="BJ1477" s="123"/>
      <c r="BK1477" s="95"/>
      <c r="BL1477" s="95"/>
      <c r="BM1477" s="98"/>
      <c r="BN1477" s="99"/>
      <c r="BO1477" s="95"/>
      <c r="BP1477" s="123"/>
      <c r="BQ1477" s="42"/>
      <c r="BR1477" s="96"/>
    </row>
    <row r="1478" spans="1:70" ht="30" customHeight="1" x14ac:dyDescent="0.35">
      <c r="A1478" s="95">
        <v>1474</v>
      </c>
      <c r="B1478" s="95" t="s">
        <v>247</v>
      </c>
      <c r="C1478" s="95" t="s">
        <v>248</v>
      </c>
      <c r="D1478" s="95" t="s">
        <v>249</v>
      </c>
      <c r="E1478" s="95" t="s">
        <v>250</v>
      </c>
      <c r="F1478" s="95" t="s">
        <v>250</v>
      </c>
      <c r="G1478" s="95" t="s">
        <v>1869</v>
      </c>
      <c r="H1478" s="95" t="s">
        <v>250</v>
      </c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95"/>
      <c r="BJ1478" s="123"/>
      <c r="BK1478" s="95"/>
      <c r="BL1478" s="95"/>
      <c r="BM1478" s="98"/>
      <c r="BN1478" s="99"/>
      <c r="BO1478" s="95"/>
      <c r="BP1478" s="123"/>
      <c r="BQ1478" s="42"/>
      <c r="BR1478" s="96"/>
    </row>
    <row r="1479" spans="1:70" ht="30" customHeight="1" x14ac:dyDescent="0.35">
      <c r="A1479" s="95">
        <v>1475</v>
      </c>
      <c r="B1479" s="95" t="s">
        <v>247</v>
      </c>
      <c r="C1479" s="95" t="s">
        <v>248</v>
      </c>
      <c r="D1479" s="95" t="s">
        <v>249</v>
      </c>
      <c r="E1479" s="95" t="s">
        <v>250</v>
      </c>
      <c r="F1479" s="95" t="s">
        <v>250</v>
      </c>
      <c r="G1479" s="95" t="s">
        <v>1870</v>
      </c>
      <c r="H1479" s="95" t="s">
        <v>250</v>
      </c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95"/>
      <c r="BJ1479" s="123"/>
      <c r="BK1479" s="95"/>
      <c r="BL1479" s="95"/>
      <c r="BM1479" s="98"/>
      <c r="BN1479" s="99"/>
      <c r="BO1479" s="95"/>
      <c r="BP1479" s="123"/>
      <c r="BQ1479" s="42"/>
      <c r="BR1479" s="96"/>
    </row>
    <row r="1480" spans="1:70" ht="30" customHeight="1" x14ac:dyDescent="0.35">
      <c r="A1480" s="95">
        <v>1476</v>
      </c>
      <c r="B1480" s="95" t="s">
        <v>247</v>
      </c>
      <c r="C1480" s="95" t="s">
        <v>248</v>
      </c>
      <c r="D1480" s="95" t="s">
        <v>249</v>
      </c>
      <c r="E1480" s="95" t="s">
        <v>250</v>
      </c>
      <c r="F1480" s="95" t="s">
        <v>250</v>
      </c>
      <c r="G1480" s="95" t="s">
        <v>1871</v>
      </c>
      <c r="H1480" s="95" t="s">
        <v>250</v>
      </c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95"/>
      <c r="BJ1480" s="123"/>
      <c r="BK1480" s="95"/>
      <c r="BL1480" s="95"/>
      <c r="BM1480" s="98"/>
      <c r="BN1480" s="99"/>
      <c r="BO1480" s="95"/>
      <c r="BP1480" s="123"/>
      <c r="BQ1480" s="42"/>
      <c r="BR1480" s="96"/>
    </row>
    <row r="1481" spans="1:70" ht="30" customHeight="1" x14ac:dyDescent="0.35">
      <c r="A1481" s="95">
        <v>1477</v>
      </c>
      <c r="B1481" s="95" t="s">
        <v>247</v>
      </c>
      <c r="C1481" s="95" t="s">
        <v>248</v>
      </c>
      <c r="D1481" s="95" t="s">
        <v>249</v>
      </c>
      <c r="E1481" s="95" t="s">
        <v>250</v>
      </c>
      <c r="F1481" s="95" t="s">
        <v>250</v>
      </c>
      <c r="G1481" s="95" t="s">
        <v>1872</v>
      </c>
      <c r="H1481" s="95" t="s">
        <v>250</v>
      </c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95"/>
      <c r="BJ1481" s="123"/>
      <c r="BK1481" s="95"/>
      <c r="BL1481" s="95"/>
      <c r="BM1481" s="98"/>
      <c r="BN1481" s="99"/>
      <c r="BO1481" s="95"/>
      <c r="BP1481" s="123"/>
      <c r="BQ1481" s="42"/>
      <c r="BR1481" s="96"/>
    </row>
    <row r="1482" spans="1:70" ht="30" customHeight="1" x14ac:dyDescent="0.35">
      <c r="A1482" s="95">
        <v>1478</v>
      </c>
      <c r="B1482" s="95" t="s">
        <v>247</v>
      </c>
      <c r="C1482" s="95" t="s">
        <v>248</v>
      </c>
      <c r="D1482" s="95" t="s">
        <v>249</v>
      </c>
      <c r="E1482" s="95" t="s">
        <v>250</v>
      </c>
      <c r="F1482" s="95" t="s">
        <v>250</v>
      </c>
      <c r="G1482" s="95" t="s">
        <v>1873</v>
      </c>
      <c r="H1482" s="95" t="s">
        <v>250</v>
      </c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95"/>
      <c r="BJ1482" s="123"/>
      <c r="BK1482" s="95"/>
      <c r="BL1482" s="95"/>
      <c r="BM1482" s="98"/>
      <c r="BN1482" s="99"/>
      <c r="BO1482" s="95"/>
      <c r="BP1482" s="123"/>
      <c r="BQ1482" s="42"/>
      <c r="BR1482" s="96"/>
    </row>
    <row r="1483" spans="1:70" ht="30" customHeight="1" x14ac:dyDescent="0.35">
      <c r="A1483" s="95">
        <v>1479</v>
      </c>
      <c r="B1483" s="95" t="s">
        <v>247</v>
      </c>
      <c r="C1483" s="95" t="s">
        <v>248</v>
      </c>
      <c r="D1483" s="95" t="s">
        <v>249</v>
      </c>
      <c r="E1483" s="95" t="s">
        <v>250</v>
      </c>
      <c r="F1483" s="95" t="s">
        <v>250</v>
      </c>
      <c r="G1483" s="95" t="s">
        <v>1874</v>
      </c>
      <c r="H1483" s="95" t="s">
        <v>250</v>
      </c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95"/>
      <c r="BJ1483" s="123"/>
      <c r="BK1483" s="95"/>
      <c r="BL1483" s="95"/>
      <c r="BM1483" s="98"/>
      <c r="BN1483" s="99"/>
      <c r="BO1483" s="95"/>
      <c r="BP1483" s="123"/>
      <c r="BQ1483" s="42"/>
      <c r="BR1483" s="96"/>
    </row>
    <row r="1484" spans="1:70" ht="30" customHeight="1" x14ac:dyDescent="0.35">
      <c r="A1484" s="95">
        <v>1480</v>
      </c>
      <c r="B1484" s="95" t="s">
        <v>247</v>
      </c>
      <c r="C1484" s="95" t="s">
        <v>248</v>
      </c>
      <c r="D1484" s="95" t="s">
        <v>249</v>
      </c>
      <c r="E1484" s="95" t="s">
        <v>250</v>
      </c>
      <c r="F1484" s="95" t="s">
        <v>250</v>
      </c>
      <c r="G1484" s="95" t="s">
        <v>1875</v>
      </c>
      <c r="H1484" s="95" t="s">
        <v>250</v>
      </c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95"/>
      <c r="BJ1484" s="123"/>
      <c r="BK1484" s="95"/>
      <c r="BL1484" s="95"/>
      <c r="BM1484" s="98"/>
      <c r="BN1484" s="99"/>
      <c r="BO1484" s="95"/>
      <c r="BP1484" s="123"/>
      <c r="BQ1484" s="42"/>
      <c r="BR1484" s="96"/>
    </row>
    <row r="1485" spans="1:70" ht="30" customHeight="1" x14ac:dyDescent="0.35">
      <c r="A1485" s="95">
        <v>1481</v>
      </c>
      <c r="B1485" s="95" t="s">
        <v>247</v>
      </c>
      <c r="C1485" s="95" t="s">
        <v>248</v>
      </c>
      <c r="D1485" s="95" t="s">
        <v>249</v>
      </c>
      <c r="E1485" s="95" t="s">
        <v>250</v>
      </c>
      <c r="F1485" s="95" t="s">
        <v>250</v>
      </c>
      <c r="G1485" s="95" t="s">
        <v>1876</v>
      </c>
      <c r="H1485" s="95" t="s">
        <v>250</v>
      </c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95"/>
      <c r="BJ1485" s="123"/>
      <c r="BK1485" s="95"/>
      <c r="BL1485" s="95"/>
      <c r="BM1485" s="98"/>
      <c r="BN1485" s="99"/>
      <c r="BO1485" s="95"/>
      <c r="BP1485" s="123"/>
      <c r="BQ1485" s="42"/>
      <c r="BR1485" s="96"/>
    </row>
    <row r="1486" spans="1:70" ht="30" customHeight="1" x14ac:dyDescent="0.35">
      <c r="A1486" s="95">
        <v>1482</v>
      </c>
      <c r="B1486" s="95" t="s">
        <v>247</v>
      </c>
      <c r="C1486" s="95" t="s">
        <v>248</v>
      </c>
      <c r="D1486" s="95" t="s">
        <v>249</v>
      </c>
      <c r="E1486" s="95" t="s">
        <v>250</v>
      </c>
      <c r="F1486" s="95" t="s">
        <v>250</v>
      </c>
      <c r="G1486" s="95" t="s">
        <v>1877</v>
      </c>
      <c r="H1486" s="95" t="s">
        <v>250</v>
      </c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95"/>
      <c r="BJ1486" s="123"/>
      <c r="BK1486" s="95"/>
      <c r="BL1486" s="95"/>
      <c r="BM1486" s="98"/>
      <c r="BN1486" s="99"/>
      <c r="BO1486" s="95"/>
      <c r="BP1486" s="123"/>
      <c r="BQ1486" s="42"/>
      <c r="BR1486" s="96"/>
    </row>
    <row r="1487" spans="1:70" ht="30" customHeight="1" x14ac:dyDescent="0.35">
      <c r="A1487" s="95">
        <v>1483</v>
      </c>
      <c r="B1487" s="95" t="s">
        <v>247</v>
      </c>
      <c r="C1487" s="95" t="s">
        <v>248</v>
      </c>
      <c r="D1487" s="95" t="s">
        <v>249</v>
      </c>
      <c r="E1487" s="95" t="s">
        <v>250</v>
      </c>
      <c r="F1487" s="95" t="s">
        <v>250</v>
      </c>
      <c r="G1487" s="95" t="s">
        <v>1878</v>
      </c>
      <c r="H1487" s="95" t="s">
        <v>250</v>
      </c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95"/>
      <c r="BJ1487" s="123"/>
      <c r="BK1487" s="95"/>
      <c r="BL1487" s="95"/>
      <c r="BM1487" s="98"/>
      <c r="BN1487" s="99"/>
      <c r="BO1487" s="95"/>
      <c r="BP1487" s="123"/>
      <c r="BQ1487" s="42"/>
      <c r="BR1487" s="96"/>
    </row>
    <row r="1488" spans="1:70" ht="30" customHeight="1" x14ac:dyDescent="0.35">
      <c r="A1488" s="95">
        <v>1484</v>
      </c>
      <c r="B1488" s="95" t="s">
        <v>247</v>
      </c>
      <c r="C1488" s="95" t="s">
        <v>248</v>
      </c>
      <c r="D1488" s="95" t="s">
        <v>249</v>
      </c>
      <c r="E1488" s="95" t="s">
        <v>250</v>
      </c>
      <c r="F1488" s="95" t="s">
        <v>250</v>
      </c>
      <c r="G1488" s="95" t="s">
        <v>1879</v>
      </c>
      <c r="H1488" s="95" t="s">
        <v>250</v>
      </c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95"/>
      <c r="BJ1488" s="123"/>
      <c r="BK1488" s="95"/>
      <c r="BL1488" s="95"/>
      <c r="BM1488" s="98"/>
      <c r="BN1488" s="99"/>
      <c r="BO1488" s="95"/>
      <c r="BP1488" s="123"/>
      <c r="BQ1488" s="42"/>
      <c r="BR1488" s="96"/>
    </row>
    <row r="1489" spans="1:70" ht="30" customHeight="1" x14ac:dyDescent="0.35">
      <c r="A1489" s="95">
        <v>1485</v>
      </c>
      <c r="B1489" s="95" t="s">
        <v>247</v>
      </c>
      <c r="C1489" s="95" t="s">
        <v>248</v>
      </c>
      <c r="D1489" s="95" t="s">
        <v>249</v>
      </c>
      <c r="E1489" s="95" t="s">
        <v>250</v>
      </c>
      <c r="F1489" s="95" t="s">
        <v>250</v>
      </c>
      <c r="G1489" s="95" t="s">
        <v>1880</v>
      </c>
      <c r="H1489" s="95" t="s">
        <v>250</v>
      </c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95"/>
      <c r="BJ1489" s="123"/>
      <c r="BK1489" s="95"/>
      <c r="BL1489" s="95"/>
      <c r="BM1489" s="98"/>
      <c r="BN1489" s="99"/>
      <c r="BO1489" s="95"/>
      <c r="BP1489" s="123"/>
      <c r="BQ1489" s="42"/>
      <c r="BR1489" s="96"/>
    </row>
    <row r="1490" spans="1:70" ht="30" customHeight="1" x14ac:dyDescent="0.35">
      <c r="A1490" s="95">
        <v>1486</v>
      </c>
      <c r="B1490" s="95" t="s">
        <v>247</v>
      </c>
      <c r="C1490" s="95" t="s">
        <v>248</v>
      </c>
      <c r="D1490" s="95" t="s">
        <v>249</v>
      </c>
      <c r="E1490" s="95" t="s">
        <v>250</v>
      </c>
      <c r="F1490" s="95" t="s">
        <v>250</v>
      </c>
      <c r="G1490" s="95" t="s">
        <v>1881</v>
      </c>
      <c r="H1490" s="95" t="s">
        <v>250</v>
      </c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95"/>
      <c r="BJ1490" s="123"/>
      <c r="BK1490" s="95"/>
      <c r="BL1490" s="95"/>
      <c r="BM1490" s="98"/>
      <c r="BN1490" s="99"/>
      <c r="BO1490" s="95"/>
      <c r="BP1490" s="123"/>
      <c r="BQ1490" s="42"/>
      <c r="BR1490" s="96"/>
    </row>
    <row r="1491" spans="1:70" ht="30" customHeight="1" x14ac:dyDescent="0.35">
      <c r="A1491" s="95">
        <v>1487</v>
      </c>
      <c r="B1491" s="95" t="s">
        <v>247</v>
      </c>
      <c r="C1491" s="95" t="s">
        <v>248</v>
      </c>
      <c r="D1491" s="95" t="s">
        <v>249</v>
      </c>
      <c r="E1491" s="95" t="s">
        <v>250</v>
      </c>
      <c r="F1491" s="95" t="s">
        <v>250</v>
      </c>
      <c r="G1491" s="95" t="s">
        <v>1882</v>
      </c>
      <c r="H1491" s="95" t="s">
        <v>250</v>
      </c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95"/>
      <c r="BJ1491" s="123"/>
      <c r="BK1491" s="95"/>
      <c r="BL1491" s="95"/>
      <c r="BM1491" s="98"/>
      <c r="BN1491" s="99"/>
      <c r="BO1491" s="95"/>
      <c r="BP1491" s="123"/>
      <c r="BQ1491" s="42"/>
      <c r="BR1491" s="96"/>
    </row>
    <row r="1492" spans="1:70" ht="30" customHeight="1" x14ac:dyDescent="0.35">
      <c r="A1492" s="95">
        <v>1488</v>
      </c>
      <c r="B1492" s="95" t="s">
        <v>247</v>
      </c>
      <c r="C1492" s="95" t="s">
        <v>248</v>
      </c>
      <c r="D1492" s="95" t="s">
        <v>249</v>
      </c>
      <c r="E1492" s="95" t="s">
        <v>250</v>
      </c>
      <c r="F1492" s="95" t="s">
        <v>250</v>
      </c>
      <c r="G1492" s="95" t="s">
        <v>1883</v>
      </c>
      <c r="H1492" s="95" t="s">
        <v>250</v>
      </c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95"/>
      <c r="BJ1492" s="123"/>
      <c r="BK1492" s="95"/>
      <c r="BL1492" s="95"/>
      <c r="BM1492" s="98"/>
      <c r="BN1492" s="99"/>
      <c r="BO1492" s="95"/>
      <c r="BP1492" s="123"/>
      <c r="BQ1492" s="42"/>
      <c r="BR1492" s="96"/>
    </row>
    <row r="1493" spans="1:70" ht="30" customHeight="1" x14ac:dyDescent="0.35">
      <c r="A1493" s="95">
        <v>1489</v>
      </c>
      <c r="B1493" s="95" t="s">
        <v>247</v>
      </c>
      <c r="C1493" s="95" t="s">
        <v>248</v>
      </c>
      <c r="D1493" s="95" t="s">
        <v>249</v>
      </c>
      <c r="E1493" s="95" t="s">
        <v>250</v>
      </c>
      <c r="F1493" s="95" t="s">
        <v>250</v>
      </c>
      <c r="G1493" s="95" t="s">
        <v>1884</v>
      </c>
      <c r="H1493" s="95" t="s">
        <v>250</v>
      </c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95"/>
      <c r="BJ1493" s="123"/>
      <c r="BK1493" s="95"/>
      <c r="BL1493" s="95"/>
      <c r="BM1493" s="98"/>
      <c r="BN1493" s="99"/>
      <c r="BO1493" s="95"/>
      <c r="BP1493" s="123"/>
      <c r="BQ1493" s="42"/>
      <c r="BR1493" s="96"/>
    </row>
    <row r="1494" spans="1:70" ht="30" customHeight="1" x14ac:dyDescent="0.35">
      <c r="A1494" s="95">
        <v>1490</v>
      </c>
      <c r="B1494" s="95" t="s">
        <v>247</v>
      </c>
      <c r="C1494" s="95" t="s">
        <v>248</v>
      </c>
      <c r="D1494" s="95" t="s">
        <v>249</v>
      </c>
      <c r="E1494" s="95" t="s">
        <v>250</v>
      </c>
      <c r="F1494" s="95" t="s">
        <v>250</v>
      </c>
      <c r="G1494" s="95" t="s">
        <v>1885</v>
      </c>
      <c r="H1494" s="95" t="s">
        <v>250</v>
      </c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95"/>
      <c r="BJ1494" s="123"/>
      <c r="BK1494" s="95"/>
      <c r="BL1494" s="95"/>
      <c r="BM1494" s="98"/>
      <c r="BN1494" s="99"/>
      <c r="BO1494" s="95"/>
      <c r="BP1494" s="123"/>
      <c r="BQ1494" s="42"/>
      <c r="BR1494" s="96"/>
    </row>
    <row r="1495" spans="1:70" ht="30" customHeight="1" x14ac:dyDescent="0.35">
      <c r="A1495" s="95">
        <v>1491</v>
      </c>
      <c r="B1495" s="95" t="s">
        <v>247</v>
      </c>
      <c r="C1495" s="95" t="s">
        <v>248</v>
      </c>
      <c r="D1495" s="95" t="s">
        <v>249</v>
      </c>
      <c r="E1495" s="95" t="s">
        <v>250</v>
      </c>
      <c r="F1495" s="95" t="s">
        <v>250</v>
      </c>
      <c r="G1495" s="95" t="s">
        <v>1886</v>
      </c>
      <c r="H1495" s="95" t="s">
        <v>250</v>
      </c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95"/>
      <c r="BJ1495" s="123"/>
      <c r="BK1495" s="95"/>
      <c r="BL1495" s="95"/>
      <c r="BM1495" s="98"/>
      <c r="BN1495" s="99"/>
      <c r="BO1495" s="95"/>
      <c r="BP1495" s="123"/>
      <c r="BQ1495" s="42"/>
      <c r="BR1495" s="96"/>
    </row>
    <row r="1496" spans="1:70" ht="30" customHeight="1" x14ac:dyDescent="0.35">
      <c r="A1496" s="95">
        <v>1492</v>
      </c>
      <c r="B1496" s="95" t="s">
        <v>247</v>
      </c>
      <c r="C1496" s="95" t="s">
        <v>248</v>
      </c>
      <c r="D1496" s="95" t="s">
        <v>249</v>
      </c>
      <c r="E1496" s="95" t="s">
        <v>250</v>
      </c>
      <c r="F1496" s="95" t="s">
        <v>250</v>
      </c>
      <c r="G1496" s="95" t="s">
        <v>1887</v>
      </c>
      <c r="H1496" s="95" t="s">
        <v>250</v>
      </c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95"/>
      <c r="BJ1496" s="123"/>
      <c r="BK1496" s="95"/>
      <c r="BL1496" s="95"/>
      <c r="BM1496" s="98"/>
      <c r="BN1496" s="99"/>
      <c r="BO1496" s="95"/>
      <c r="BP1496" s="123"/>
      <c r="BQ1496" s="42"/>
      <c r="BR1496" s="96"/>
    </row>
    <row r="1497" spans="1:70" ht="30" customHeight="1" x14ac:dyDescent="0.35">
      <c r="A1497" s="95">
        <v>1493</v>
      </c>
      <c r="B1497" s="95" t="s">
        <v>247</v>
      </c>
      <c r="C1497" s="95" t="s">
        <v>248</v>
      </c>
      <c r="D1497" s="95" t="s">
        <v>249</v>
      </c>
      <c r="E1497" s="95" t="s">
        <v>250</v>
      </c>
      <c r="F1497" s="95" t="s">
        <v>250</v>
      </c>
      <c r="G1497" s="95" t="s">
        <v>1888</v>
      </c>
      <c r="H1497" s="95" t="s">
        <v>250</v>
      </c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95"/>
      <c r="BJ1497" s="123"/>
      <c r="BK1497" s="95"/>
      <c r="BL1497" s="95"/>
      <c r="BM1497" s="98"/>
      <c r="BN1497" s="99"/>
      <c r="BO1497" s="95"/>
      <c r="BP1497" s="123"/>
      <c r="BQ1497" s="42"/>
      <c r="BR1497" s="96"/>
    </row>
    <row r="1498" spans="1:70" ht="30" customHeight="1" x14ac:dyDescent="0.35">
      <c r="A1498" s="95">
        <v>1494</v>
      </c>
      <c r="B1498" s="95" t="s">
        <v>247</v>
      </c>
      <c r="C1498" s="95" t="s">
        <v>248</v>
      </c>
      <c r="D1498" s="95" t="s">
        <v>249</v>
      </c>
      <c r="E1498" s="95" t="s">
        <v>250</v>
      </c>
      <c r="F1498" s="95" t="s">
        <v>250</v>
      </c>
      <c r="G1498" s="95" t="s">
        <v>1889</v>
      </c>
      <c r="H1498" s="95" t="s">
        <v>250</v>
      </c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95"/>
      <c r="BJ1498" s="123"/>
      <c r="BK1498" s="95"/>
      <c r="BL1498" s="95"/>
      <c r="BM1498" s="98"/>
      <c r="BN1498" s="99"/>
      <c r="BO1498" s="95"/>
      <c r="BP1498" s="123"/>
      <c r="BQ1498" s="42"/>
      <c r="BR1498" s="96"/>
    </row>
    <row r="1499" spans="1:70" ht="30" customHeight="1" x14ac:dyDescent="0.35">
      <c r="A1499" s="95">
        <v>1495</v>
      </c>
      <c r="B1499" s="95" t="s">
        <v>247</v>
      </c>
      <c r="C1499" s="95" t="s">
        <v>248</v>
      </c>
      <c r="D1499" s="95" t="s">
        <v>249</v>
      </c>
      <c r="E1499" s="95" t="s">
        <v>250</v>
      </c>
      <c r="F1499" s="95" t="s">
        <v>250</v>
      </c>
      <c r="G1499" s="95" t="s">
        <v>1890</v>
      </c>
      <c r="H1499" s="95" t="s">
        <v>250</v>
      </c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95"/>
      <c r="BJ1499" s="123"/>
      <c r="BK1499" s="95"/>
      <c r="BL1499" s="95"/>
      <c r="BM1499" s="98"/>
      <c r="BN1499" s="99"/>
      <c r="BO1499" s="95"/>
      <c r="BP1499" s="123"/>
      <c r="BQ1499" s="42"/>
      <c r="BR1499" s="96"/>
    </row>
    <row r="1500" spans="1:70" ht="30" customHeight="1" x14ac:dyDescent="0.35">
      <c r="A1500" s="95">
        <v>1496</v>
      </c>
      <c r="B1500" s="95" t="s">
        <v>247</v>
      </c>
      <c r="C1500" s="95" t="s">
        <v>248</v>
      </c>
      <c r="D1500" s="95" t="s">
        <v>249</v>
      </c>
      <c r="E1500" s="95" t="s">
        <v>250</v>
      </c>
      <c r="F1500" s="95" t="s">
        <v>250</v>
      </c>
      <c r="G1500" s="95" t="s">
        <v>1891</v>
      </c>
      <c r="H1500" s="95" t="s">
        <v>250</v>
      </c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95"/>
      <c r="BJ1500" s="123"/>
      <c r="BK1500" s="95"/>
      <c r="BL1500" s="95"/>
      <c r="BM1500" s="98"/>
      <c r="BN1500" s="99"/>
      <c r="BO1500" s="95"/>
      <c r="BP1500" s="123"/>
      <c r="BQ1500" s="42"/>
      <c r="BR1500" s="96"/>
    </row>
    <row r="1501" spans="1:70" ht="30" customHeight="1" x14ac:dyDescent="0.35">
      <c r="A1501" s="95">
        <v>1497</v>
      </c>
      <c r="B1501" s="95" t="s">
        <v>247</v>
      </c>
      <c r="C1501" s="95" t="s">
        <v>248</v>
      </c>
      <c r="D1501" s="95" t="s">
        <v>249</v>
      </c>
      <c r="E1501" s="95" t="s">
        <v>250</v>
      </c>
      <c r="F1501" s="95" t="s">
        <v>250</v>
      </c>
      <c r="G1501" s="95" t="s">
        <v>1892</v>
      </c>
      <c r="H1501" s="95" t="s">
        <v>250</v>
      </c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95"/>
      <c r="BJ1501" s="123"/>
      <c r="BK1501" s="95"/>
      <c r="BL1501" s="95"/>
      <c r="BM1501" s="98"/>
      <c r="BN1501" s="99"/>
      <c r="BO1501" s="95"/>
      <c r="BP1501" s="123"/>
      <c r="BQ1501" s="42"/>
      <c r="BR1501" s="96"/>
    </row>
    <row r="1502" spans="1:70" ht="30" customHeight="1" x14ac:dyDescent="0.35">
      <c r="A1502" s="95">
        <v>1498</v>
      </c>
      <c r="B1502" s="95" t="s">
        <v>247</v>
      </c>
      <c r="C1502" s="95" t="s">
        <v>248</v>
      </c>
      <c r="D1502" s="95" t="s">
        <v>249</v>
      </c>
      <c r="E1502" s="95" t="s">
        <v>250</v>
      </c>
      <c r="F1502" s="95" t="s">
        <v>250</v>
      </c>
      <c r="G1502" s="95" t="s">
        <v>1893</v>
      </c>
      <c r="H1502" s="95" t="s">
        <v>250</v>
      </c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95"/>
      <c r="BJ1502" s="123"/>
      <c r="BK1502" s="95"/>
      <c r="BL1502" s="95"/>
      <c r="BM1502" s="98"/>
      <c r="BN1502" s="99"/>
      <c r="BO1502" s="95"/>
      <c r="BP1502" s="123"/>
      <c r="BQ1502" s="42"/>
      <c r="BR1502" s="96"/>
    </row>
    <row r="1503" spans="1:70" ht="30" customHeight="1" x14ac:dyDescent="0.35">
      <c r="A1503" s="95">
        <v>1499</v>
      </c>
      <c r="B1503" s="95" t="s">
        <v>247</v>
      </c>
      <c r="C1503" s="95" t="s">
        <v>248</v>
      </c>
      <c r="D1503" s="95" t="s">
        <v>249</v>
      </c>
      <c r="E1503" s="95" t="s">
        <v>250</v>
      </c>
      <c r="F1503" s="95" t="s">
        <v>250</v>
      </c>
      <c r="G1503" s="95" t="s">
        <v>1894</v>
      </c>
      <c r="H1503" s="95" t="s">
        <v>250</v>
      </c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95"/>
      <c r="BJ1503" s="123"/>
      <c r="BK1503" s="95"/>
      <c r="BL1503" s="95"/>
      <c r="BM1503" s="98"/>
      <c r="BN1503" s="99"/>
      <c r="BO1503" s="95"/>
      <c r="BP1503" s="123"/>
      <c r="BQ1503" s="42"/>
      <c r="BR1503" s="96"/>
    </row>
    <row r="1504" spans="1:70" ht="30" customHeight="1" x14ac:dyDescent="0.35">
      <c r="A1504" s="95">
        <v>1500</v>
      </c>
      <c r="B1504" s="95" t="s">
        <v>247</v>
      </c>
      <c r="C1504" s="95" t="s">
        <v>248</v>
      </c>
      <c r="D1504" s="95" t="s">
        <v>249</v>
      </c>
      <c r="E1504" s="95" t="s">
        <v>250</v>
      </c>
      <c r="F1504" s="95" t="s">
        <v>250</v>
      </c>
      <c r="G1504" s="95" t="s">
        <v>1895</v>
      </c>
      <c r="H1504" s="95" t="s">
        <v>250</v>
      </c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95"/>
      <c r="BJ1504" s="123"/>
      <c r="BK1504" s="95"/>
      <c r="BL1504" s="95"/>
      <c r="BM1504" s="98"/>
      <c r="BN1504" s="99"/>
      <c r="BO1504" s="95"/>
      <c r="BP1504" s="123"/>
      <c r="BQ1504" s="42"/>
      <c r="BR1504" s="96"/>
    </row>
    <row r="1505" spans="1:70" ht="30" customHeight="1" x14ac:dyDescent="0.35">
      <c r="A1505" s="95">
        <v>1501</v>
      </c>
      <c r="B1505" s="95" t="s">
        <v>247</v>
      </c>
      <c r="C1505" s="95" t="s">
        <v>248</v>
      </c>
      <c r="D1505" s="95" t="s">
        <v>249</v>
      </c>
      <c r="E1505" s="95" t="s">
        <v>250</v>
      </c>
      <c r="F1505" s="95" t="s">
        <v>250</v>
      </c>
      <c r="G1505" s="95" t="s">
        <v>1896</v>
      </c>
      <c r="H1505" s="95" t="s">
        <v>250</v>
      </c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95"/>
      <c r="BJ1505" s="123"/>
      <c r="BK1505" s="95"/>
      <c r="BL1505" s="95"/>
      <c r="BM1505" s="98"/>
      <c r="BN1505" s="99"/>
      <c r="BO1505" s="95"/>
      <c r="BP1505" s="123"/>
      <c r="BQ1505" s="42"/>
      <c r="BR1505" s="96"/>
    </row>
    <row r="1506" spans="1:70" ht="30" customHeight="1" x14ac:dyDescent="0.35">
      <c r="A1506" s="95">
        <v>1502</v>
      </c>
      <c r="B1506" s="95" t="s">
        <v>247</v>
      </c>
      <c r="C1506" s="95" t="s">
        <v>248</v>
      </c>
      <c r="D1506" s="95" t="s">
        <v>249</v>
      </c>
      <c r="E1506" s="95" t="s">
        <v>250</v>
      </c>
      <c r="F1506" s="95" t="s">
        <v>250</v>
      </c>
      <c r="G1506" s="95" t="s">
        <v>1897</v>
      </c>
      <c r="H1506" s="95" t="s">
        <v>250</v>
      </c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95"/>
      <c r="BJ1506" s="123"/>
      <c r="BK1506" s="95"/>
      <c r="BL1506" s="95"/>
      <c r="BM1506" s="98"/>
      <c r="BN1506" s="99"/>
      <c r="BO1506" s="95"/>
      <c r="BP1506" s="123"/>
      <c r="BQ1506" s="42"/>
      <c r="BR1506" s="96"/>
    </row>
    <row r="1507" spans="1:70" ht="30" customHeight="1" x14ac:dyDescent="0.35">
      <c r="A1507" s="95">
        <v>1503</v>
      </c>
      <c r="B1507" s="95" t="s">
        <v>247</v>
      </c>
      <c r="C1507" s="95" t="s">
        <v>248</v>
      </c>
      <c r="D1507" s="95" t="s">
        <v>249</v>
      </c>
      <c r="E1507" s="95" t="s">
        <v>250</v>
      </c>
      <c r="F1507" s="95" t="s">
        <v>250</v>
      </c>
      <c r="G1507" s="95" t="s">
        <v>1898</v>
      </c>
      <c r="H1507" s="95" t="s">
        <v>250</v>
      </c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95"/>
      <c r="BJ1507" s="123"/>
      <c r="BK1507" s="95"/>
      <c r="BL1507" s="95"/>
      <c r="BM1507" s="98"/>
      <c r="BN1507" s="99"/>
      <c r="BO1507" s="95"/>
      <c r="BP1507" s="123"/>
      <c r="BQ1507" s="42"/>
      <c r="BR1507" s="96"/>
    </row>
    <row r="1508" spans="1:70" ht="30" customHeight="1" x14ac:dyDescent="0.35">
      <c r="A1508" s="95">
        <v>1504</v>
      </c>
      <c r="B1508" s="95" t="s">
        <v>247</v>
      </c>
      <c r="C1508" s="95" t="s">
        <v>248</v>
      </c>
      <c r="D1508" s="95" t="s">
        <v>249</v>
      </c>
      <c r="E1508" s="95" t="s">
        <v>250</v>
      </c>
      <c r="F1508" s="95" t="s">
        <v>250</v>
      </c>
      <c r="G1508" s="95" t="s">
        <v>1899</v>
      </c>
      <c r="H1508" s="95" t="s">
        <v>250</v>
      </c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95"/>
      <c r="BJ1508" s="123"/>
      <c r="BK1508" s="95"/>
      <c r="BL1508" s="95"/>
      <c r="BM1508" s="98"/>
      <c r="BN1508" s="99"/>
      <c r="BO1508" s="95"/>
      <c r="BP1508" s="123"/>
      <c r="BQ1508" s="42"/>
      <c r="BR1508" s="96"/>
    </row>
    <row r="1509" spans="1:70" ht="30" customHeight="1" x14ac:dyDescent="0.35">
      <c r="A1509" s="95">
        <v>1505</v>
      </c>
      <c r="B1509" s="95" t="s">
        <v>247</v>
      </c>
      <c r="C1509" s="95" t="s">
        <v>248</v>
      </c>
      <c r="D1509" s="95" t="s">
        <v>249</v>
      </c>
      <c r="E1509" s="95" t="s">
        <v>250</v>
      </c>
      <c r="F1509" s="95" t="s">
        <v>250</v>
      </c>
      <c r="G1509" s="95" t="s">
        <v>1900</v>
      </c>
      <c r="H1509" s="95" t="s">
        <v>250</v>
      </c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95"/>
      <c r="BJ1509" s="123"/>
      <c r="BK1509" s="95"/>
      <c r="BL1509" s="95"/>
      <c r="BM1509" s="98"/>
      <c r="BN1509" s="99"/>
      <c r="BO1509" s="95"/>
      <c r="BP1509" s="123"/>
      <c r="BQ1509" s="42"/>
      <c r="BR1509" s="96"/>
    </row>
    <row r="1510" spans="1:70" ht="30" customHeight="1" x14ac:dyDescent="0.35">
      <c r="A1510" s="95">
        <v>1506</v>
      </c>
      <c r="B1510" s="95" t="s">
        <v>247</v>
      </c>
      <c r="C1510" s="95" t="s">
        <v>248</v>
      </c>
      <c r="D1510" s="95" t="s">
        <v>249</v>
      </c>
      <c r="E1510" s="95" t="s">
        <v>250</v>
      </c>
      <c r="F1510" s="95" t="s">
        <v>250</v>
      </c>
      <c r="G1510" s="95" t="s">
        <v>1901</v>
      </c>
      <c r="H1510" s="95" t="s">
        <v>250</v>
      </c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95"/>
      <c r="BJ1510" s="123"/>
      <c r="BK1510" s="95"/>
      <c r="BL1510" s="95"/>
      <c r="BM1510" s="98"/>
      <c r="BN1510" s="99"/>
      <c r="BO1510" s="95"/>
      <c r="BP1510" s="123"/>
      <c r="BQ1510" s="42"/>
      <c r="BR1510" s="96"/>
    </row>
    <row r="1511" spans="1:70" ht="30" customHeight="1" x14ac:dyDescent="0.35">
      <c r="A1511" s="95">
        <v>1507</v>
      </c>
      <c r="B1511" s="95" t="s">
        <v>247</v>
      </c>
      <c r="C1511" s="95" t="s">
        <v>248</v>
      </c>
      <c r="D1511" s="95" t="s">
        <v>249</v>
      </c>
      <c r="E1511" s="95" t="s">
        <v>250</v>
      </c>
      <c r="F1511" s="95" t="s">
        <v>250</v>
      </c>
      <c r="G1511" s="95" t="s">
        <v>1902</v>
      </c>
      <c r="H1511" s="95" t="s">
        <v>250</v>
      </c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95"/>
      <c r="BJ1511" s="123"/>
      <c r="BK1511" s="95"/>
      <c r="BL1511" s="95"/>
      <c r="BM1511" s="98"/>
      <c r="BN1511" s="99"/>
      <c r="BO1511" s="95"/>
      <c r="BP1511" s="123"/>
      <c r="BQ1511" s="42"/>
      <c r="BR1511" s="96"/>
    </row>
    <row r="1512" spans="1:70" ht="30" customHeight="1" x14ac:dyDescent="0.35">
      <c r="A1512" s="95">
        <v>1508</v>
      </c>
      <c r="B1512" s="95" t="s">
        <v>247</v>
      </c>
      <c r="C1512" s="95" t="s">
        <v>248</v>
      </c>
      <c r="D1512" s="95" t="s">
        <v>249</v>
      </c>
      <c r="E1512" s="95" t="s">
        <v>250</v>
      </c>
      <c r="F1512" s="95" t="s">
        <v>250</v>
      </c>
      <c r="G1512" s="95" t="s">
        <v>1903</v>
      </c>
      <c r="H1512" s="95" t="s">
        <v>250</v>
      </c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95"/>
      <c r="BJ1512" s="123"/>
      <c r="BK1512" s="95"/>
      <c r="BL1512" s="95"/>
      <c r="BM1512" s="98"/>
      <c r="BN1512" s="99"/>
      <c r="BO1512" s="95"/>
      <c r="BP1512" s="123"/>
      <c r="BQ1512" s="42"/>
      <c r="BR1512" s="96"/>
    </row>
    <row r="1513" spans="1:70" ht="30" customHeight="1" x14ac:dyDescent="0.35">
      <c r="A1513" s="95">
        <v>1509</v>
      </c>
      <c r="B1513" s="95" t="s">
        <v>247</v>
      </c>
      <c r="C1513" s="95" t="s">
        <v>248</v>
      </c>
      <c r="D1513" s="95" t="s">
        <v>249</v>
      </c>
      <c r="E1513" s="95" t="s">
        <v>250</v>
      </c>
      <c r="F1513" s="95" t="s">
        <v>250</v>
      </c>
      <c r="G1513" s="95" t="s">
        <v>1904</v>
      </c>
      <c r="H1513" s="95" t="s">
        <v>250</v>
      </c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95"/>
      <c r="BJ1513" s="123"/>
      <c r="BK1513" s="95"/>
      <c r="BL1513" s="95"/>
      <c r="BM1513" s="98"/>
      <c r="BN1513" s="99"/>
      <c r="BO1513" s="95"/>
      <c r="BP1513" s="123"/>
      <c r="BQ1513" s="42"/>
      <c r="BR1513" s="96"/>
    </row>
    <row r="1514" spans="1:70" ht="30" customHeight="1" x14ac:dyDescent="0.35">
      <c r="A1514" s="95">
        <v>1510</v>
      </c>
      <c r="B1514" s="95" t="s">
        <v>247</v>
      </c>
      <c r="C1514" s="95" t="s">
        <v>248</v>
      </c>
      <c r="D1514" s="95" t="s">
        <v>249</v>
      </c>
      <c r="E1514" s="95" t="s">
        <v>250</v>
      </c>
      <c r="F1514" s="95" t="s">
        <v>250</v>
      </c>
      <c r="G1514" s="95" t="s">
        <v>1905</v>
      </c>
      <c r="H1514" s="95" t="s">
        <v>250</v>
      </c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95"/>
      <c r="BJ1514" s="123"/>
      <c r="BK1514" s="95"/>
      <c r="BL1514" s="95"/>
      <c r="BM1514" s="98"/>
      <c r="BN1514" s="99"/>
      <c r="BO1514" s="95"/>
      <c r="BP1514" s="123"/>
      <c r="BQ1514" s="42"/>
      <c r="BR1514" s="96"/>
    </row>
    <row r="1515" spans="1:70" ht="30" customHeight="1" x14ac:dyDescent="0.35">
      <c r="A1515" s="95">
        <v>1511</v>
      </c>
      <c r="B1515" s="95" t="s">
        <v>247</v>
      </c>
      <c r="C1515" s="95" t="s">
        <v>248</v>
      </c>
      <c r="D1515" s="95" t="s">
        <v>249</v>
      </c>
      <c r="E1515" s="95" t="s">
        <v>250</v>
      </c>
      <c r="F1515" s="95" t="s">
        <v>250</v>
      </c>
      <c r="G1515" s="95" t="s">
        <v>1906</v>
      </c>
      <c r="H1515" s="95" t="s">
        <v>250</v>
      </c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95"/>
      <c r="BJ1515" s="123"/>
      <c r="BK1515" s="95"/>
      <c r="BL1515" s="95"/>
      <c r="BM1515" s="98"/>
      <c r="BN1515" s="99"/>
      <c r="BO1515" s="95"/>
      <c r="BP1515" s="123"/>
      <c r="BQ1515" s="42"/>
      <c r="BR1515" s="96"/>
    </row>
    <row r="1516" spans="1:70" ht="30" customHeight="1" x14ac:dyDescent="0.35">
      <c r="A1516" s="95">
        <v>1512</v>
      </c>
      <c r="B1516" s="95" t="s">
        <v>247</v>
      </c>
      <c r="C1516" s="95" t="s">
        <v>248</v>
      </c>
      <c r="D1516" s="95" t="s">
        <v>249</v>
      </c>
      <c r="E1516" s="95" t="s">
        <v>250</v>
      </c>
      <c r="F1516" s="95" t="s">
        <v>250</v>
      </c>
      <c r="G1516" s="95" t="s">
        <v>1907</v>
      </c>
      <c r="H1516" s="95" t="s">
        <v>250</v>
      </c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95"/>
      <c r="BJ1516" s="123"/>
      <c r="BK1516" s="95"/>
      <c r="BL1516" s="95"/>
      <c r="BM1516" s="98"/>
      <c r="BN1516" s="99"/>
      <c r="BO1516" s="95"/>
      <c r="BP1516" s="123"/>
      <c r="BQ1516" s="42"/>
      <c r="BR1516" s="96"/>
    </row>
    <row r="1517" spans="1:70" ht="30" customHeight="1" x14ac:dyDescent="0.35">
      <c r="A1517" s="95">
        <v>1513</v>
      </c>
      <c r="B1517" s="95" t="s">
        <v>247</v>
      </c>
      <c r="C1517" s="95" t="s">
        <v>248</v>
      </c>
      <c r="D1517" s="95" t="s">
        <v>249</v>
      </c>
      <c r="E1517" s="95" t="s">
        <v>250</v>
      </c>
      <c r="F1517" s="95" t="s">
        <v>250</v>
      </c>
      <c r="G1517" s="95" t="s">
        <v>1908</v>
      </c>
      <c r="H1517" s="95" t="s">
        <v>250</v>
      </c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95"/>
      <c r="BJ1517" s="123"/>
      <c r="BK1517" s="95"/>
      <c r="BL1517" s="95"/>
      <c r="BM1517" s="98"/>
      <c r="BN1517" s="99"/>
      <c r="BO1517" s="95"/>
      <c r="BP1517" s="123"/>
      <c r="BQ1517" s="42"/>
      <c r="BR1517" s="96"/>
    </row>
    <row r="1518" spans="1:70" ht="30" customHeight="1" x14ac:dyDescent="0.35">
      <c r="A1518" s="95">
        <v>1514</v>
      </c>
      <c r="B1518" s="95" t="s">
        <v>247</v>
      </c>
      <c r="C1518" s="95" t="s">
        <v>248</v>
      </c>
      <c r="D1518" s="95" t="s">
        <v>249</v>
      </c>
      <c r="E1518" s="95" t="s">
        <v>250</v>
      </c>
      <c r="F1518" s="95" t="s">
        <v>250</v>
      </c>
      <c r="G1518" s="95" t="s">
        <v>1909</v>
      </c>
      <c r="H1518" s="95" t="s">
        <v>250</v>
      </c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95"/>
      <c r="BJ1518" s="123"/>
      <c r="BK1518" s="95"/>
      <c r="BL1518" s="95"/>
      <c r="BM1518" s="98"/>
      <c r="BN1518" s="99"/>
      <c r="BO1518" s="95"/>
      <c r="BP1518" s="123"/>
      <c r="BQ1518" s="42"/>
      <c r="BR1518" s="96"/>
    </row>
    <row r="1519" spans="1:70" ht="30" customHeight="1" x14ac:dyDescent="0.35">
      <c r="A1519" s="95">
        <v>1515</v>
      </c>
      <c r="B1519" s="95" t="s">
        <v>247</v>
      </c>
      <c r="C1519" s="95" t="s">
        <v>248</v>
      </c>
      <c r="D1519" s="95" t="s">
        <v>249</v>
      </c>
      <c r="E1519" s="95" t="s">
        <v>250</v>
      </c>
      <c r="F1519" s="95" t="s">
        <v>250</v>
      </c>
      <c r="G1519" s="95" t="s">
        <v>1910</v>
      </c>
      <c r="H1519" s="95" t="s">
        <v>250</v>
      </c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95"/>
      <c r="BJ1519" s="123"/>
      <c r="BK1519" s="95"/>
      <c r="BL1519" s="95"/>
      <c r="BM1519" s="98"/>
      <c r="BN1519" s="99"/>
      <c r="BO1519" s="95"/>
      <c r="BP1519" s="123"/>
      <c r="BQ1519" s="42"/>
      <c r="BR1519" s="96"/>
    </row>
    <row r="1520" spans="1:70" ht="30" customHeight="1" x14ac:dyDescent="0.35">
      <c r="A1520" s="95">
        <v>1516</v>
      </c>
      <c r="B1520" s="95" t="s">
        <v>247</v>
      </c>
      <c r="C1520" s="95" t="s">
        <v>248</v>
      </c>
      <c r="D1520" s="95" t="s">
        <v>249</v>
      </c>
      <c r="E1520" s="95" t="s">
        <v>250</v>
      </c>
      <c r="F1520" s="95" t="s">
        <v>250</v>
      </c>
      <c r="G1520" s="95" t="s">
        <v>1911</v>
      </c>
      <c r="H1520" s="95" t="s">
        <v>250</v>
      </c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95"/>
      <c r="BJ1520" s="123"/>
      <c r="BK1520" s="95"/>
      <c r="BL1520" s="95"/>
      <c r="BM1520" s="98"/>
      <c r="BN1520" s="99"/>
      <c r="BO1520" s="95"/>
      <c r="BP1520" s="123"/>
      <c r="BQ1520" s="42"/>
      <c r="BR1520" s="96"/>
    </row>
    <row r="1521" spans="1:70" ht="30" customHeight="1" x14ac:dyDescent="0.35">
      <c r="A1521" s="95">
        <v>1517</v>
      </c>
      <c r="B1521" s="95" t="s">
        <v>247</v>
      </c>
      <c r="C1521" s="95" t="s">
        <v>248</v>
      </c>
      <c r="D1521" s="95" t="s">
        <v>249</v>
      </c>
      <c r="E1521" s="95" t="s">
        <v>250</v>
      </c>
      <c r="F1521" s="95" t="s">
        <v>250</v>
      </c>
      <c r="G1521" s="95" t="s">
        <v>1912</v>
      </c>
      <c r="H1521" s="95" t="s">
        <v>250</v>
      </c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95"/>
      <c r="BJ1521" s="123"/>
      <c r="BK1521" s="95"/>
      <c r="BL1521" s="95"/>
      <c r="BM1521" s="98"/>
      <c r="BN1521" s="99"/>
      <c r="BO1521" s="95"/>
      <c r="BP1521" s="123"/>
      <c r="BQ1521" s="42"/>
      <c r="BR1521" s="96"/>
    </row>
    <row r="1522" spans="1:70" ht="30" customHeight="1" x14ac:dyDescent="0.35">
      <c r="A1522" s="95">
        <v>1518</v>
      </c>
      <c r="B1522" s="95" t="s">
        <v>247</v>
      </c>
      <c r="C1522" s="95" t="s">
        <v>248</v>
      </c>
      <c r="D1522" s="95" t="s">
        <v>249</v>
      </c>
      <c r="E1522" s="95" t="s">
        <v>250</v>
      </c>
      <c r="F1522" s="95" t="s">
        <v>250</v>
      </c>
      <c r="G1522" s="95" t="s">
        <v>1913</v>
      </c>
      <c r="H1522" s="95" t="s">
        <v>250</v>
      </c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95"/>
      <c r="BJ1522" s="123"/>
      <c r="BK1522" s="95"/>
      <c r="BL1522" s="95"/>
      <c r="BM1522" s="98"/>
      <c r="BN1522" s="99"/>
      <c r="BO1522" s="95"/>
      <c r="BP1522" s="123"/>
      <c r="BQ1522" s="42"/>
      <c r="BR1522" s="96"/>
    </row>
    <row r="1523" spans="1:70" ht="30" customHeight="1" x14ac:dyDescent="0.35">
      <c r="A1523" s="95">
        <v>1519</v>
      </c>
      <c r="B1523" s="95" t="s">
        <v>247</v>
      </c>
      <c r="C1523" s="95" t="s">
        <v>248</v>
      </c>
      <c r="D1523" s="95" t="s">
        <v>249</v>
      </c>
      <c r="E1523" s="95" t="s">
        <v>250</v>
      </c>
      <c r="F1523" s="95" t="s">
        <v>250</v>
      </c>
      <c r="G1523" s="95" t="s">
        <v>1914</v>
      </c>
      <c r="H1523" s="95" t="s">
        <v>250</v>
      </c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95"/>
      <c r="BJ1523" s="123"/>
      <c r="BK1523" s="95"/>
      <c r="BL1523" s="95"/>
      <c r="BM1523" s="98"/>
      <c r="BN1523" s="99"/>
      <c r="BO1523" s="95"/>
      <c r="BP1523" s="123"/>
      <c r="BQ1523" s="42"/>
      <c r="BR1523" s="96"/>
    </row>
    <row r="1524" spans="1:70" ht="30" customHeight="1" x14ac:dyDescent="0.35">
      <c r="A1524" s="95">
        <v>1520</v>
      </c>
      <c r="B1524" s="95" t="s">
        <v>247</v>
      </c>
      <c r="C1524" s="95" t="s">
        <v>248</v>
      </c>
      <c r="D1524" s="95" t="s">
        <v>249</v>
      </c>
      <c r="E1524" s="95" t="s">
        <v>250</v>
      </c>
      <c r="F1524" s="95" t="s">
        <v>250</v>
      </c>
      <c r="G1524" s="95" t="s">
        <v>1915</v>
      </c>
      <c r="H1524" s="95" t="s">
        <v>250</v>
      </c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95"/>
      <c r="BJ1524" s="123"/>
      <c r="BK1524" s="95"/>
      <c r="BL1524" s="95"/>
      <c r="BM1524" s="98"/>
      <c r="BN1524" s="99"/>
      <c r="BO1524" s="95"/>
      <c r="BP1524" s="123"/>
      <c r="BQ1524" s="42"/>
      <c r="BR1524" s="96"/>
    </row>
    <row r="1525" spans="1:70" ht="30" customHeight="1" x14ac:dyDescent="0.35">
      <c r="A1525" s="95">
        <v>1521</v>
      </c>
      <c r="B1525" s="95" t="s">
        <v>247</v>
      </c>
      <c r="C1525" s="95" t="s">
        <v>248</v>
      </c>
      <c r="D1525" s="95" t="s">
        <v>249</v>
      </c>
      <c r="E1525" s="95" t="s">
        <v>250</v>
      </c>
      <c r="F1525" s="95" t="s">
        <v>250</v>
      </c>
      <c r="G1525" s="95" t="s">
        <v>1916</v>
      </c>
      <c r="H1525" s="95" t="s">
        <v>250</v>
      </c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95"/>
      <c r="BJ1525" s="123"/>
      <c r="BK1525" s="95"/>
      <c r="BL1525" s="95"/>
      <c r="BM1525" s="98"/>
      <c r="BN1525" s="99"/>
      <c r="BO1525" s="95"/>
      <c r="BP1525" s="123"/>
      <c r="BQ1525" s="42"/>
      <c r="BR1525" s="96"/>
    </row>
    <row r="1526" spans="1:70" ht="30" customHeight="1" x14ac:dyDescent="0.35">
      <c r="A1526" s="95">
        <v>1522</v>
      </c>
      <c r="B1526" s="95" t="s">
        <v>247</v>
      </c>
      <c r="C1526" s="95" t="s">
        <v>248</v>
      </c>
      <c r="D1526" s="95" t="s">
        <v>249</v>
      </c>
      <c r="E1526" s="95" t="s">
        <v>250</v>
      </c>
      <c r="F1526" s="95" t="s">
        <v>250</v>
      </c>
      <c r="G1526" s="95" t="s">
        <v>1917</v>
      </c>
      <c r="H1526" s="95" t="s">
        <v>250</v>
      </c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95"/>
      <c r="BJ1526" s="123"/>
      <c r="BK1526" s="95"/>
      <c r="BL1526" s="95"/>
      <c r="BM1526" s="98"/>
      <c r="BN1526" s="99"/>
      <c r="BO1526" s="95"/>
      <c r="BP1526" s="123"/>
      <c r="BQ1526" s="42"/>
      <c r="BR1526" s="96"/>
    </row>
    <row r="1527" spans="1:70" ht="30" customHeight="1" x14ac:dyDescent="0.35">
      <c r="A1527" s="95">
        <v>1523</v>
      </c>
      <c r="B1527" s="95" t="s">
        <v>247</v>
      </c>
      <c r="C1527" s="95" t="s">
        <v>248</v>
      </c>
      <c r="D1527" s="95" t="s">
        <v>249</v>
      </c>
      <c r="E1527" s="95" t="s">
        <v>250</v>
      </c>
      <c r="F1527" s="95" t="s">
        <v>250</v>
      </c>
      <c r="G1527" s="95" t="s">
        <v>1918</v>
      </c>
      <c r="H1527" s="95" t="s">
        <v>250</v>
      </c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95"/>
      <c r="BJ1527" s="123"/>
      <c r="BK1527" s="95"/>
      <c r="BL1527" s="95"/>
      <c r="BM1527" s="98"/>
      <c r="BN1527" s="99"/>
      <c r="BO1527" s="95"/>
      <c r="BP1527" s="123"/>
      <c r="BQ1527" s="42"/>
      <c r="BR1527" s="96"/>
    </row>
    <row r="1528" spans="1:70" ht="30" customHeight="1" x14ac:dyDescent="0.35">
      <c r="A1528" s="95">
        <v>1524</v>
      </c>
      <c r="B1528" s="95" t="s">
        <v>247</v>
      </c>
      <c r="C1528" s="95" t="s">
        <v>248</v>
      </c>
      <c r="D1528" s="95" t="s">
        <v>249</v>
      </c>
      <c r="E1528" s="95" t="s">
        <v>250</v>
      </c>
      <c r="F1528" s="95" t="s">
        <v>250</v>
      </c>
      <c r="G1528" s="95" t="s">
        <v>1919</v>
      </c>
      <c r="H1528" s="95" t="s">
        <v>250</v>
      </c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95"/>
      <c r="BJ1528" s="123"/>
      <c r="BK1528" s="95"/>
      <c r="BL1528" s="95"/>
      <c r="BM1528" s="98"/>
      <c r="BN1528" s="99"/>
      <c r="BO1528" s="95"/>
      <c r="BP1528" s="123"/>
      <c r="BQ1528" s="42"/>
      <c r="BR1528" s="96"/>
    </row>
    <row r="1529" spans="1:70" ht="30" customHeight="1" x14ac:dyDescent="0.35">
      <c r="A1529" s="95">
        <v>1525</v>
      </c>
      <c r="B1529" s="95" t="s">
        <v>247</v>
      </c>
      <c r="C1529" s="95" t="s">
        <v>248</v>
      </c>
      <c r="D1529" s="95" t="s">
        <v>249</v>
      </c>
      <c r="E1529" s="95" t="s">
        <v>250</v>
      </c>
      <c r="F1529" s="95" t="s">
        <v>250</v>
      </c>
      <c r="G1529" s="95" t="s">
        <v>1920</v>
      </c>
      <c r="H1529" s="95" t="s">
        <v>250</v>
      </c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95"/>
      <c r="BJ1529" s="123"/>
      <c r="BK1529" s="95"/>
      <c r="BL1529" s="95"/>
      <c r="BM1529" s="98"/>
      <c r="BN1529" s="99"/>
      <c r="BO1529" s="95"/>
      <c r="BP1529" s="123"/>
      <c r="BQ1529" s="42"/>
      <c r="BR1529" s="96"/>
    </row>
    <row r="1530" spans="1:70" ht="30" customHeight="1" x14ac:dyDescent="0.35">
      <c r="A1530" s="95">
        <v>1526</v>
      </c>
      <c r="B1530" s="95" t="s">
        <v>247</v>
      </c>
      <c r="C1530" s="95" t="s">
        <v>248</v>
      </c>
      <c r="D1530" s="95" t="s">
        <v>249</v>
      </c>
      <c r="E1530" s="95" t="s">
        <v>250</v>
      </c>
      <c r="F1530" s="95" t="s">
        <v>250</v>
      </c>
      <c r="G1530" s="95" t="s">
        <v>1921</v>
      </c>
      <c r="H1530" s="95" t="s">
        <v>250</v>
      </c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95"/>
      <c r="BJ1530" s="123"/>
      <c r="BK1530" s="95"/>
      <c r="BL1530" s="95"/>
      <c r="BM1530" s="98"/>
      <c r="BN1530" s="99"/>
      <c r="BO1530" s="95"/>
      <c r="BP1530" s="123"/>
      <c r="BQ1530" s="42"/>
      <c r="BR1530" s="96"/>
    </row>
    <row r="1531" spans="1:70" ht="30" customHeight="1" x14ac:dyDescent="0.35">
      <c r="A1531" s="95">
        <v>1527</v>
      </c>
      <c r="B1531" s="95" t="s">
        <v>247</v>
      </c>
      <c r="C1531" s="95" t="s">
        <v>248</v>
      </c>
      <c r="D1531" s="95" t="s">
        <v>249</v>
      </c>
      <c r="E1531" s="95" t="s">
        <v>250</v>
      </c>
      <c r="F1531" s="95" t="s">
        <v>250</v>
      </c>
      <c r="G1531" s="95" t="s">
        <v>1922</v>
      </c>
      <c r="H1531" s="95" t="s">
        <v>250</v>
      </c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95"/>
      <c r="BJ1531" s="123"/>
      <c r="BK1531" s="95"/>
      <c r="BL1531" s="95"/>
      <c r="BM1531" s="98"/>
      <c r="BN1531" s="99"/>
      <c r="BO1531" s="95"/>
      <c r="BP1531" s="123"/>
      <c r="BQ1531" s="42"/>
      <c r="BR1531" s="96"/>
    </row>
    <row r="1532" spans="1:70" ht="30" customHeight="1" x14ac:dyDescent="0.35">
      <c r="A1532" s="95">
        <v>1528</v>
      </c>
      <c r="B1532" s="95" t="s">
        <v>247</v>
      </c>
      <c r="C1532" s="95" t="s">
        <v>248</v>
      </c>
      <c r="D1532" s="95" t="s">
        <v>249</v>
      </c>
      <c r="E1532" s="95" t="s">
        <v>250</v>
      </c>
      <c r="F1532" s="95" t="s">
        <v>250</v>
      </c>
      <c r="G1532" s="95" t="s">
        <v>1923</v>
      </c>
      <c r="H1532" s="95" t="s">
        <v>250</v>
      </c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95"/>
      <c r="BJ1532" s="123"/>
      <c r="BK1532" s="95"/>
      <c r="BL1532" s="95"/>
      <c r="BM1532" s="98"/>
      <c r="BN1532" s="99"/>
      <c r="BO1532" s="95"/>
      <c r="BP1532" s="123"/>
      <c r="BQ1532" s="42"/>
      <c r="BR1532" s="96"/>
    </row>
    <row r="1533" spans="1:70" ht="30" customHeight="1" x14ac:dyDescent="0.35">
      <c r="A1533" s="95">
        <v>1529</v>
      </c>
      <c r="B1533" s="95" t="s">
        <v>247</v>
      </c>
      <c r="C1533" s="95" t="s">
        <v>248</v>
      </c>
      <c r="D1533" s="95" t="s">
        <v>249</v>
      </c>
      <c r="E1533" s="95" t="s">
        <v>250</v>
      </c>
      <c r="F1533" s="95" t="s">
        <v>250</v>
      </c>
      <c r="G1533" s="95" t="s">
        <v>1924</v>
      </c>
      <c r="H1533" s="95" t="s">
        <v>250</v>
      </c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95"/>
      <c r="BJ1533" s="123"/>
      <c r="BK1533" s="95"/>
      <c r="BL1533" s="95"/>
      <c r="BM1533" s="98"/>
      <c r="BN1533" s="99"/>
      <c r="BO1533" s="95"/>
      <c r="BP1533" s="123"/>
      <c r="BQ1533" s="42"/>
      <c r="BR1533" s="96"/>
    </row>
    <row r="1534" spans="1:70" ht="30" customHeight="1" x14ac:dyDescent="0.35">
      <c r="A1534" s="95">
        <v>1530</v>
      </c>
      <c r="B1534" s="95" t="s">
        <v>247</v>
      </c>
      <c r="C1534" s="95" t="s">
        <v>248</v>
      </c>
      <c r="D1534" s="95" t="s">
        <v>249</v>
      </c>
      <c r="E1534" s="95" t="s">
        <v>250</v>
      </c>
      <c r="F1534" s="95" t="s">
        <v>250</v>
      </c>
      <c r="G1534" s="95" t="s">
        <v>1925</v>
      </c>
      <c r="H1534" s="95" t="s">
        <v>250</v>
      </c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95"/>
      <c r="BJ1534" s="123"/>
      <c r="BK1534" s="95"/>
      <c r="BL1534" s="95"/>
      <c r="BM1534" s="98"/>
      <c r="BN1534" s="99"/>
      <c r="BO1534" s="95"/>
      <c r="BP1534" s="123"/>
      <c r="BQ1534" s="42"/>
      <c r="BR1534" s="96"/>
    </row>
    <row r="1535" spans="1:70" ht="30" customHeight="1" x14ac:dyDescent="0.35">
      <c r="A1535" s="95">
        <v>1531</v>
      </c>
      <c r="B1535" s="95" t="s">
        <v>247</v>
      </c>
      <c r="C1535" s="95" t="s">
        <v>248</v>
      </c>
      <c r="D1535" s="95" t="s">
        <v>249</v>
      </c>
      <c r="E1535" s="95" t="s">
        <v>250</v>
      </c>
      <c r="F1535" s="95" t="s">
        <v>250</v>
      </c>
      <c r="G1535" s="95" t="s">
        <v>1926</v>
      </c>
      <c r="H1535" s="95" t="s">
        <v>250</v>
      </c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95"/>
      <c r="BJ1535" s="123"/>
      <c r="BK1535" s="95"/>
      <c r="BL1535" s="95"/>
      <c r="BM1535" s="98"/>
      <c r="BN1535" s="99"/>
      <c r="BO1535" s="95"/>
      <c r="BP1535" s="123"/>
      <c r="BQ1535" s="42"/>
      <c r="BR1535" s="96"/>
    </row>
    <row r="1536" spans="1:70" ht="30" customHeight="1" x14ac:dyDescent="0.35">
      <c r="A1536" s="95">
        <v>1532</v>
      </c>
      <c r="B1536" s="95" t="s">
        <v>247</v>
      </c>
      <c r="C1536" s="95" t="s">
        <v>248</v>
      </c>
      <c r="D1536" s="95" t="s">
        <v>249</v>
      </c>
      <c r="E1536" s="95" t="s">
        <v>250</v>
      </c>
      <c r="F1536" s="95" t="s">
        <v>250</v>
      </c>
      <c r="G1536" s="95" t="s">
        <v>1927</v>
      </c>
      <c r="H1536" s="95" t="s">
        <v>250</v>
      </c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95"/>
      <c r="BJ1536" s="123"/>
      <c r="BK1536" s="95"/>
      <c r="BL1536" s="95"/>
      <c r="BM1536" s="98"/>
      <c r="BN1536" s="99"/>
      <c r="BO1536" s="95"/>
      <c r="BP1536" s="123"/>
      <c r="BQ1536" s="42"/>
      <c r="BR1536" s="96"/>
    </row>
    <row r="1537" spans="1:70" ht="30" customHeight="1" x14ac:dyDescent="0.35">
      <c r="A1537" s="95">
        <v>1533</v>
      </c>
      <c r="B1537" s="95" t="s">
        <v>247</v>
      </c>
      <c r="C1537" s="95" t="s">
        <v>248</v>
      </c>
      <c r="D1537" s="95" t="s">
        <v>249</v>
      </c>
      <c r="E1537" s="95" t="s">
        <v>250</v>
      </c>
      <c r="F1537" s="95" t="s">
        <v>250</v>
      </c>
      <c r="G1537" s="95" t="s">
        <v>1928</v>
      </c>
      <c r="H1537" s="95" t="s">
        <v>250</v>
      </c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95"/>
      <c r="BJ1537" s="123"/>
      <c r="BK1537" s="95"/>
      <c r="BL1537" s="95"/>
      <c r="BM1537" s="98"/>
      <c r="BN1537" s="99"/>
      <c r="BO1537" s="95"/>
      <c r="BP1537" s="123"/>
      <c r="BQ1537" s="42"/>
      <c r="BR1537" s="96"/>
    </row>
    <row r="1538" spans="1:70" ht="30" customHeight="1" x14ac:dyDescent="0.35">
      <c r="A1538" s="95">
        <v>1534</v>
      </c>
      <c r="B1538" s="95" t="s">
        <v>247</v>
      </c>
      <c r="C1538" s="95" t="s">
        <v>248</v>
      </c>
      <c r="D1538" s="95" t="s">
        <v>249</v>
      </c>
      <c r="E1538" s="95" t="s">
        <v>250</v>
      </c>
      <c r="F1538" s="95" t="s">
        <v>250</v>
      </c>
      <c r="G1538" s="95" t="s">
        <v>1929</v>
      </c>
      <c r="H1538" s="95" t="s">
        <v>250</v>
      </c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95"/>
      <c r="BJ1538" s="123"/>
      <c r="BK1538" s="95"/>
      <c r="BL1538" s="95"/>
      <c r="BM1538" s="98"/>
      <c r="BN1538" s="99"/>
      <c r="BO1538" s="95"/>
      <c r="BP1538" s="123"/>
      <c r="BQ1538" s="42"/>
      <c r="BR1538" s="96"/>
    </row>
    <row r="1539" spans="1:70" ht="30" customHeight="1" x14ac:dyDescent="0.35">
      <c r="A1539" s="95">
        <v>1535</v>
      </c>
      <c r="B1539" s="95" t="s">
        <v>247</v>
      </c>
      <c r="C1539" s="95" t="s">
        <v>248</v>
      </c>
      <c r="D1539" s="95" t="s">
        <v>249</v>
      </c>
      <c r="E1539" s="95" t="s">
        <v>250</v>
      </c>
      <c r="F1539" s="95" t="s">
        <v>250</v>
      </c>
      <c r="G1539" s="95" t="s">
        <v>1930</v>
      </c>
      <c r="H1539" s="95" t="s">
        <v>250</v>
      </c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95"/>
      <c r="BJ1539" s="123"/>
      <c r="BK1539" s="95"/>
      <c r="BL1539" s="95"/>
      <c r="BM1539" s="98"/>
      <c r="BN1539" s="99"/>
      <c r="BO1539" s="95"/>
      <c r="BP1539" s="123"/>
      <c r="BQ1539" s="42"/>
      <c r="BR1539" s="96"/>
    </row>
    <row r="1540" spans="1:70" ht="30" customHeight="1" x14ac:dyDescent="0.35">
      <c r="A1540" s="95">
        <v>1536</v>
      </c>
      <c r="B1540" s="95" t="s">
        <v>247</v>
      </c>
      <c r="C1540" s="95" t="s">
        <v>248</v>
      </c>
      <c r="D1540" s="95" t="s">
        <v>249</v>
      </c>
      <c r="E1540" s="95" t="s">
        <v>250</v>
      </c>
      <c r="F1540" s="95" t="s">
        <v>250</v>
      </c>
      <c r="G1540" s="95" t="s">
        <v>1931</v>
      </c>
      <c r="H1540" s="95" t="s">
        <v>250</v>
      </c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95"/>
      <c r="BJ1540" s="123"/>
      <c r="BK1540" s="95"/>
      <c r="BL1540" s="95"/>
      <c r="BM1540" s="98"/>
      <c r="BN1540" s="99"/>
      <c r="BO1540" s="95"/>
      <c r="BP1540" s="123"/>
      <c r="BQ1540" s="42"/>
      <c r="BR1540" s="96"/>
    </row>
    <row r="1541" spans="1:70" ht="30" customHeight="1" x14ac:dyDescent="0.35">
      <c r="A1541" s="95">
        <v>1537</v>
      </c>
      <c r="B1541" s="95" t="s">
        <v>247</v>
      </c>
      <c r="C1541" s="95" t="s">
        <v>248</v>
      </c>
      <c r="D1541" s="95" t="s">
        <v>249</v>
      </c>
      <c r="E1541" s="95" t="s">
        <v>250</v>
      </c>
      <c r="F1541" s="95" t="s">
        <v>250</v>
      </c>
      <c r="G1541" s="95" t="s">
        <v>1932</v>
      </c>
      <c r="H1541" s="95" t="s">
        <v>250</v>
      </c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95"/>
      <c r="BJ1541" s="123"/>
      <c r="BK1541" s="95"/>
      <c r="BL1541" s="95"/>
      <c r="BM1541" s="98"/>
      <c r="BN1541" s="99"/>
      <c r="BO1541" s="95"/>
      <c r="BP1541" s="123"/>
      <c r="BQ1541" s="42"/>
      <c r="BR1541" s="96"/>
    </row>
    <row r="1542" spans="1:70" ht="30" customHeight="1" x14ac:dyDescent="0.35">
      <c r="A1542" s="95">
        <v>1538</v>
      </c>
      <c r="B1542" s="95" t="s">
        <v>247</v>
      </c>
      <c r="C1542" s="95" t="s">
        <v>248</v>
      </c>
      <c r="D1542" s="95" t="s">
        <v>249</v>
      </c>
      <c r="E1542" s="95" t="s">
        <v>250</v>
      </c>
      <c r="F1542" s="95" t="s">
        <v>250</v>
      </c>
      <c r="G1542" s="95" t="s">
        <v>1933</v>
      </c>
      <c r="H1542" s="95" t="s">
        <v>250</v>
      </c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95"/>
      <c r="BJ1542" s="123"/>
      <c r="BK1542" s="95"/>
      <c r="BL1542" s="95"/>
      <c r="BM1542" s="98"/>
      <c r="BN1542" s="99"/>
      <c r="BO1542" s="95"/>
      <c r="BP1542" s="123"/>
      <c r="BQ1542" s="42"/>
      <c r="BR1542" s="96"/>
    </row>
    <row r="1543" spans="1:70" ht="30" customHeight="1" x14ac:dyDescent="0.35">
      <c r="A1543" s="95">
        <v>1539</v>
      </c>
      <c r="B1543" s="95" t="s">
        <v>247</v>
      </c>
      <c r="C1543" s="95" t="s">
        <v>248</v>
      </c>
      <c r="D1543" s="95" t="s">
        <v>249</v>
      </c>
      <c r="E1543" s="95" t="s">
        <v>250</v>
      </c>
      <c r="F1543" s="95" t="s">
        <v>250</v>
      </c>
      <c r="G1543" s="95" t="s">
        <v>1934</v>
      </c>
      <c r="H1543" s="95" t="s">
        <v>250</v>
      </c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95"/>
      <c r="BJ1543" s="123"/>
      <c r="BK1543" s="95"/>
      <c r="BL1543" s="95"/>
      <c r="BM1543" s="98"/>
      <c r="BN1543" s="99"/>
      <c r="BO1543" s="95"/>
      <c r="BP1543" s="123"/>
      <c r="BQ1543" s="42"/>
      <c r="BR1543" s="96"/>
    </row>
    <row r="1544" spans="1:70" ht="30" customHeight="1" x14ac:dyDescent="0.35">
      <c r="A1544" s="95">
        <v>1540</v>
      </c>
      <c r="B1544" s="95" t="s">
        <v>247</v>
      </c>
      <c r="C1544" s="95" t="s">
        <v>248</v>
      </c>
      <c r="D1544" s="95" t="s">
        <v>249</v>
      </c>
      <c r="E1544" s="95" t="s">
        <v>250</v>
      </c>
      <c r="F1544" s="95" t="s">
        <v>250</v>
      </c>
      <c r="G1544" s="95" t="s">
        <v>1935</v>
      </c>
      <c r="H1544" s="95" t="s">
        <v>250</v>
      </c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95"/>
      <c r="BJ1544" s="123"/>
      <c r="BK1544" s="95"/>
      <c r="BL1544" s="95"/>
      <c r="BM1544" s="98"/>
      <c r="BN1544" s="99"/>
      <c r="BO1544" s="95"/>
      <c r="BP1544" s="123"/>
      <c r="BQ1544" s="42"/>
      <c r="BR1544" s="96"/>
    </row>
    <row r="1545" spans="1:70" ht="30" customHeight="1" x14ac:dyDescent="0.35">
      <c r="A1545" s="95">
        <v>1541</v>
      </c>
      <c r="B1545" s="95" t="s">
        <v>247</v>
      </c>
      <c r="C1545" s="95" t="s">
        <v>248</v>
      </c>
      <c r="D1545" s="95" t="s">
        <v>249</v>
      </c>
      <c r="E1545" s="95" t="s">
        <v>250</v>
      </c>
      <c r="F1545" s="95" t="s">
        <v>250</v>
      </c>
      <c r="G1545" s="95" t="s">
        <v>1936</v>
      </c>
      <c r="H1545" s="95" t="s">
        <v>250</v>
      </c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95"/>
      <c r="BJ1545" s="123"/>
      <c r="BK1545" s="95"/>
      <c r="BL1545" s="95"/>
      <c r="BM1545" s="98"/>
      <c r="BN1545" s="99"/>
      <c r="BO1545" s="95"/>
      <c r="BP1545" s="123"/>
      <c r="BQ1545" s="42"/>
      <c r="BR1545" s="96"/>
    </row>
    <row r="1546" spans="1:70" ht="30" customHeight="1" x14ac:dyDescent="0.35">
      <c r="A1546" s="95">
        <v>1542</v>
      </c>
      <c r="B1546" s="95" t="s">
        <v>247</v>
      </c>
      <c r="C1546" s="95" t="s">
        <v>248</v>
      </c>
      <c r="D1546" s="95" t="s">
        <v>249</v>
      </c>
      <c r="E1546" s="95" t="s">
        <v>250</v>
      </c>
      <c r="F1546" s="95" t="s">
        <v>250</v>
      </c>
      <c r="G1546" s="95" t="s">
        <v>1937</v>
      </c>
      <c r="H1546" s="95" t="s">
        <v>250</v>
      </c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95"/>
      <c r="BJ1546" s="123"/>
      <c r="BK1546" s="95"/>
      <c r="BL1546" s="95"/>
      <c r="BM1546" s="98"/>
      <c r="BN1546" s="99"/>
      <c r="BO1546" s="95"/>
      <c r="BP1546" s="123"/>
      <c r="BQ1546" s="42"/>
      <c r="BR1546" s="96"/>
    </row>
    <row r="1547" spans="1:70" ht="30" customHeight="1" x14ac:dyDescent="0.35">
      <c r="A1547" s="95">
        <v>1543</v>
      </c>
      <c r="B1547" s="95" t="s">
        <v>247</v>
      </c>
      <c r="C1547" s="95" t="s">
        <v>248</v>
      </c>
      <c r="D1547" s="95" t="s">
        <v>249</v>
      </c>
      <c r="E1547" s="95" t="s">
        <v>250</v>
      </c>
      <c r="F1547" s="95" t="s">
        <v>250</v>
      </c>
      <c r="G1547" s="95" t="s">
        <v>1938</v>
      </c>
      <c r="H1547" s="95" t="s">
        <v>250</v>
      </c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95"/>
      <c r="BJ1547" s="123"/>
      <c r="BK1547" s="95"/>
      <c r="BL1547" s="95"/>
      <c r="BM1547" s="98"/>
      <c r="BN1547" s="99"/>
      <c r="BO1547" s="95"/>
      <c r="BP1547" s="123"/>
      <c r="BQ1547" s="42"/>
      <c r="BR1547" s="96"/>
    </row>
    <row r="1548" spans="1:70" ht="30" customHeight="1" x14ac:dyDescent="0.35">
      <c r="A1548" s="95">
        <v>1544</v>
      </c>
      <c r="B1548" s="95" t="s">
        <v>247</v>
      </c>
      <c r="C1548" s="95" t="s">
        <v>248</v>
      </c>
      <c r="D1548" s="95" t="s">
        <v>249</v>
      </c>
      <c r="E1548" s="95" t="s">
        <v>250</v>
      </c>
      <c r="F1548" s="95" t="s">
        <v>250</v>
      </c>
      <c r="G1548" s="95" t="s">
        <v>1939</v>
      </c>
      <c r="H1548" s="95" t="s">
        <v>250</v>
      </c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95"/>
      <c r="BJ1548" s="123"/>
      <c r="BK1548" s="95"/>
      <c r="BL1548" s="95"/>
      <c r="BM1548" s="98"/>
      <c r="BN1548" s="99"/>
      <c r="BO1548" s="95"/>
      <c r="BP1548" s="123"/>
      <c r="BQ1548" s="42"/>
      <c r="BR1548" s="96"/>
    </row>
    <row r="1549" spans="1:70" ht="30" customHeight="1" x14ac:dyDescent="0.35">
      <c r="A1549" s="95">
        <v>1545</v>
      </c>
      <c r="B1549" s="95" t="s">
        <v>247</v>
      </c>
      <c r="C1549" s="95" t="s">
        <v>248</v>
      </c>
      <c r="D1549" s="95" t="s">
        <v>249</v>
      </c>
      <c r="E1549" s="95" t="s">
        <v>250</v>
      </c>
      <c r="F1549" s="95" t="s">
        <v>250</v>
      </c>
      <c r="G1549" s="95" t="s">
        <v>1940</v>
      </c>
      <c r="H1549" s="95" t="s">
        <v>250</v>
      </c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95"/>
      <c r="BJ1549" s="123"/>
      <c r="BK1549" s="95"/>
      <c r="BL1549" s="95"/>
      <c r="BM1549" s="98"/>
      <c r="BN1549" s="99"/>
      <c r="BO1549" s="95"/>
      <c r="BP1549" s="123"/>
      <c r="BQ1549" s="42"/>
      <c r="BR1549" s="96"/>
    </row>
    <row r="1550" spans="1:70" ht="30" customHeight="1" x14ac:dyDescent="0.35">
      <c r="A1550" s="95">
        <v>1546</v>
      </c>
      <c r="B1550" s="95" t="s">
        <v>247</v>
      </c>
      <c r="C1550" s="95" t="s">
        <v>248</v>
      </c>
      <c r="D1550" s="95" t="s">
        <v>249</v>
      </c>
      <c r="E1550" s="95" t="s">
        <v>250</v>
      </c>
      <c r="F1550" s="95" t="s">
        <v>250</v>
      </c>
      <c r="G1550" s="95" t="s">
        <v>1941</v>
      </c>
      <c r="H1550" s="95" t="s">
        <v>250</v>
      </c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95"/>
      <c r="BJ1550" s="123"/>
      <c r="BK1550" s="95"/>
      <c r="BL1550" s="95"/>
      <c r="BM1550" s="98"/>
      <c r="BN1550" s="99"/>
      <c r="BO1550" s="95"/>
      <c r="BP1550" s="123"/>
      <c r="BQ1550" s="42"/>
      <c r="BR1550" s="96"/>
    </row>
    <row r="1551" spans="1:70" ht="30" customHeight="1" x14ac:dyDescent="0.35">
      <c r="A1551" s="95">
        <v>1547</v>
      </c>
      <c r="B1551" s="95" t="s">
        <v>247</v>
      </c>
      <c r="C1551" s="95" t="s">
        <v>248</v>
      </c>
      <c r="D1551" s="95" t="s">
        <v>249</v>
      </c>
      <c r="E1551" s="95" t="s">
        <v>250</v>
      </c>
      <c r="F1551" s="95" t="s">
        <v>250</v>
      </c>
      <c r="G1551" s="95" t="s">
        <v>1942</v>
      </c>
      <c r="H1551" s="95" t="s">
        <v>250</v>
      </c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95"/>
      <c r="BJ1551" s="123"/>
      <c r="BK1551" s="95"/>
      <c r="BL1551" s="95"/>
      <c r="BM1551" s="98"/>
      <c r="BN1551" s="99"/>
      <c r="BO1551" s="95"/>
      <c r="BP1551" s="123"/>
      <c r="BQ1551" s="42"/>
      <c r="BR1551" s="96"/>
    </row>
    <row r="1552" spans="1:70" ht="30" customHeight="1" x14ac:dyDescent="0.35">
      <c r="A1552" s="95">
        <v>1548</v>
      </c>
      <c r="B1552" s="95" t="s">
        <v>247</v>
      </c>
      <c r="C1552" s="95" t="s">
        <v>248</v>
      </c>
      <c r="D1552" s="95" t="s">
        <v>249</v>
      </c>
      <c r="E1552" s="95" t="s">
        <v>250</v>
      </c>
      <c r="F1552" s="95" t="s">
        <v>250</v>
      </c>
      <c r="G1552" s="95" t="s">
        <v>1943</v>
      </c>
      <c r="H1552" s="95" t="s">
        <v>250</v>
      </c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95"/>
      <c r="BJ1552" s="123"/>
      <c r="BK1552" s="95"/>
      <c r="BL1552" s="95"/>
      <c r="BM1552" s="98"/>
      <c r="BN1552" s="99"/>
      <c r="BO1552" s="95"/>
      <c r="BP1552" s="123"/>
      <c r="BQ1552" s="42"/>
      <c r="BR1552" s="96"/>
    </row>
    <row r="1553" spans="1:70" ht="30" customHeight="1" x14ac:dyDescent="0.35">
      <c r="A1553" s="95">
        <v>1549</v>
      </c>
      <c r="B1553" s="95" t="s">
        <v>247</v>
      </c>
      <c r="C1553" s="95" t="s">
        <v>248</v>
      </c>
      <c r="D1553" s="95" t="s">
        <v>249</v>
      </c>
      <c r="E1553" s="95" t="s">
        <v>250</v>
      </c>
      <c r="F1553" s="95" t="s">
        <v>250</v>
      </c>
      <c r="G1553" s="95" t="s">
        <v>1944</v>
      </c>
      <c r="H1553" s="95" t="s">
        <v>250</v>
      </c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95"/>
      <c r="BJ1553" s="123"/>
      <c r="BK1553" s="95"/>
      <c r="BL1553" s="95"/>
      <c r="BM1553" s="98"/>
      <c r="BN1553" s="99"/>
      <c r="BO1553" s="95"/>
      <c r="BP1553" s="123"/>
      <c r="BQ1553" s="42"/>
      <c r="BR1553" s="96"/>
    </row>
    <row r="1554" spans="1:70" ht="30" customHeight="1" x14ac:dyDescent="0.35">
      <c r="A1554" s="95">
        <v>1550</v>
      </c>
      <c r="B1554" s="95" t="s">
        <v>247</v>
      </c>
      <c r="C1554" s="95" t="s">
        <v>248</v>
      </c>
      <c r="D1554" s="95" t="s">
        <v>249</v>
      </c>
      <c r="E1554" s="95" t="s">
        <v>250</v>
      </c>
      <c r="F1554" s="95" t="s">
        <v>250</v>
      </c>
      <c r="G1554" s="95" t="s">
        <v>1945</v>
      </c>
      <c r="H1554" s="95" t="s">
        <v>250</v>
      </c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95"/>
      <c r="BJ1554" s="123"/>
      <c r="BK1554" s="95"/>
      <c r="BL1554" s="95"/>
      <c r="BM1554" s="98"/>
      <c r="BN1554" s="99"/>
      <c r="BO1554" s="95"/>
      <c r="BP1554" s="123"/>
      <c r="BQ1554" s="42"/>
      <c r="BR1554" s="96"/>
    </row>
    <row r="1555" spans="1:70" ht="30" customHeight="1" x14ac:dyDescent="0.35">
      <c r="A1555" s="95">
        <v>1551</v>
      </c>
      <c r="B1555" s="95" t="s">
        <v>247</v>
      </c>
      <c r="C1555" s="95" t="s">
        <v>248</v>
      </c>
      <c r="D1555" s="95" t="s">
        <v>249</v>
      </c>
      <c r="E1555" s="95" t="s">
        <v>250</v>
      </c>
      <c r="F1555" s="95" t="s">
        <v>250</v>
      </c>
      <c r="G1555" s="95" t="s">
        <v>1946</v>
      </c>
      <c r="H1555" s="95" t="s">
        <v>250</v>
      </c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95"/>
      <c r="BJ1555" s="123"/>
      <c r="BK1555" s="95"/>
      <c r="BL1555" s="95"/>
      <c r="BM1555" s="98"/>
      <c r="BN1555" s="99"/>
      <c r="BO1555" s="95"/>
      <c r="BP1555" s="123"/>
      <c r="BQ1555" s="42"/>
      <c r="BR1555" s="96"/>
    </row>
    <row r="1556" spans="1:70" ht="30" customHeight="1" x14ac:dyDescent="0.35">
      <c r="A1556" s="95">
        <v>1552</v>
      </c>
      <c r="B1556" s="95" t="s">
        <v>247</v>
      </c>
      <c r="C1556" s="95" t="s">
        <v>248</v>
      </c>
      <c r="D1556" s="95" t="s">
        <v>249</v>
      </c>
      <c r="E1556" s="95" t="s">
        <v>250</v>
      </c>
      <c r="F1556" s="95" t="s">
        <v>250</v>
      </c>
      <c r="G1556" s="95" t="s">
        <v>1947</v>
      </c>
      <c r="H1556" s="95" t="s">
        <v>250</v>
      </c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95"/>
      <c r="BJ1556" s="123"/>
      <c r="BK1556" s="95"/>
      <c r="BL1556" s="95"/>
      <c r="BM1556" s="98"/>
      <c r="BN1556" s="99"/>
      <c r="BO1556" s="95"/>
      <c r="BP1556" s="123"/>
      <c r="BQ1556" s="42"/>
      <c r="BR1556" s="96"/>
    </row>
    <row r="1557" spans="1:70" ht="30" customHeight="1" x14ac:dyDescent="0.35">
      <c r="A1557" s="95">
        <v>1553</v>
      </c>
      <c r="B1557" s="95" t="s">
        <v>247</v>
      </c>
      <c r="C1557" s="95" t="s">
        <v>248</v>
      </c>
      <c r="D1557" s="95" t="s">
        <v>249</v>
      </c>
      <c r="E1557" s="95" t="s">
        <v>250</v>
      </c>
      <c r="F1557" s="95" t="s">
        <v>250</v>
      </c>
      <c r="G1557" s="95" t="s">
        <v>1948</v>
      </c>
      <c r="H1557" s="95" t="s">
        <v>250</v>
      </c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95"/>
      <c r="BJ1557" s="123"/>
      <c r="BK1557" s="95"/>
      <c r="BL1557" s="95"/>
      <c r="BM1557" s="98"/>
      <c r="BN1557" s="99"/>
      <c r="BO1557" s="95"/>
      <c r="BP1557" s="123"/>
      <c r="BQ1557" s="42"/>
      <c r="BR1557" s="96"/>
    </row>
    <row r="1558" spans="1:70" ht="30" customHeight="1" x14ac:dyDescent="0.35">
      <c r="A1558" s="95">
        <v>1554</v>
      </c>
      <c r="B1558" s="95" t="s">
        <v>247</v>
      </c>
      <c r="C1558" s="95" t="s">
        <v>248</v>
      </c>
      <c r="D1558" s="95" t="s">
        <v>249</v>
      </c>
      <c r="E1558" s="95" t="s">
        <v>250</v>
      </c>
      <c r="F1558" s="95" t="s">
        <v>250</v>
      </c>
      <c r="G1558" s="95" t="s">
        <v>1949</v>
      </c>
      <c r="H1558" s="95" t="s">
        <v>250</v>
      </c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95"/>
      <c r="BJ1558" s="123"/>
      <c r="BK1558" s="95"/>
      <c r="BL1558" s="95"/>
      <c r="BM1558" s="98"/>
      <c r="BN1558" s="99"/>
      <c r="BO1558" s="95"/>
      <c r="BP1558" s="123"/>
      <c r="BQ1558" s="42"/>
      <c r="BR1558" s="96"/>
    </row>
    <row r="1559" spans="1:70" ht="30" customHeight="1" x14ac:dyDescent="0.35">
      <c r="A1559" s="95">
        <v>1555</v>
      </c>
      <c r="B1559" s="95" t="s">
        <v>247</v>
      </c>
      <c r="C1559" s="95" t="s">
        <v>248</v>
      </c>
      <c r="D1559" s="95" t="s">
        <v>249</v>
      </c>
      <c r="E1559" s="95" t="s">
        <v>250</v>
      </c>
      <c r="F1559" s="95" t="s">
        <v>250</v>
      </c>
      <c r="G1559" s="95" t="s">
        <v>1950</v>
      </c>
      <c r="H1559" s="95" t="s">
        <v>250</v>
      </c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95"/>
      <c r="BJ1559" s="123"/>
      <c r="BK1559" s="95"/>
      <c r="BL1559" s="95"/>
      <c r="BM1559" s="98"/>
      <c r="BN1559" s="99"/>
      <c r="BO1559" s="95"/>
      <c r="BP1559" s="123"/>
      <c r="BQ1559" s="42"/>
      <c r="BR1559" s="96"/>
    </row>
    <row r="1560" spans="1:70" ht="30" customHeight="1" x14ac:dyDescent="0.35">
      <c r="A1560" s="95">
        <v>1556</v>
      </c>
      <c r="B1560" s="95" t="s">
        <v>247</v>
      </c>
      <c r="C1560" s="95" t="s">
        <v>248</v>
      </c>
      <c r="D1560" s="95" t="s">
        <v>249</v>
      </c>
      <c r="E1560" s="95" t="s">
        <v>250</v>
      </c>
      <c r="F1560" s="95" t="s">
        <v>250</v>
      </c>
      <c r="G1560" s="95" t="s">
        <v>1951</v>
      </c>
      <c r="H1560" s="95" t="s">
        <v>250</v>
      </c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95"/>
      <c r="BJ1560" s="123"/>
      <c r="BK1560" s="95"/>
      <c r="BL1560" s="95"/>
      <c r="BM1560" s="98"/>
      <c r="BN1560" s="99"/>
      <c r="BO1560" s="95"/>
      <c r="BP1560" s="123"/>
      <c r="BQ1560" s="42"/>
      <c r="BR1560" s="96"/>
    </row>
    <row r="1561" spans="1:70" ht="30" customHeight="1" x14ac:dyDescent="0.35">
      <c r="A1561" s="95">
        <v>1557</v>
      </c>
      <c r="B1561" s="95" t="s">
        <v>247</v>
      </c>
      <c r="C1561" s="95" t="s">
        <v>248</v>
      </c>
      <c r="D1561" s="95" t="s">
        <v>249</v>
      </c>
      <c r="E1561" s="95" t="s">
        <v>250</v>
      </c>
      <c r="F1561" s="95" t="s">
        <v>250</v>
      </c>
      <c r="G1561" s="95" t="s">
        <v>1952</v>
      </c>
      <c r="H1561" s="95" t="s">
        <v>250</v>
      </c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95"/>
      <c r="BJ1561" s="123"/>
      <c r="BK1561" s="95"/>
      <c r="BL1561" s="95"/>
      <c r="BM1561" s="98"/>
      <c r="BN1561" s="99"/>
      <c r="BO1561" s="95"/>
      <c r="BP1561" s="123"/>
      <c r="BQ1561" s="42"/>
      <c r="BR1561" s="96"/>
    </row>
    <row r="1562" spans="1:70" ht="30" customHeight="1" x14ac:dyDescent="0.35">
      <c r="A1562" s="95">
        <v>1558</v>
      </c>
      <c r="B1562" s="95" t="s">
        <v>247</v>
      </c>
      <c r="C1562" s="95" t="s">
        <v>248</v>
      </c>
      <c r="D1562" s="95" t="s">
        <v>249</v>
      </c>
      <c r="E1562" s="95" t="s">
        <v>250</v>
      </c>
      <c r="F1562" s="95" t="s">
        <v>250</v>
      </c>
      <c r="G1562" s="95" t="s">
        <v>1953</v>
      </c>
      <c r="H1562" s="95" t="s">
        <v>250</v>
      </c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95"/>
      <c r="BJ1562" s="123"/>
      <c r="BK1562" s="95"/>
      <c r="BL1562" s="95"/>
      <c r="BM1562" s="98"/>
      <c r="BN1562" s="99"/>
      <c r="BO1562" s="95"/>
      <c r="BP1562" s="123"/>
      <c r="BQ1562" s="42"/>
      <c r="BR1562" s="96"/>
    </row>
    <row r="1563" spans="1:70" ht="30" customHeight="1" x14ac:dyDescent="0.35">
      <c r="A1563" s="95">
        <v>1559</v>
      </c>
      <c r="B1563" s="95" t="s">
        <v>247</v>
      </c>
      <c r="C1563" s="95" t="s">
        <v>248</v>
      </c>
      <c r="D1563" s="95" t="s">
        <v>249</v>
      </c>
      <c r="E1563" s="95" t="s">
        <v>250</v>
      </c>
      <c r="F1563" s="95" t="s">
        <v>250</v>
      </c>
      <c r="G1563" s="95" t="s">
        <v>1954</v>
      </c>
      <c r="H1563" s="95" t="s">
        <v>250</v>
      </c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95"/>
      <c r="BJ1563" s="123"/>
      <c r="BK1563" s="95"/>
      <c r="BL1563" s="95"/>
      <c r="BM1563" s="98"/>
      <c r="BN1563" s="99"/>
      <c r="BO1563" s="95"/>
      <c r="BP1563" s="123"/>
      <c r="BQ1563" s="42"/>
      <c r="BR1563" s="96"/>
    </row>
    <row r="1564" spans="1:70" ht="30" customHeight="1" x14ac:dyDescent="0.35">
      <c r="A1564" s="95">
        <v>1560</v>
      </c>
      <c r="B1564" s="95" t="s">
        <v>247</v>
      </c>
      <c r="C1564" s="95" t="s">
        <v>248</v>
      </c>
      <c r="D1564" s="95" t="s">
        <v>249</v>
      </c>
      <c r="E1564" s="95" t="s">
        <v>250</v>
      </c>
      <c r="F1564" s="95" t="s">
        <v>250</v>
      </c>
      <c r="G1564" s="95" t="s">
        <v>1955</v>
      </c>
      <c r="H1564" s="95" t="s">
        <v>250</v>
      </c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95"/>
      <c r="BJ1564" s="123"/>
      <c r="BK1564" s="95"/>
      <c r="BL1564" s="95"/>
      <c r="BM1564" s="98"/>
      <c r="BN1564" s="99"/>
      <c r="BO1564" s="95"/>
      <c r="BP1564" s="123"/>
      <c r="BQ1564" s="42"/>
      <c r="BR1564" s="96"/>
    </row>
    <row r="1565" spans="1:70" ht="30" customHeight="1" x14ac:dyDescent="0.35">
      <c r="A1565" s="95">
        <v>1561</v>
      </c>
      <c r="B1565" s="95" t="s">
        <v>247</v>
      </c>
      <c r="C1565" s="95" t="s">
        <v>248</v>
      </c>
      <c r="D1565" s="95" t="s">
        <v>249</v>
      </c>
      <c r="E1565" s="95" t="s">
        <v>250</v>
      </c>
      <c r="F1565" s="95" t="s">
        <v>250</v>
      </c>
      <c r="G1565" s="95" t="s">
        <v>1956</v>
      </c>
      <c r="H1565" s="95" t="s">
        <v>250</v>
      </c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95"/>
      <c r="BJ1565" s="123"/>
      <c r="BK1565" s="95"/>
      <c r="BL1565" s="95"/>
      <c r="BM1565" s="98"/>
      <c r="BN1565" s="99"/>
      <c r="BO1565" s="95"/>
      <c r="BP1565" s="123"/>
      <c r="BQ1565" s="42"/>
      <c r="BR1565" s="96"/>
    </row>
    <row r="1566" spans="1:70" ht="30" customHeight="1" x14ac:dyDescent="0.35">
      <c r="A1566" s="95">
        <v>1562</v>
      </c>
      <c r="B1566" s="95" t="s">
        <v>247</v>
      </c>
      <c r="C1566" s="95" t="s">
        <v>248</v>
      </c>
      <c r="D1566" s="95" t="s">
        <v>249</v>
      </c>
      <c r="E1566" s="95" t="s">
        <v>250</v>
      </c>
      <c r="F1566" s="95" t="s">
        <v>250</v>
      </c>
      <c r="G1566" s="95" t="s">
        <v>1957</v>
      </c>
      <c r="H1566" s="95" t="s">
        <v>250</v>
      </c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95"/>
      <c r="BJ1566" s="123"/>
      <c r="BK1566" s="95"/>
      <c r="BL1566" s="95"/>
      <c r="BM1566" s="98"/>
      <c r="BN1566" s="99"/>
      <c r="BO1566" s="95"/>
      <c r="BP1566" s="123"/>
      <c r="BQ1566" s="42"/>
      <c r="BR1566" s="96"/>
    </row>
    <row r="1567" spans="1:70" ht="30" customHeight="1" x14ac:dyDescent="0.35">
      <c r="A1567" s="95">
        <v>1563</v>
      </c>
      <c r="B1567" s="95" t="s">
        <v>247</v>
      </c>
      <c r="C1567" s="95" t="s">
        <v>248</v>
      </c>
      <c r="D1567" s="95" t="s">
        <v>249</v>
      </c>
      <c r="E1567" s="95" t="s">
        <v>250</v>
      </c>
      <c r="F1567" s="95" t="s">
        <v>250</v>
      </c>
      <c r="G1567" s="95" t="s">
        <v>1958</v>
      </c>
      <c r="H1567" s="95" t="s">
        <v>250</v>
      </c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95"/>
      <c r="BJ1567" s="123"/>
      <c r="BK1567" s="95"/>
      <c r="BL1567" s="95"/>
      <c r="BM1567" s="98"/>
      <c r="BN1567" s="99"/>
      <c r="BO1567" s="95"/>
      <c r="BP1567" s="123"/>
      <c r="BQ1567" s="42"/>
      <c r="BR1567" s="96"/>
    </row>
    <row r="1568" spans="1:70" ht="30" customHeight="1" x14ac:dyDescent="0.35">
      <c r="A1568" s="95">
        <v>1564</v>
      </c>
      <c r="B1568" s="95" t="s">
        <v>247</v>
      </c>
      <c r="C1568" s="95" t="s">
        <v>248</v>
      </c>
      <c r="D1568" s="95" t="s">
        <v>249</v>
      </c>
      <c r="E1568" s="95" t="s">
        <v>250</v>
      </c>
      <c r="F1568" s="95" t="s">
        <v>250</v>
      </c>
      <c r="G1568" s="95" t="s">
        <v>1959</v>
      </c>
      <c r="H1568" s="95" t="s">
        <v>250</v>
      </c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95"/>
      <c r="BJ1568" s="123"/>
      <c r="BK1568" s="95"/>
      <c r="BL1568" s="95"/>
      <c r="BM1568" s="98"/>
      <c r="BN1568" s="99"/>
      <c r="BO1568" s="95"/>
      <c r="BP1568" s="123"/>
      <c r="BQ1568" s="42"/>
      <c r="BR1568" s="96"/>
    </row>
    <row r="1569" spans="1:70" ht="30" customHeight="1" x14ac:dyDescent="0.35">
      <c r="A1569" s="95">
        <v>1565</v>
      </c>
      <c r="B1569" s="95" t="s">
        <v>247</v>
      </c>
      <c r="C1569" s="95" t="s">
        <v>248</v>
      </c>
      <c r="D1569" s="95" t="s">
        <v>249</v>
      </c>
      <c r="E1569" s="95" t="s">
        <v>250</v>
      </c>
      <c r="F1569" s="95" t="s">
        <v>250</v>
      </c>
      <c r="G1569" s="95" t="s">
        <v>1960</v>
      </c>
      <c r="H1569" s="95" t="s">
        <v>250</v>
      </c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95"/>
      <c r="BJ1569" s="123"/>
      <c r="BK1569" s="95"/>
      <c r="BL1569" s="95"/>
      <c r="BM1569" s="98"/>
      <c r="BN1569" s="99"/>
      <c r="BO1569" s="95"/>
      <c r="BP1569" s="123"/>
      <c r="BQ1569" s="42"/>
      <c r="BR1569" s="96"/>
    </row>
    <row r="1570" spans="1:70" ht="30" customHeight="1" x14ac:dyDescent="0.35">
      <c r="A1570" s="95">
        <v>1566</v>
      </c>
      <c r="B1570" s="95" t="s">
        <v>247</v>
      </c>
      <c r="C1570" s="95" t="s">
        <v>248</v>
      </c>
      <c r="D1570" s="95" t="s">
        <v>249</v>
      </c>
      <c r="E1570" s="95" t="s">
        <v>250</v>
      </c>
      <c r="F1570" s="95" t="s">
        <v>250</v>
      </c>
      <c r="G1570" s="95" t="s">
        <v>1961</v>
      </c>
      <c r="H1570" s="95" t="s">
        <v>250</v>
      </c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95"/>
      <c r="BJ1570" s="123"/>
      <c r="BK1570" s="95"/>
      <c r="BL1570" s="95"/>
      <c r="BM1570" s="98"/>
      <c r="BN1570" s="99"/>
      <c r="BO1570" s="95"/>
      <c r="BP1570" s="123"/>
      <c r="BQ1570" s="42"/>
      <c r="BR1570" s="96"/>
    </row>
    <row r="1571" spans="1:70" ht="30" customHeight="1" x14ac:dyDescent="0.35">
      <c r="A1571" s="95">
        <v>1567</v>
      </c>
      <c r="B1571" s="95" t="s">
        <v>247</v>
      </c>
      <c r="C1571" s="95" t="s">
        <v>248</v>
      </c>
      <c r="D1571" s="95" t="s">
        <v>249</v>
      </c>
      <c r="E1571" s="95" t="s">
        <v>250</v>
      </c>
      <c r="F1571" s="95" t="s">
        <v>250</v>
      </c>
      <c r="G1571" s="95" t="s">
        <v>1962</v>
      </c>
      <c r="H1571" s="95" t="s">
        <v>250</v>
      </c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95"/>
      <c r="BJ1571" s="123"/>
      <c r="BK1571" s="95"/>
      <c r="BL1571" s="95"/>
      <c r="BM1571" s="98"/>
      <c r="BN1571" s="99"/>
      <c r="BO1571" s="95"/>
      <c r="BP1571" s="123"/>
      <c r="BQ1571" s="42"/>
      <c r="BR1571" s="96"/>
    </row>
    <row r="1572" spans="1:70" ht="30" customHeight="1" x14ac:dyDescent="0.35">
      <c r="A1572" s="95">
        <v>1568</v>
      </c>
      <c r="B1572" s="95" t="s">
        <v>247</v>
      </c>
      <c r="C1572" s="95" t="s">
        <v>248</v>
      </c>
      <c r="D1572" s="95" t="s">
        <v>249</v>
      </c>
      <c r="E1572" s="95" t="s">
        <v>250</v>
      </c>
      <c r="F1572" s="95" t="s">
        <v>250</v>
      </c>
      <c r="G1572" s="95" t="s">
        <v>1963</v>
      </c>
      <c r="H1572" s="95" t="s">
        <v>250</v>
      </c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95"/>
      <c r="BJ1572" s="123"/>
      <c r="BK1572" s="95"/>
      <c r="BL1572" s="95"/>
      <c r="BM1572" s="98"/>
      <c r="BN1572" s="99"/>
      <c r="BO1572" s="95"/>
      <c r="BP1572" s="123"/>
      <c r="BQ1572" s="42"/>
      <c r="BR1572" s="96"/>
    </row>
    <row r="1573" spans="1:70" ht="30" customHeight="1" x14ac:dyDescent="0.35">
      <c r="A1573" s="95">
        <v>1569</v>
      </c>
      <c r="B1573" s="95" t="s">
        <v>247</v>
      </c>
      <c r="C1573" s="95" t="s">
        <v>248</v>
      </c>
      <c r="D1573" s="95" t="s">
        <v>249</v>
      </c>
      <c r="E1573" s="95" t="s">
        <v>250</v>
      </c>
      <c r="F1573" s="95" t="s">
        <v>250</v>
      </c>
      <c r="G1573" s="95" t="s">
        <v>1964</v>
      </c>
      <c r="H1573" s="95" t="s">
        <v>250</v>
      </c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95"/>
      <c r="BJ1573" s="123"/>
      <c r="BK1573" s="95"/>
      <c r="BL1573" s="95"/>
      <c r="BM1573" s="98"/>
      <c r="BN1573" s="99"/>
      <c r="BO1573" s="95"/>
      <c r="BP1573" s="123"/>
      <c r="BQ1573" s="42"/>
      <c r="BR1573" s="96"/>
    </row>
    <row r="1574" spans="1:70" ht="30" customHeight="1" x14ac:dyDescent="0.35">
      <c r="A1574" s="95">
        <v>1570</v>
      </c>
      <c r="B1574" s="95" t="s">
        <v>247</v>
      </c>
      <c r="C1574" s="95" t="s">
        <v>248</v>
      </c>
      <c r="D1574" s="95" t="s">
        <v>249</v>
      </c>
      <c r="E1574" s="95" t="s">
        <v>250</v>
      </c>
      <c r="F1574" s="95" t="s">
        <v>250</v>
      </c>
      <c r="G1574" s="95" t="s">
        <v>1965</v>
      </c>
      <c r="H1574" s="95" t="s">
        <v>250</v>
      </c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95"/>
      <c r="BJ1574" s="123"/>
      <c r="BK1574" s="95"/>
      <c r="BL1574" s="95"/>
      <c r="BM1574" s="98"/>
      <c r="BN1574" s="99"/>
      <c r="BO1574" s="95"/>
      <c r="BP1574" s="123"/>
      <c r="BQ1574" s="42"/>
      <c r="BR1574" s="96"/>
    </row>
    <row r="1575" spans="1:70" ht="30" customHeight="1" x14ac:dyDescent="0.35">
      <c r="A1575" s="95">
        <v>1571</v>
      </c>
      <c r="B1575" s="95" t="s">
        <v>247</v>
      </c>
      <c r="C1575" s="95" t="s">
        <v>248</v>
      </c>
      <c r="D1575" s="95" t="s">
        <v>249</v>
      </c>
      <c r="E1575" s="95" t="s">
        <v>250</v>
      </c>
      <c r="F1575" s="95" t="s">
        <v>250</v>
      </c>
      <c r="G1575" s="95" t="s">
        <v>1966</v>
      </c>
      <c r="H1575" s="95" t="s">
        <v>250</v>
      </c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95"/>
      <c r="BJ1575" s="123"/>
      <c r="BK1575" s="95"/>
      <c r="BL1575" s="95"/>
      <c r="BM1575" s="98"/>
      <c r="BN1575" s="99"/>
      <c r="BO1575" s="95"/>
      <c r="BP1575" s="123"/>
      <c r="BQ1575" s="42"/>
      <c r="BR1575" s="96"/>
    </row>
    <row r="1576" spans="1:70" ht="30" customHeight="1" x14ac:dyDescent="0.35">
      <c r="A1576" s="95">
        <v>1572</v>
      </c>
      <c r="B1576" s="95" t="s">
        <v>247</v>
      </c>
      <c r="C1576" s="95" t="s">
        <v>248</v>
      </c>
      <c r="D1576" s="95" t="s">
        <v>249</v>
      </c>
      <c r="E1576" s="95" t="s">
        <v>250</v>
      </c>
      <c r="F1576" s="95" t="s">
        <v>250</v>
      </c>
      <c r="G1576" s="95" t="s">
        <v>1967</v>
      </c>
      <c r="H1576" s="95" t="s">
        <v>250</v>
      </c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95"/>
      <c r="BJ1576" s="123"/>
      <c r="BK1576" s="95"/>
      <c r="BL1576" s="95"/>
      <c r="BM1576" s="98"/>
      <c r="BN1576" s="99"/>
      <c r="BO1576" s="95"/>
      <c r="BP1576" s="123"/>
      <c r="BQ1576" s="42"/>
      <c r="BR1576" s="96"/>
    </row>
    <row r="1577" spans="1:70" ht="30" customHeight="1" x14ac:dyDescent="0.35">
      <c r="A1577" s="95">
        <v>1573</v>
      </c>
      <c r="B1577" s="95" t="s">
        <v>247</v>
      </c>
      <c r="C1577" s="95" t="s">
        <v>248</v>
      </c>
      <c r="D1577" s="95" t="s">
        <v>249</v>
      </c>
      <c r="E1577" s="95" t="s">
        <v>250</v>
      </c>
      <c r="F1577" s="95" t="s">
        <v>250</v>
      </c>
      <c r="G1577" s="95" t="s">
        <v>1968</v>
      </c>
      <c r="H1577" s="95" t="s">
        <v>250</v>
      </c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95"/>
      <c r="BJ1577" s="123"/>
      <c r="BK1577" s="95"/>
      <c r="BL1577" s="95"/>
      <c r="BM1577" s="98"/>
      <c r="BN1577" s="99"/>
      <c r="BO1577" s="95"/>
      <c r="BP1577" s="123"/>
      <c r="BQ1577" s="42"/>
      <c r="BR1577" s="96"/>
    </row>
    <row r="1578" spans="1:70" ht="30" customHeight="1" x14ac:dyDescent="0.35">
      <c r="A1578" s="95">
        <v>1574</v>
      </c>
      <c r="B1578" s="95" t="s">
        <v>247</v>
      </c>
      <c r="C1578" s="95" t="s">
        <v>248</v>
      </c>
      <c r="D1578" s="95" t="s">
        <v>249</v>
      </c>
      <c r="E1578" s="95" t="s">
        <v>250</v>
      </c>
      <c r="F1578" s="95" t="s">
        <v>250</v>
      </c>
      <c r="G1578" s="95" t="s">
        <v>1969</v>
      </c>
      <c r="H1578" s="95" t="s">
        <v>250</v>
      </c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95"/>
      <c r="BJ1578" s="123"/>
      <c r="BK1578" s="95"/>
      <c r="BL1578" s="95"/>
      <c r="BM1578" s="98"/>
      <c r="BN1578" s="99"/>
      <c r="BO1578" s="95"/>
      <c r="BP1578" s="123"/>
      <c r="BQ1578" s="42"/>
      <c r="BR1578" s="96"/>
    </row>
    <row r="1579" spans="1:70" ht="30" customHeight="1" x14ac:dyDescent="0.35">
      <c r="A1579" s="95">
        <v>1575</v>
      </c>
      <c r="B1579" s="95" t="s">
        <v>247</v>
      </c>
      <c r="C1579" s="95" t="s">
        <v>248</v>
      </c>
      <c r="D1579" s="95" t="s">
        <v>249</v>
      </c>
      <c r="E1579" s="95" t="s">
        <v>250</v>
      </c>
      <c r="F1579" s="95" t="s">
        <v>250</v>
      </c>
      <c r="G1579" s="95" t="s">
        <v>1970</v>
      </c>
      <c r="H1579" s="95" t="s">
        <v>250</v>
      </c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95"/>
      <c r="BJ1579" s="123"/>
      <c r="BK1579" s="95"/>
      <c r="BL1579" s="95"/>
      <c r="BM1579" s="98"/>
      <c r="BN1579" s="99"/>
      <c r="BO1579" s="95"/>
      <c r="BP1579" s="123"/>
      <c r="BQ1579" s="42"/>
      <c r="BR1579" s="96"/>
    </row>
    <row r="1580" spans="1:70" ht="30" customHeight="1" x14ac:dyDescent="0.35">
      <c r="A1580" s="95">
        <v>1576</v>
      </c>
      <c r="B1580" s="95" t="s">
        <v>247</v>
      </c>
      <c r="C1580" s="95" t="s">
        <v>248</v>
      </c>
      <c r="D1580" s="95" t="s">
        <v>249</v>
      </c>
      <c r="E1580" s="95" t="s">
        <v>250</v>
      </c>
      <c r="F1580" s="95" t="s">
        <v>250</v>
      </c>
      <c r="G1580" s="95" t="s">
        <v>1971</v>
      </c>
      <c r="H1580" s="95" t="s">
        <v>250</v>
      </c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95"/>
      <c r="BJ1580" s="123"/>
      <c r="BK1580" s="95"/>
      <c r="BL1580" s="95"/>
      <c r="BM1580" s="98"/>
      <c r="BN1580" s="99"/>
      <c r="BO1580" s="95"/>
      <c r="BP1580" s="123"/>
      <c r="BQ1580" s="42"/>
      <c r="BR1580" s="96"/>
    </row>
    <row r="1581" spans="1:70" ht="30" customHeight="1" x14ac:dyDescent="0.35">
      <c r="A1581" s="95">
        <v>1577</v>
      </c>
      <c r="B1581" s="95" t="s">
        <v>247</v>
      </c>
      <c r="C1581" s="95" t="s">
        <v>248</v>
      </c>
      <c r="D1581" s="95" t="s">
        <v>249</v>
      </c>
      <c r="E1581" s="95" t="s">
        <v>250</v>
      </c>
      <c r="F1581" s="95" t="s">
        <v>250</v>
      </c>
      <c r="G1581" s="95" t="s">
        <v>1972</v>
      </c>
      <c r="H1581" s="95" t="s">
        <v>250</v>
      </c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95"/>
      <c r="BJ1581" s="123"/>
      <c r="BK1581" s="95"/>
      <c r="BL1581" s="95"/>
      <c r="BM1581" s="98"/>
      <c r="BN1581" s="99"/>
      <c r="BO1581" s="95"/>
      <c r="BP1581" s="123"/>
      <c r="BQ1581" s="42"/>
      <c r="BR1581" s="96"/>
    </row>
    <row r="1582" spans="1:70" ht="30" customHeight="1" x14ac:dyDescent="0.35">
      <c r="A1582" s="95">
        <v>1578</v>
      </c>
      <c r="B1582" s="95" t="s">
        <v>247</v>
      </c>
      <c r="C1582" s="95" t="s">
        <v>248</v>
      </c>
      <c r="D1582" s="95" t="s">
        <v>249</v>
      </c>
      <c r="E1582" s="95" t="s">
        <v>250</v>
      </c>
      <c r="F1582" s="95" t="s">
        <v>250</v>
      </c>
      <c r="G1582" s="95" t="s">
        <v>1973</v>
      </c>
      <c r="H1582" s="95" t="s">
        <v>250</v>
      </c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95"/>
      <c r="BJ1582" s="123"/>
      <c r="BK1582" s="95"/>
      <c r="BL1582" s="95"/>
      <c r="BM1582" s="98"/>
      <c r="BN1582" s="99"/>
      <c r="BO1582" s="95"/>
      <c r="BP1582" s="123"/>
      <c r="BQ1582" s="42"/>
      <c r="BR1582" s="96"/>
    </row>
    <row r="1583" spans="1:70" ht="30" customHeight="1" x14ac:dyDescent="0.35">
      <c r="A1583" s="95">
        <v>1579</v>
      </c>
      <c r="B1583" s="95" t="s">
        <v>247</v>
      </c>
      <c r="C1583" s="95" t="s">
        <v>248</v>
      </c>
      <c r="D1583" s="95" t="s">
        <v>249</v>
      </c>
      <c r="E1583" s="95" t="s">
        <v>250</v>
      </c>
      <c r="F1583" s="95" t="s">
        <v>250</v>
      </c>
      <c r="G1583" s="95" t="s">
        <v>1974</v>
      </c>
      <c r="H1583" s="95" t="s">
        <v>250</v>
      </c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95"/>
      <c r="BJ1583" s="123"/>
      <c r="BK1583" s="95"/>
      <c r="BL1583" s="95"/>
      <c r="BM1583" s="98"/>
      <c r="BN1583" s="99"/>
      <c r="BO1583" s="95"/>
      <c r="BP1583" s="123"/>
      <c r="BQ1583" s="42"/>
      <c r="BR1583" s="96"/>
    </row>
    <row r="1584" spans="1:70" ht="30" customHeight="1" x14ac:dyDescent="0.35">
      <c r="A1584" s="95">
        <v>1580</v>
      </c>
      <c r="B1584" s="95" t="s">
        <v>247</v>
      </c>
      <c r="C1584" s="95" t="s">
        <v>248</v>
      </c>
      <c r="D1584" s="95" t="s">
        <v>249</v>
      </c>
      <c r="E1584" s="95" t="s">
        <v>250</v>
      </c>
      <c r="F1584" s="95" t="s">
        <v>250</v>
      </c>
      <c r="G1584" s="95" t="s">
        <v>1975</v>
      </c>
      <c r="H1584" s="95" t="s">
        <v>250</v>
      </c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95"/>
      <c r="BJ1584" s="123"/>
      <c r="BK1584" s="95"/>
      <c r="BL1584" s="95"/>
      <c r="BM1584" s="98"/>
      <c r="BN1584" s="99"/>
      <c r="BO1584" s="95"/>
      <c r="BP1584" s="123"/>
      <c r="BQ1584" s="42"/>
      <c r="BR1584" s="96"/>
    </row>
    <row r="1585" spans="1:70" ht="30" customHeight="1" x14ac:dyDescent="0.35">
      <c r="A1585" s="95">
        <v>1581</v>
      </c>
      <c r="B1585" s="95" t="s">
        <v>247</v>
      </c>
      <c r="C1585" s="95" t="s">
        <v>248</v>
      </c>
      <c r="D1585" s="95" t="s">
        <v>249</v>
      </c>
      <c r="E1585" s="95" t="s">
        <v>250</v>
      </c>
      <c r="F1585" s="95" t="s">
        <v>250</v>
      </c>
      <c r="G1585" s="95" t="s">
        <v>1976</v>
      </c>
      <c r="H1585" s="95" t="s">
        <v>250</v>
      </c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95"/>
      <c r="BJ1585" s="123"/>
      <c r="BK1585" s="95"/>
      <c r="BL1585" s="95"/>
      <c r="BM1585" s="98"/>
      <c r="BN1585" s="99"/>
      <c r="BO1585" s="95"/>
      <c r="BP1585" s="123"/>
      <c r="BQ1585" s="42"/>
      <c r="BR1585" s="96"/>
    </row>
    <row r="1586" spans="1:70" ht="30" customHeight="1" x14ac:dyDescent="0.35">
      <c r="A1586" s="95">
        <v>1582</v>
      </c>
      <c r="B1586" s="95" t="s">
        <v>247</v>
      </c>
      <c r="C1586" s="95" t="s">
        <v>248</v>
      </c>
      <c r="D1586" s="95" t="s">
        <v>249</v>
      </c>
      <c r="E1586" s="95" t="s">
        <v>250</v>
      </c>
      <c r="F1586" s="95" t="s">
        <v>250</v>
      </c>
      <c r="G1586" s="95" t="s">
        <v>1977</v>
      </c>
      <c r="H1586" s="95" t="s">
        <v>250</v>
      </c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95"/>
      <c r="BJ1586" s="123"/>
      <c r="BK1586" s="95"/>
      <c r="BL1586" s="95"/>
      <c r="BM1586" s="98"/>
      <c r="BN1586" s="99"/>
      <c r="BO1586" s="95"/>
      <c r="BP1586" s="123"/>
      <c r="BQ1586" s="42"/>
      <c r="BR1586" s="96"/>
    </row>
    <row r="1587" spans="1:70" ht="30" customHeight="1" x14ac:dyDescent="0.35">
      <c r="A1587" s="95">
        <v>1583</v>
      </c>
      <c r="B1587" s="95" t="s">
        <v>247</v>
      </c>
      <c r="C1587" s="95" t="s">
        <v>248</v>
      </c>
      <c r="D1587" s="95" t="s">
        <v>249</v>
      </c>
      <c r="E1587" s="95" t="s">
        <v>250</v>
      </c>
      <c r="F1587" s="95" t="s">
        <v>250</v>
      </c>
      <c r="G1587" s="95" t="s">
        <v>1978</v>
      </c>
      <c r="H1587" s="95" t="s">
        <v>250</v>
      </c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95"/>
      <c r="BJ1587" s="123"/>
      <c r="BK1587" s="95"/>
      <c r="BL1587" s="95"/>
      <c r="BM1587" s="98"/>
      <c r="BN1587" s="99"/>
      <c r="BO1587" s="95"/>
      <c r="BP1587" s="123"/>
      <c r="BQ1587" s="42"/>
      <c r="BR1587" s="96"/>
    </row>
    <row r="1588" spans="1:70" ht="30" customHeight="1" x14ac:dyDescent="0.35">
      <c r="A1588" s="95">
        <v>1584</v>
      </c>
      <c r="B1588" s="95" t="s">
        <v>247</v>
      </c>
      <c r="C1588" s="95" t="s">
        <v>248</v>
      </c>
      <c r="D1588" s="95" t="s">
        <v>249</v>
      </c>
      <c r="E1588" s="95" t="s">
        <v>250</v>
      </c>
      <c r="F1588" s="95" t="s">
        <v>250</v>
      </c>
      <c r="G1588" s="95" t="s">
        <v>1979</v>
      </c>
      <c r="H1588" s="95" t="s">
        <v>250</v>
      </c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95"/>
      <c r="BJ1588" s="123"/>
      <c r="BK1588" s="95"/>
      <c r="BL1588" s="95"/>
      <c r="BM1588" s="98"/>
      <c r="BN1588" s="99"/>
      <c r="BO1588" s="95"/>
      <c r="BP1588" s="123"/>
      <c r="BQ1588" s="42"/>
      <c r="BR1588" s="96"/>
    </row>
    <row r="1589" spans="1:70" ht="30" customHeight="1" x14ac:dyDescent="0.35">
      <c r="A1589" s="95">
        <v>1585</v>
      </c>
      <c r="B1589" s="95" t="s">
        <v>247</v>
      </c>
      <c r="C1589" s="95" t="s">
        <v>248</v>
      </c>
      <c r="D1589" s="95" t="s">
        <v>249</v>
      </c>
      <c r="E1589" s="95" t="s">
        <v>250</v>
      </c>
      <c r="F1589" s="95" t="s">
        <v>250</v>
      </c>
      <c r="G1589" s="95" t="s">
        <v>1980</v>
      </c>
      <c r="H1589" s="95" t="s">
        <v>250</v>
      </c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95"/>
      <c r="BJ1589" s="123"/>
      <c r="BK1589" s="95"/>
      <c r="BL1589" s="95"/>
      <c r="BM1589" s="98"/>
      <c r="BN1589" s="99"/>
      <c r="BO1589" s="95"/>
      <c r="BP1589" s="123"/>
      <c r="BQ1589" s="42"/>
      <c r="BR1589" s="96"/>
    </row>
    <row r="1590" spans="1:70" ht="30" customHeight="1" x14ac:dyDescent="0.35">
      <c r="A1590" s="95">
        <v>1586</v>
      </c>
      <c r="B1590" s="95" t="s">
        <v>247</v>
      </c>
      <c r="C1590" s="95" t="s">
        <v>248</v>
      </c>
      <c r="D1590" s="95" t="s">
        <v>249</v>
      </c>
      <c r="E1590" s="95" t="s">
        <v>250</v>
      </c>
      <c r="F1590" s="95" t="s">
        <v>250</v>
      </c>
      <c r="G1590" s="95" t="s">
        <v>1981</v>
      </c>
      <c r="H1590" s="95" t="s">
        <v>250</v>
      </c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95"/>
      <c r="BJ1590" s="123"/>
      <c r="BK1590" s="95"/>
      <c r="BL1590" s="95"/>
      <c r="BM1590" s="98"/>
      <c r="BN1590" s="99"/>
      <c r="BO1590" s="95"/>
      <c r="BP1590" s="123"/>
      <c r="BQ1590" s="42"/>
      <c r="BR1590" s="96"/>
    </row>
    <row r="1591" spans="1:70" ht="30" customHeight="1" x14ac:dyDescent="0.35">
      <c r="A1591" s="95">
        <v>1587</v>
      </c>
      <c r="B1591" s="95" t="s">
        <v>247</v>
      </c>
      <c r="C1591" s="95" t="s">
        <v>248</v>
      </c>
      <c r="D1591" s="95" t="s">
        <v>249</v>
      </c>
      <c r="E1591" s="95" t="s">
        <v>250</v>
      </c>
      <c r="F1591" s="95" t="s">
        <v>250</v>
      </c>
      <c r="G1591" s="95" t="s">
        <v>1982</v>
      </c>
      <c r="H1591" s="95" t="s">
        <v>250</v>
      </c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95"/>
      <c r="BJ1591" s="123"/>
      <c r="BK1591" s="95"/>
      <c r="BL1591" s="95"/>
      <c r="BM1591" s="98"/>
      <c r="BN1591" s="99"/>
      <c r="BO1591" s="95"/>
      <c r="BP1591" s="123"/>
      <c r="BQ1591" s="42"/>
      <c r="BR1591" s="96"/>
    </row>
    <row r="1592" spans="1:70" ht="30" customHeight="1" x14ac:dyDescent="0.35">
      <c r="A1592" s="95">
        <v>1588</v>
      </c>
      <c r="B1592" s="95" t="s">
        <v>247</v>
      </c>
      <c r="C1592" s="95" t="s">
        <v>248</v>
      </c>
      <c r="D1592" s="95" t="s">
        <v>249</v>
      </c>
      <c r="E1592" s="95" t="s">
        <v>250</v>
      </c>
      <c r="F1592" s="95" t="s">
        <v>250</v>
      </c>
      <c r="G1592" s="95" t="s">
        <v>1983</v>
      </c>
      <c r="H1592" s="95" t="s">
        <v>250</v>
      </c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95"/>
      <c r="BJ1592" s="123"/>
      <c r="BK1592" s="95"/>
      <c r="BL1592" s="95"/>
      <c r="BM1592" s="98"/>
      <c r="BN1592" s="99"/>
      <c r="BO1592" s="95"/>
      <c r="BP1592" s="123"/>
      <c r="BQ1592" s="42"/>
      <c r="BR1592" s="96"/>
    </row>
    <row r="1593" spans="1:70" ht="30" customHeight="1" x14ac:dyDescent="0.35">
      <c r="A1593" s="95">
        <v>1589</v>
      </c>
      <c r="B1593" s="95" t="s">
        <v>247</v>
      </c>
      <c r="C1593" s="95" t="s">
        <v>248</v>
      </c>
      <c r="D1593" s="95" t="s">
        <v>249</v>
      </c>
      <c r="E1593" s="95" t="s">
        <v>250</v>
      </c>
      <c r="F1593" s="95" t="s">
        <v>250</v>
      </c>
      <c r="G1593" s="95" t="s">
        <v>1984</v>
      </c>
      <c r="H1593" s="95" t="s">
        <v>250</v>
      </c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95"/>
      <c r="BJ1593" s="123"/>
      <c r="BK1593" s="95"/>
      <c r="BL1593" s="95"/>
      <c r="BM1593" s="98"/>
      <c r="BN1593" s="99"/>
      <c r="BO1593" s="95"/>
      <c r="BP1593" s="123"/>
      <c r="BQ1593" s="42"/>
      <c r="BR1593" s="96"/>
    </row>
    <row r="1594" spans="1:70" ht="30" customHeight="1" x14ac:dyDescent="0.35">
      <c r="A1594" s="95">
        <v>1590</v>
      </c>
      <c r="B1594" s="95" t="s">
        <v>247</v>
      </c>
      <c r="C1594" s="95" t="s">
        <v>248</v>
      </c>
      <c r="D1594" s="95" t="s">
        <v>249</v>
      </c>
      <c r="E1594" s="95" t="s">
        <v>250</v>
      </c>
      <c r="F1594" s="95" t="s">
        <v>250</v>
      </c>
      <c r="G1594" s="95" t="s">
        <v>1985</v>
      </c>
      <c r="H1594" s="95" t="s">
        <v>250</v>
      </c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95"/>
      <c r="BJ1594" s="123"/>
      <c r="BK1594" s="95"/>
      <c r="BL1594" s="95"/>
      <c r="BM1594" s="98"/>
      <c r="BN1594" s="99"/>
      <c r="BO1594" s="95"/>
      <c r="BP1594" s="123"/>
      <c r="BQ1594" s="42"/>
      <c r="BR1594" s="96"/>
    </row>
    <row r="1595" spans="1:70" ht="30" customHeight="1" x14ac:dyDescent="0.35">
      <c r="A1595" s="95">
        <v>1591</v>
      </c>
      <c r="B1595" s="95" t="s">
        <v>247</v>
      </c>
      <c r="C1595" s="95" t="s">
        <v>248</v>
      </c>
      <c r="D1595" s="95" t="s">
        <v>249</v>
      </c>
      <c r="E1595" s="95" t="s">
        <v>250</v>
      </c>
      <c r="F1595" s="95" t="s">
        <v>250</v>
      </c>
      <c r="G1595" s="95" t="s">
        <v>1986</v>
      </c>
      <c r="H1595" s="95" t="s">
        <v>250</v>
      </c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95"/>
      <c r="BJ1595" s="123"/>
      <c r="BK1595" s="95"/>
      <c r="BL1595" s="95"/>
      <c r="BM1595" s="98"/>
      <c r="BN1595" s="99"/>
      <c r="BO1595" s="95"/>
      <c r="BP1595" s="123"/>
      <c r="BQ1595" s="42"/>
      <c r="BR1595" s="96"/>
    </row>
    <row r="1596" spans="1:70" ht="30" customHeight="1" x14ac:dyDescent="0.35">
      <c r="A1596" s="95">
        <v>1592</v>
      </c>
      <c r="B1596" s="95" t="s">
        <v>247</v>
      </c>
      <c r="C1596" s="95" t="s">
        <v>248</v>
      </c>
      <c r="D1596" s="95" t="s">
        <v>249</v>
      </c>
      <c r="E1596" s="95" t="s">
        <v>250</v>
      </c>
      <c r="F1596" s="95" t="s">
        <v>250</v>
      </c>
      <c r="G1596" s="95" t="s">
        <v>1987</v>
      </c>
      <c r="H1596" s="95" t="s">
        <v>250</v>
      </c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95"/>
      <c r="BJ1596" s="123"/>
      <c r="BK1596" s="95"/>
      <c r="BL1596" s="95"/>
      <c r="BM1596" s="98"/>
      <c r="BN1596" s="99"/>
      <c r="BO1596" s="95"/>
      <c r="BP1596" s="123"/>
      <c r="BQ1596" s="42"/>
      <c r="BR1596" s="96"/>
    </row>
    <row r="1597" spans="1:70" ht="30" customHeight="1" x14ac:dyDescent="0.35">
      <c r="A1597" s="95">
        <v>1593</v>
      </c>
      <c r="B1597" s="95" t="s">
        <v>247</v>
      </c>
      <c r="C1597" s="95" t="s">
        <v>248</v>
      </c>
      <c r="D1597" s="95" t="s">
        <v>249</v>
      </c>
      <c r="E1597" s="95" t="s">
        <v>250</v>
      </c>
      <c r="F1597" s="95" t="s">
        <v>250</v>
      </c>
      <c r="G1597" s="95" t="s">
        <v>1988</v>
      </c>
      <c r="H1597" s="95" t="s">
        <v>250</v>
      </c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95"/>
      <c r="BJ1597" s="123"/>
      <c r="BK1597" s="95"/>
      <c r="BL1597" s="95"/>
      <c r="BM1597" s="98"/>
      <c r="BN1597" s="99"/>
      <c r="BO1597" s="95"/>
      <c r="BP1597" s="123"/>
      <c r="BQ1597" s="42"/>
      <c r="BR1597" s="96"/>
    </row>
    <row r="1598" spans="1:70" ht="30" customHeight="1" x14ac:dyDescent="0.35">
      <c r="A1598" s="95">
        <v>1594</v>
      </c>
      <c r="B1598" s="95" t="s">
        <v>247</v>
      </c>
      <c r="C1598" s="95" t="s">
        <v>248</v>
      </c>
      <c r="D1598" s="95" t="s">
        <v>249</v>
      </c>
      <c r="E1598" s="95" t="s">
        <v>250</v>
      </c>
      <c r="F1598" s="95" t="s">
        <v>250</v>
      </c>
      <c r="G1598" s="95" t="s">
        <v>1989</v>
      </c>
      <c r="H1598" s="95" t="s">
        <v>250</v>
      </c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95"/>
      <c r="BJ1598" s="123"/>
      <c r="BK1598" s="95"/>
      <c r="BL1598" s="95"/>
      <c r="BM1598" s="98"/>
      <c r="BN1598" s="99"/>
      <c r="BO1598" s="95"/>
      <c r="BP1598" s="123"/>
      <c r="BQ1598" s="42"/>
      <c r="BR1598" s="96"/>
    </row>
    <row r="1599" spans="1:70" ht="30" customHeight="1" x14ac:dyDescent="0.35">
      <c r="A1599" s="95">
        <v>1595</v>
      </c>
      <c r="B1599" s="95" t="s">
        <v>247</v>
      </c>
      <c r="C1599" s="95" t="s">
        <v>248</v>
      </c>
      <c r="D1599" s="95" t="s">
        <v>249</v>
      </c>
      <c r="E1599" s="95" t="s">
        <v>250</v>
      </c>
      <c r="F1599" s="95" t="s">
        <v>250</v>
      </c>
      <c r="G1599" s="95" t="s">
        <v>1990</v>
      </c>
      <c r="H1599" s="95" t="s">
        <v>250</v>
      </c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95"/>
      <c r="BJ1599" s="123"/>
      <c r="BK1599" s="95"/>
      <c r="BL1599" s="95"/>
      <c r="BM1599" s="98"/>
      <c r="BN1599" s="99"/>
      <c r="BO1599" s="95"/>
      <c r="BP1599" s="123"/>
      <c r="BQ1599" s="42"/>
      <c r="BR1599" s="96"/>
    </row>
    <row r="1600" spans="1:70" ht="30" customHeight="1" x14ac:dyDescent="0.35">
      <c r="A1600" s="95">
        <v>1596</v>
      </c>
      <c r="B1600" s="95" t="s">
        <v>247</v>
      </c>
      <c r="C1600" s="95" t="s">
        <v>248</v>
      </c>
      <c r="D1600" s="95" t="s">
        <v>249</v>
      </c>
      <c r="E1600" s="95" t="s">
        <v>250</v>
      </c>
      <c r="F1600" s="95" t="s">
        <v>250</v>
      </c>
      <c r="G1600" s="95" t="s">
        <v>1991</v>
      </c>
      <c r="H1600" s="95" t="s">
        <v>250</v>
      </c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95"/>
      <c r="BJ1600" s="123"/>
      <c r="BK1600" s="95"/>
      <c r="BL1600" s="95"/>
      <c r="BM1600" s="98"/>
      <c r="BN1600" s="99"/>
      <c r="BO1600" s="95"/>
      <c r="BP1600" s="123"/>
      <c r="BQ1600" s="42"/>
      <c r="BR1600" s="96"/>
    </row>
    <row r="1601" spans="1:70" ht="30" customHeight="1" x14ac:dyDescent="0.35">
      <c r="A1601" s="95">
        <v>1597</v>
      </c>
      <c r="B1601" s="95" t="s">
        <v>247</v>
      </c>
      <c r="C1601" s="95" t="s">
        <v>248</v>
      </c>
      <c r="D1601" s="95" t="s">
        <v>249</v>
      </c>
      <c r="E1601" s="95" t="s">
        <v>250</v>
      </c>
      <c r="F1601" s="95" t="s">
        <v>250</v>
      </c>
      <c r="G1601" s="95" t="s">
        <v>1992</v>
      </c>
      <c r="H1601" s="95" t="s">
        <v>250</v>
      </c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95"/>
      <c r="BJ1601" s="123"/>
      <c r="BK1601" s="95"/>
      <c r="BL1601" s="95"/>
      <c r="BM1601" s="98"/>
      <c r="BN1601" s="99"/>
      <c r="BO1601" s="95"/>
      <c r="BP1601" s="123"/>
      <c r="BQ1601" s="42"/>
      <c r="BR1601" s="96"/>
    </row>
    <row r="1602" spans="1:70" ht="30" customHeight="1" x14ac:dyDescent="0.35">
      <c r="A1602" s="95">
        <v>1598</v>
      </c>
      <c r="B1602" s="95" t="s">
        <v>247</v>
      </c>
      <c r="C1602" s="95" t="s">
        <v>248</v>
      </c>
      <c r="D1602" s="95" t="s">
        <v>249</v>
      </c>
      <c r="E1602" s="95" t="s">
        <v>250</v>
      </c>
      <c r="F1602" s="95" t="s">
        <v>250</v>
      </c>
      <c r="G1602" s="95" t="s">
        <v>1993</v>
      </c>
      <c r="H1602" s="95" t="s">
        <v>250</v>
      </c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95"/>
      <c r="BJ1602" s="123"/>
      <c r="BK1602" s="95"/>
      <c r="BL1602" s="95"/>
      <c r="BM1602" s="98"/>
      <c r="BN1602" s="99"/>
      <c r="BO1602" s="95"/>
      <c r="BP1602" s="123"/>
      <c r="BQ1602" s="42"/>
      <c r="BR1602" s="96"/>
    </row>
    <row r="1603" spans="1:70" ht="30" customHeight="1" x14ac:dyDescent="0.35">
      <c r="A1603" s="95">
        <v>1599</v>
      </c>
      <c r="B1603" s="95" t="s">
        <v>247</v>
      </c>
      <c r="C1603" s="95" t="s">
        <v>248</v>
      </c>
      <c r="D1603" s="95" t="s">
        <v>249</v>
      </c>
      <c r="E1603" s="95" t="s">
        <v>250</v>
      </c>
      <c r="F1603" s="95" t="s">
        <v>250</v>
      </c>
      <c r="G1603" s="95" t="s">
        <v>1994</v>
      </c>
      <c r="H1603" s="95" t="s">
        <v>250</v>
      </c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95"/>
      <c r="BJ1603" s="123"/>
      <c r="BK1603" s="95"/>
      <c r="BL1603" s="95"/>
      <c r="BM1603" s="98"/>
      <c r="BN1603" s="99"/>
      <c r="BO1603" s="95"/>
      <c r="BP1603" s="123"/>
      <c r="BQ1603" s="42"/>
      <c r="BR1603" s="96"/>
    </row>
    <row r="1604" spans="1:70" ht="30" customHeight="1" x14ac:dyDescent="0.35">
      <c r="A1604" s="95">
        <v>1600</v>
      </c>
      <c r="B1604" s="95" t="s">
        <v>247</v>
      </c>
      <c r="C1604" s="95" t="s">
        <v>248</v>
      </c>
      <c r="D1604" s="95" t="s">
        <v>249</v>
      </c>
      <c r="E1604" s="95" t="s">
        <v>250</v>
      </c>
      <c r="F1604" s="95" t="s">
        <v>250</v>
      </c>
      <c r="G1604" s="95" t="s">
        <v>1995</v>
      </c>
      <c r="H1604" s="95" t="s">
        <v>250</v>
      </c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95"/>
      <c r="BJ1604" s="123"/>
      <c r="BK1604" s="95"/>
      <c r="BL1604" s="95"/>
      <c r="BM1604" s="98"/>
      <c r="BN1604" s="99"/>
      <c r="BO1604" s="95"/>
      <c r="BP1604" s="123"/>
      <c r="BQ1604" s="42"/>
      <c r="BR1604" s="96"/>
    </row>
    <row r="1605" spans="1:70" ht="30" customHeight="1" x14ac:dyDescent="0.35">
      <c r="A1605" s="95">
        <v>1601</v>
      </c>
      <c r="B1605" s="95" t="s">
        <v>247</v>
      </c>
      <c r="C1605" s="95" t="s">
        <v>248</v>
      </c>
      <c r="D1605" s="95" t="s">
        <v>249</v>
      </c>
      <c r="E1605" s="95" t="s">
        <v>250</v>
      </c>
      <c r="F1605" s="95" t="s">
        <v>250</v>
      </c>
      <c r="G1605" s="95" t="s">
        <v>1996</v>
      </c>
      <c r="H1605" s="95" t="s">
        <v>250</v>
      </c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95"/>
      <c r="BJ1605" s="123"/>
      <c r="BK1605" s="95"/>
      <c r="BL1605" s="95"/>
      <c r="BM1605" s="98"/>
      <c r="BN1605" s="99"/>
      <c r="BO1605" s="95"/>
      <c r="BP1605" s="123"/>
      <c r="BQ1605" s="42"/>
      <c r="BR1605" s="96"/>
    </row>
    <row r="1606" spans="1:70" ht="30" customHeight="1" x14ac:dyDescent="0.35">
      <c r="A1606" s="95">
        <v>1602</v>
      </c>
      <c r="B1606" s="95" t="s">
        <v>247</v>
      </c>
      <c r="C1606" s="95" t="s">
        <v>248</v>
      </c>
      <c r="D1606" s="95" t="s">
        <v>249</v>
      </c>
      <c r="E1606" s="95" t="s">
        <v>250</v>
      </c>
      <c r="F1606" s="95" t="s">
        <v>250</v>
      </c>
      <c r="G1606" s="95" t="s">
        <v>1997</v>
      </c>
      <c r="H1606" s="95" t="s">
        <v>250</v>
      </c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95"/>
      <c r="BJ1606" s="123"/>
      <c r="BK1606" s="95"/>
      <c r="BL1606" s="95"/>
      <c r="BM1606" s="98"/>
      <c r="BN1606" s="99"/>
      <c r="BO1606" s="95"/>
      <c r="BP1606" s="123"/>
      <c r="BQ1606" s="42"/>
      <c r="BR1606" s="96"/>
    </row>
    <row r="1607" spans="1:70" ht="30" customHeight="1" x14ac:dyDescent="0.35">
      <c r="A1607" s="95">
        <v>1603</v>
      </c>
      <c r="B1607" s="95" t="s">
        <v>247</v>
      </c>
      <c r="C1607" s="95" t="s">
        <v>248</v>
      </c>
      <c r="D1607" s="95" t="s">
        <v>249</v>
      </c>
      <c r="E1607" s="95" t="s">
        <v>250</v>
      </c>
      <c r="F1607" s="95" t="s">
        <v>250</v>
      </c>
      <c r="G1607" s="95" t="s">
        <v>1998</v>
      </c>
      <c r="H1607" s="95" t="s">
        <v>250</v>
      </c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95"/>
      <c r="BJ1607" s="123"/>
      <c r="BK1607" s="95"/>
      <c r="BL1607" s="95"/>
      <c r="BM1607" s="98"/>
      <c r="BN1607" s="99"/>
      <c r="BO1607" s="95"/>
      <c r="BP1607" s="123"/>
      <c r="BQ1607" s="42"/>
      <c r="BR1607" s="96"/>
    </row>
    <row r="1608" spans="1:70" ht="30" customHeight="1" x14ac:dyDescent="0.35">
      <c r="A1608" s="95">
        <v>1604</v>
      </c>
      <c r="B1608" s="95" t="s">
        <v>247</v>
      </c>
      <c r="C1608" s="95" t="s">
        <v>248</v>
      </c>
      <c r="D1608" s="95" t="s">
        <v>249</v>
      </c>
      <c r="E1608" s="95" t="s">
        <v>250</v>
      </c>
      <c r="F1608" s="95" t="s">
        <v>250</v>
      </c>
      <c r="G1608" s="95" t="s">
        <v>1999</v>
      </c>
      <c r="H1608" s="95" t="s">
        <v>250</v>
      </c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95"/>
      <c r="BJ1608" s="123"/>
      <c r="BK1608" s="95"/>
      <c r="BL1608" s="95"/>
      <c r="BM1608" s="98"/>
      <c r="BN1608" s="99"/>
      <c r="BO1608" s="95"/>
      <c r="BP1608" s="123"/>
      <c r="BQ1608" s="42"/>
      <c r="BR1608" s="96"/>
    </row>
    <row r="1609" spans="1:70" ht="30" customHeight="1" x14ac:dyDescent="0.35">
      <c r="A1609" s="95">
        <v>1605</v>
      </c>
      <c r="B1609" s="95" t="s">
        <v>247</v>
      </c>
      <c r="C1609" s="95" t="s">
        <v>248</v>
      </c>
      <c r="D1609" s="95" t="s">
        <v>249</v>
      </c>
      <c r="E1609" s="95" t="s">
        <v>250</v>
      </c>
      <c r="F1609" s="95" t="s">
        <v>250</v>
      </c>
      <c r="G1609" s="95" t="s">
        <v>2000</v>
      </c>
      <c r="H1609" s="95" t="s">
        <v>250</v>
      </c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95"/>
      <c r="BJ1609" s="123"/>
      <c r="BK1609" s="95"/>
      <c r="BL1609" s="95"/>
      <c r="BM1609" s="98"/>
      <c r="BN1609" s="99"/>
      <c r="BO1609" s="95"/>
      <c r="BP1609" s="123"/>
      <c r="BQ1609" s="42"/>
      <c r="BR1609" s="96"/>
    </row>
    <row r="1610" spans="1:70" ht="30" customHeight="1" x14ac:dyDescent="0.35">
      <c r="A1610" s="95">
        <v>1606</v>
      </c>
      <c r="B1610" s="95" t="s">
        <v>247</v>
      </c>
      <c r="C1610" s="95" t="s">
        <v>248</v>
      </c>
      <c r="D1610" s="95" t="s">
        <v>249</v>
      </c>
      <c r="E1610" s="95" t="s">
        <v>250</v>
      </c>
      <c r="F1610" s="95" t="s">
        <v>250</v>
      </c>
      <c r="G1610" s="95" t="s">
        <v>2001</v>
      </c>
      <c r="H1610" s="95" t="s">
        <v>250</v>
      </c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95"/>
      <c r="BJ1610" s="123"/>
      <c r="BK1610" s="95"/>
      <c r="BL1610" s="95"/>
      <c r="BM1610" s="98"/>
      <c r="BN1610" s="99"/>
      <c r="BO1610" s="95"/>
      <c r="BP1610" s="123"/>
      <c r="BQ1610" s="42"/>
      <c r="BR1610" s="96"/>
    </row>
    <row r="1611" spans="1:70" ht="30" customHeight="1" x14ac:dyDescent="0.35">
      <c r="A1611" s="95">
        <v>1607</v>
      </c>
      <c r="B1611" s="95" t="s">
        <v>247</v>
      </c>
      <c r="C1611" s="95" t="s">
        <v>248</v>
      </c>
      <c r="D1611" s="95" t="s">
        <v>249</v>
      </c>
      <c r="E1611" s="95" t="s">
        <v>250</v>
      </c>
      <c r="F1611" s="95" t="s">
        <v>250</v>
      </c>
      <c r="G1611" s="95" t="s">
        <v>2002</v>
      </c>
      <c r="H1611" s="95" t="s">
        <v>250</v>
      </c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95"/>
      <c r="BJ1611" s="123"/>
      <c r="BK1611" s="95"/>
      <c r="BL1611" s="95"/>
      <c r="BM1611" s="98"/>
      <c r="BN1611" s="99"/>
      <c r="BO1611" s="95"/>
      <c r="BP1611" s="123"/>
      <c r="BQ1611" s="42"/>
      <c r="BR1611" s="96"/>
    </row>
    <row r="1612" spans="1:70" ht="30" customHeight="1" x14ac:dyDescent="0.35">
      <c r="A1612" s="95">
        <v>1608</v>
      </c>
      <c r="B1612" s="95" t="s">
        <v>247</v>
      </c>
      <c r="C1612" s="95" t="s">
        <v>248</v>
      </c>
      <c r="D1612" s="95" t="s">
        <v>249</v>
      </c>
      <c r="E1612" s="95" t="s">
        <v>250</v>
      </c>
      <c r="F1612" s="95" t="s">
        <v>250</v>
      </c>
      <c r="G1612" s="95" t="s">
        <v>2003</v>
      </c>
      <c r="H1612" s="95" t="s">
        <v>250</v>
      </c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95"/>
      <c r="BJ1612" s="123"/>
      <c r="BK1612" s="95"/>
      <c r="BL1612" s="95"/>
      <c r="BM1612" s="98"/>
      <c r="BN1612" s="99"/>
      <c r="BO1612" s="95"/>
      <c r="BP1612" s="123"/>
      <c r="BQ1612" s="42"/>
      <c r="BR1612" s="96"/>
    </row>
    <row r="1613" spans="1:70" ht="30" customHeight="1" x14ac:dyDescent="0.35">
      <c r="A1613" s="95">
        <v>1609</v>
      </c>
      <c r="B1613" s="95" t="s">
        <v>247</v>
      </c>
      <c r="C1613" s="95" t="s">
        <v>248</v>
      </c>
      <c r="D1613" s="95" t="s">
        <v>249</v>
      </c>
      <c r="E1613" s="95" t="s">
        <v>250</v>
      </c>
      <c r="F1613" s="95" t="s">
        <v>250</v>
      </c>
      <c r="G1613" s="95" t="s">
        <v>2004</v>
      </c>
      <c r="H1613" s="95" t="s">
        <v>250</v>
      </c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95"/>
      <c r="BJ1613" s="123"/>
      <c r="BK1613" s="95"/>
      <c r="BL1613" s="95"/>
      <c r="BM1613" s="98"/>
      <c r="BN1613" s="99"/>
      <c r="BO1613" s="95"/>
      <c r="BP1613" s="123"/>
      <c r="BQ1613" s="42"/>
      <c r="BR1613" s="96"/>
    </row>
    <row r="1614" spans="1:70" ht="30" customHeight="1" x14ac:dyDescent="0.35">
      <c r="A1614" s="95">
        <v>1610</v>
      </c>
      <c r="B1614" s="95" t="s">
        <v>247</v>
      </c>
      <c r="C1614" s="95" t="s">
        <v>248</v>
      </c>
      <c r="D1614" s="95" t="s">
        <v>249</v>
      </c>
      <c r="E1614" s="95" t="s">
        <v>250</v>
      </c>
      <c r="F1614" s="95" t="s">
        <v>250</v>
      </c>
      <c r="G1614" s="95" t="s">
        <v>2005</v>
      </c>
      <c r="H1614" s="95" t="s">
        <v>250</v>
      </c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95"/>
      <c r="BJ1614" s="123"/>
      <c r="BK1614" s="95"/>
      <c r="BL1614" s="95"/>
      <c r="BM1614" s="98"/>
      <c r="BN1614" s="99"/>
      <c r="BO1614" s="95"/>
      <c r="BP1614" s="123"/>
      <c r="BQ1614" s="42"/>
      <c r="BR1614" s="96"/>
    </row>
    <row r="1615" spans="1:70" ht="30" customHeight="1" x14ac:dyDescent="0.35">
      <c r="A1615" s="95">
        <v>1611</v>
      </c>
      <c r="B1615" s="95" t="s">
        <v>247</v>
      </c>
      <c r="C1615" s="95" t="s">
        <v>248</v>
      </c>
      <c r="D1615" s="95" t="s">
        <v>249</v>
      </c>
      <c r="E1615" s="95" t="s">
        <v>250</v>
      </c>
      <c r="F1615" s="95" t="s">
        <v>250</v>
      </c>
      <c r="G1615" s="95" t="s">
        <v>2006</v>
      </c>
      <c r="H1615" s="95" t="s">
        <v>250</v>
      </c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95"/>
      <c r="BJ1615" s="123"/>
      <c r="BK1615" s="95"/>
      <c r="BL1615" s="95"/>
      <c r="BM1615" s="98"/>
      <c r="BN1615" s="99"/>
      <c r="BO1615" s="95"/>
      <c r="BP1615" s="123"/>
      <c r="BQ1615" s="42"/>
      <c r="BR1615" s="96"/>
    </row>
    <row r="1616" spans="1:70" ht="30" customHeight="1" x14ac:dyDescent="0.35">
      <c r="A1616" s="95">
        <v>1612</v>
      </c>
      <c r="B1616" s="95" t="s">
        <v>247</v>
      </c>
      <c r="C1616" s="95" t="s">
        <v>248</v>
      </c>
      <c r="D1616" s="95" t="s">
        <v>249</v>
      </c>
      <c r="E1616" s="95" t="s">
        <v>250</v>
      </c>
      <c r="F1616" s="95" t="s">
        <v>250</v>
      </c>
      <c r="G1616" s="95" t="s">
        <v>2007</v>
      </c>
      <c r="H1616" s="95" t="s">
        <v>250</v>
      </c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95"/>
      <c r="BJ1616" s="123"/>
      <c r="BK1616" s="95"/>
      <c r="BL1616" s="95"/>
      <c r="BM1616" s="98"/>
      <c r="BN1616" s="99"/>
      <c r="BO1616" s="95"/>
      <c r="BP1616" s="123"/>
      <c r="BQ1616" s="42"/>
      <c r="BR1616" s="96"/>
    </row>
    <row r="1617" spans="1:70" ht="30" customHeight="1" x14ac:dyDescent="0.35">
      <c r="A1617" s="95">
        <v>1613</v>
      </c>
      <c r="B1617" s="95" t="s">
        <v>247</v>
      </c>
      <c r="C1617" s="95" t="s">
        <v>248</v>
      </c>
      <c r="D1617" s="95" t="s">
        <v>249</v>
      </c>
      <c r="E1617" s="95" t="s">
        <v>250</v>
      </c>
      <c r="F1617" s="95" t="s">
        <v>250</v>
      </c>
      <c r="G1617" s="95" t="s">
        <v>2008</v>
      </c>
      <c r="H1617" s="95" t="s">
        <v>250</v>
      </c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95"/>
      <c r="BJ1617" s="123"/>
      <c r="BK1617" s="95"/>
      <c r="BL1617" s="95"/>
      <c r="BM1617" s="98"/>
      <c r="BN1617" s="99"/>
      <c r="BO1617" s="95"/>
      <c r="BP1617" s="123"/>
      <c r="BQ1617" s="42"/>
      <c r="BR1617" s="96"/>
    </row>
    <row r="1618" spans="1:70" ht="30" customHeight="1" x14ac:dyDescent="0.35">
      <c r="A1618" s="95">
        <v>1614</v>
      </c>
      <c r="B1618" s="95" t="s">
        <v>247</v>
      </c>
      <c r="C1618" s="95" t="s">
        <v>248</v>
      </c>
      <c r="D1618" s="95" t="s">
        <v>249</v>
      </c>
      <c r="E1618" s="95" t="s">
        <v>250</v>
      </c>
      <c r="F1618" s="95" t="s">
        <v>250</v>
      </c>
      <c r="G1618" s="95" t="s">
        <v>2009</v>
      </c>
      <c r="H1618" s="95" t="s">
        <v>250</v>
      </c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95"/>
      <c r="BJ1618" s="123"/>
      <c r="BK1618" s="95"/>
      <c r="BL1618" s="95"/>
      <c r="BM1618" s="98"/>
      <c r="BN1618" s="99"/>
      <c r="BO1618" s="95"/>
      <c r="BP1618" s="123"/>
      <c r="BQ1618" s="42"/>
      <c r="BR1618" s="96"/>
    </row>
    <row r="1619" spans="1:70" ht="30" customHeight="1" x14ac:dyDescent="0.35">
      <c r="A1619" s="95">
        <v>1615</v>
      </c>
      <c r="B1619" s="95" t="s">
        <v>247</v>
      </c>
      <c r="C1619" s="95" t="s">
        <v>248</v>
      </c>
      <c r="D1619" s="95" t="s">
        <v>249</v>
      </c>
      <c r="E1619" s="95" t="s">
        <v>250</v>
      </c>
      <c r="F1619" s="95" t="s">
        <v>250</v>
      </c>
      <c r="G1619" s="95" t="s">
        <v>2010</v>
      </c>
      <c r="H1619" s="95" t="s">
        <v>250</v>
      </c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95"/>
      <c r="BJ1619" s="123"/>
      <c r="BK1619" s="95"/>
      <c r="BL1619" s="95"/>
      <c r="BM1619" s="98"/>
      <c r="BN1619" s="99"/>
      <c r="BO1619" s="95"/>
      <c r="BP1619" s="123"/>
      <c r="BQ1619" s="42"/>
      <c r="BR1619" s="96"/>
    </row>
    <row r="1620" spans="1:70" ht="30" customHeight="1" x14ac:dyDescent="0.35">
      <c r="A1620" s="95">
        <v>1616</v>
      </c>
      <c r="B1620" s="95" t="s">
        <v>247</v>
      </c>
      <c r="C1620" s="95" t="s">
        <v>248</v>
      </c>
      <c r="D1620" s="95" t="s">
        <v>249</v>
      </c>
      <c r="E1620" s="95" t="s">
        <v>250</v>
      </c>
      <c r="F1620" s="95" t="s">
        <v>250</v>
      </c>
      <c r="G1620" s="95" t="s">
        <v>2011</v>
      </c>
      <c r="H1620" s="95" t="s">
        <v>250</v>
      </c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95"/>
      <c r="BJ1620" s="123"/>
      <c r="BK1620" s="95"/>
      <c r="BL1620" s="95"/>
      <c r="BM1620" s="98"/>
      <c r="BN1620" s="99"/>
      <c r="BO1620" s="95"/>
      <c r="BP1620" s="123"/>
      <c r="BQ1620" s="42"/>
      <c r="BR1620" s="96"/>
    </row>
    <row r="1621" spans="1:70" ht="30" customHeight="1" x14ac:dyDescent="0.35">
      <c r="A1621" s="95">
        <v>1617</v>
      </c>
      <c r="B1621" s="95" t="s">
        <v>247</v>
      </c>
      <c r="C1621" s="95" t="s">
        <v>248</v>
      </c>
      <c r="D1621" s="95" t="s">
        <v>249</v>
      </c>
      <c r="E1621" s="95" t="s">
        <v>250</v>
      </c>
      <c r="F1621" s="95" t="s">
        <v>250</v>
      </c>
      <c r="G1621" s="95" t="s">
        <v>2012</v>
      </c>
      <c r="H1621" s="95" t="s">
        <v>250</v>
      </c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95"/>
      <c r="BJ1621" s="123"/>
      <c r="BK1621" s="95"/>
      <c r="BL1621" s="95"/>
      <c r="BM1621" s="98"/>
      <c r="BN1621" s="99"/>
      <c r="BO1621" s="95"/>
      <c r="BP1621" s="123"/>
      <c r="BQ1621" s="42"/>
      <c r="BR1621" s="96"/>
    </row>
    <row r="1622" spans="1:70" ht="30" customHeight="1" x14ac:dyDescent="0.35">
      <c r="A1622" s="95">
        <v>1618</v>
      </c>
      <c r="B1622" s="95" t="s">
        <v>247</v>
      </c>
      <c r="C1622" s="95" t="s">
        <v>248</v>
      </c>
      <c r="D1622" s="95" t="s">
        <v>249</v>
      </c>
      <c r="E1622" s="95" t="s">
        <v>250</v>
      </c>
      <c r="F1622" s="95" t="s">
        <v>250</v>
      </c>
      <c r="G1622" s="95" t="s">
        <v>2013</v>
      </c>
      <c r="H1622" s="95" t="s">
        <v>250</v>
      </c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95"/>
      <c r="BJ1622" s="123"/>
      <c r="BK1622" s="95"/>
      <c r="BL1622" s="95"/>
      <c r="BM1622" s="98"/>
      <c r="BN1622" s="99"/>
      <c r="BO1622" s="95"/>
      <c r="BP1622" s="123"/>
      <c r="BQ1622" s="42"/>
      <c r="BR1622" s="96"/>
    </row>
    <row r="1623" spans="1:70" ht="30" customHeight="1" x14ac:dyDescent="0.35">
      <c r="A1623" s="95">
        <v>1619</v>
      </c>
      <c r="B1623" s="95" t="s">
        <v>247</v>
      </c>
      <c r="C1623" s="95" t="s">
        <v>248</v>
      </c>
      <c r="D1623" s="95" t="s">
        <v>249</v>
      </c>
      <c r="E1623" s="95" t="s">
        <v>250</v>
      </c>
      <c r="F1623" s="95" t="s">
        <v>250</v>
      </c>
      <c r="G1623" s="95" t="s">
        <v>2014</v>
      </c>
      <c r="H1623" s="95" t="s">
        <v>250</v>
      </c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95"/>
      <c r="BJ1623" s="123"/>
      <c r="BK1623" s="95"/>
      <c r="BL1623" s="95"/>
      <c r="BM1623" s="98"/>
      <c r="BN1623" s="99"/>
      <c r="BO1623" s="95"/>
      <c r="BP1623" s="123"/>
      <c r="BQ1623" s="42"/>
      <c r="BR1623" s="96"/>
    </row>
    <row r="1624" spans="1:70" ht="30" customHeight="1" x14ac:dyDescent="0.35">
      <c r="A1624" s="95">
        <v>1620</v>
      </c>
      <c r="B1624" s="95" t="s">
        <v>247</v>
      </c>
      <c r="C1624" s="95" t="s">
        <v>248</v>
      </c>
      <c r="D1624" s="95" t="s">
        <v>249</v>
      </c>
      <c r="E1624" s="95" t="s">
        <v>250</v>
      </c>
      <c r="F1624" s="95" t="s">
        <v>250</v>
      </c>
      <c r="G1624" s="95" t="s">
        <v>2015</v>
      </c>
      <c r="H1624" s="95" t="s">
        <v>250</v>
      </c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95"/>
      <c r="BJ1624" s="123"/>
      <c r="BK1624" s="95"/>
      <c r="BL1624" s="95"/>
      <c r="BM1624" s="98"/>
      <c r="BN1624" s="99"/>
      <c r="BO1624" s="95"/>
      <c r="BP1624" s="123"/>
      <c r="BQ1624" s="42"/>
      <c r="BR1624" s="96"/>
    </row>
    <row r="1625" spans="1:70" ht="30" customHeight="1" x14ac:dyDescent="0.35">
      <c r="A1625" s="95">
        <v>1621</v>
      </c>
      <c r="B1625" s="95" t="s">
        <v>247</v>
      </c>
      <c r="C1625" s="95" t="s">
        <v>248</v>
      </c>
      <c r="D1625" s="95" t="s">
        <v>249</v>
      </c>
      <c r="E1625" s="95" t="s">
        <v>250</v>
      </c>
      <c r="F1625" s="95" t="s">
        <v>250</v>
      </c>
      <c r="G1625" s="95" t="s">
        <v>2016</v>
      </c>
      <c r="H1625" s="95" t="s">
        <v>250</v>
      </c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95"/>
      <c r="BJ1625" s="123"/>
      <c r="BK1625" s="95"/>
      <c r="BL1625" s="95"/>
      <c r="BM1625" s="98"/>
      <c r="BN1625" s="99"/>
      <c r="BO1625" s="95"/>
      <c r="BP1625" s="123"/>
      <c r="BQ1625" s="42"/>
      <c r="BR1625" s="96"/>
    </row>
    <row r="1626" spans="1:70" ht="30" customHeight="1" x14ac:dyDescent="0.35">
      <c r="A1626" s="95">
        <v>1622</v>
      </c>
      <c r="B1626" s="95" t="s">
        <v>247</v>
      </c>
      <c r="C1626" s="95" t="s">
        <v>248</v>
      </c>
      <c r="D1626" s="95" t="s">
        <v>249</v>
      </c>
      <c r="E1626" s="95" t="s">
        <v>250</v>
      </c>
      <c r="F1626" s="95" t="s">
        <v>250</v>
      </c>
      <c r="G1626" s="95" t="s">
        <v>2017</v>
      </c>
      <c r="H1626" s="95" t="s">
        <v>250</v>
      </c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95"/>
      <c r="BJ1626" s="123"/>
      <c r="BK1626" s="95"/>
      <c r="BL1626" s="95"/>
      <c r="BM1626" s="98"/>
      <c r="BN1626" s="99"/>
      <c r="BO1626" s="95"/>
      <c r="BP1626" s="123"/>
      <c r="BQ1626" s="42"/>
      <c r="BR1626" s="96"/>
    </row>
    <row r="1627" spans="1:70" ht="30" customHeight="1" x14ac:dyDescent="0.35">
      <c r="A1627" s="95">
        <v>1623</v>
      </c>
      <c r="B1627" s="95" t="s">
        <v>247</v>
      </c>
      <c r="C1627" s="95" t="s">
        <v>248</v>
      </c>
      <c r="D1627" s="95" t="s">
        <v>249</v>
      </c>
      <c r="E1627" s="95" t="s">
        <v>250</v>
      </c>
      <c r="F1627" s="95" t="s">
        <v>250</v>
      </c>
      <c r="G1627" s="95" t="s">
        <v>2018</v>
      </c>
      <c r="H1627" s="95" t="s">
        <v>250</v>
      </c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95"/>
      <c r="BJ1627" s="123"/>
      <c r="BK1627" s="95"/>
      <c r="BL1627" s="95"/>
      <c r="BM1627" s="98"/>
      <c r="BN1627" s="99"/>
      <c r="BO1627" s="95"/>
      <c r="BP1627" s="123"/>
      <c r="BQ1627" s="42"/>
      <c r="BR1627" s="96"/>
    </row>
    <row r="1628" spans="1:70" ht="30" customHeight="1" x14ac:dyDescent="0.35">
      <c r="A1628" s="95">
        <v>1624</v>
      </c>
      <c r="B1628" s="95" t="s">
        <v>247</v>
      </c>
      <c r="C1628" s="95" t="s">
        <v>248</v>
      </c>
      <c r="D1628" s="95" t="s">
        <v>249</v>
      </c>
      <c r="E1628" s="95" t="s">
        <v>250</v>
      </c>
      <c r="F1628" s="95" t="s">
        <v>250</v>
      </c>
      <c r="G1628" s="95" t="s">
        <v>2019</v>
      </c>
      <c r="H1628" s="95" t="s">
        <v>250</v>
      </c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95"/>
      <c r="BJ1628" s="123"/>
      <c r="BK1628" s="95"/>
      <c r="BL1628" s="95"/>
      <c r="BM1628" s="98"/>
      <c r="BN1628" s="99"/>
      <c r="BO1628" s="95"/>
      <c r="BP1628" s="123"/>
      <c r="BQ1628" s="42"/>
      <c r="BR1628" s="96"/>
    </row>
    <row r="1629" spans="1:70" ht="30" customHeight="1" x14ac:dyDescent="0.35">
      <c r="A1629" s="95">
        <v>1625</v>
      </c>
      <c r="B1629" s="95" t="s">
        <v>247</v>
      </c>
      <c r="C1629" s="95" t="s">
        <v>248</v>
      </c>
      <c r="D1629" s="95" t="s">
        <v>249</v>
      </c>
      <c r="E1629" s="95" t="s">
        <v>250</v>
      </c>
      <c r="F1629" s="95" t="s">
        <v>250</v>
      </c>
      <c r="G1629" s="95" t="s">
        <v>2020</v>
      </c>
      <c r="H1629" s="95" t="s">
        <v>250</v>
      </c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95"/>
      <c r="BJ1629" s="123"/>
      <c r="BK1629" s="95"/>
      <c r="BL1629" s="95"/>
      <c r="BM1629" s="98"/>
      <c r="BN1629" s="99"/>
      <c r="BO1629" s="95"/>
      <c r="BP1629" s="123"/>
      <c r="BQ1629" s="42"/>
      <c r="BR1629" s="96"/>
    </row>
    <row r="1630" spans="1:70" ht="30" customHeight="1" x14ac:dyDescent="0.35">
      <c r="A1630" s="95">
        <v>1626</v>
      </c>
      <c r="B1630" s="95" t="s">
        <v>247</v>
      </c>
      <c r="C1630" s="95" t="s">
        <v>248</v>
      </c>
      <c r="D1630" s="95" t="s">
        <v>249</v>
      </c>
      <c r="E1630" s="95" t="s">
        <v>250</v>
      </c>
      <c r="F1630" s="95" t="s">
        <v>250</v>
      </c>
      <c r="G1630" s="95" t="s">
        <v>2021</v>
      </c>
      <c r="H1630" s="95" t="s">
        <v>250</v>
      </c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95"/>
      <c r="BJ1630" s="123"/>
      <c r="BK1630" s="95"/>
      <c r="BL1630" s="95"/>
      <c r="BM1630" s="98"/>
      <c r="BN1630" s="99"/>
      <c r="BO1630" s="95"/>
      <c r="BP1630" s="123"/>
      <c r="BQ1630" s="42"/>
      <c r="BR1630" s="96"/>
    </row>
    <row r="1631" spans="1:70" ht="30" customHeight="1" x14ac:dyDescent="0.35">
      <c r="A1631" s="95">
        <v>1627</v>
      </c>
      <c r="B1631" s="95" t="s">
        <v>247</v>
      </c>
      <c r="C1631" s="95" t="s">
        <v>248</v>
      </c>
      <c r="D1631" s="95" t="s">
        <v>249</v>
      </c>
      <c r="E1631" s="95" t="s">
        <v>250</v>
      </c>
      <c r="F1631" s="95" t="s">
        <v>250</v>
      </c>
      <c r="G1631" s="95" t="s">
        <v>2022</v>
      </c>
      <c r="H1631" s="95" t="s">
        <v>250</v>
      </c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95"/>
      <c r="BJ1631" s="123"/>
      <c r="BK1631" s="95"/>
      <c r="BL1631" s="95"/>
      <c r="BM1631" s="98"/>
      <c r="BN1631" s="99"/>
      <c r="BO1631" s="95"/>
      <c r="BP1631" s="123"/>
      <c r="BQ1631" s="42"/>
      <c r="BR1631" s="96"/>
    </row>
    <row r="1632" spans="1:70" ht="30" customHeight="1" x14ac:dyDescent="0.35">
      <c r="A1632" s="95">
        <v>1628</v>
      </c>
      <c r="B1632" s="95" t="s">
        <v>247</v>
      </c>
      <c r="C1632" s="95" t="s">
        <v>248</v>
      </c>
      <c r="D1632" s="95" t="s">
        <v>249</v>
      </c>
      <c r="E1632" s="95" t="s">
        <v>250</v>
      </c>
      <c r="F1632" s="95" t="s">
        <v>250</v>
      </c>
      <c r="G1632" s="95" t="s">
        <v>2023</v>
      </c>
      <c r="H1632" s="95" t="s">
        <v>250</v>
      </c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95"/>
      <c r="BJ1632" s="123"/>
      <c r="BK1632" s="95"/>
      <c r="BL1632" s="95"/>
      <c r="BM1632" s="98"/>
      <c r="BN1632" s="99"/>
      <c r="BO1632" s="95"/>
      <c r="BP1632" s="123"/>
      <c r="BQ1632" s="42"/>
      <c r="BR1632" s="96"/>
    </row>
    <row r="1633" spans="1:70" ht="30" customHeight="1" x14ac:dyDescent="0.35">
      <c r="A1633" s="95">
        <v>1629</v>
      </c>
      <c r="B1633" s="95" t="s">
        <v>247</v>
      </c>
      <c r="C1633" s="95" t="s">
        <v>248</v>
      </c>
      <c r="D1633" s="95" t="s">
        <v>249</v>
      </c>
      <c r="E1633" s="95" t="s">
        <v>250</v>
      </c>
      <c r="F1633" s="95" t="s">
        <v>250</v>
      </c>
      <c r="G1633" s="95" t="s">
        <v>2024</v>
      </c>
      <c r="H1633" s="95" t="s">
        <v>250</v>
      </c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95"/>
      <c r="BJ1633" s="123"/>
      <c r="BK1633" s="95"/>
      <c r="BL1633" s="95"/>
      <c r="BM1633" s="98"/>
      <c r="BN1633" s="99"/>
      <c r="BO1633" s="95"/>
      <c r="BP1633" s="123"/>
      <c r="BQ1633" s="42"/>
      <c r="BR1633" s="96"/>
    </row>
    <row r="1634" spans="1:70" ht="30" customHeight="1" x14ac:dyDescent="0.35">
      <c r="A1634" s="95">
        <v>1630</v>
      </c>
      <c r="B1634" s="95" t="s">
        <v>247</v>
      </c>
      <c r="C1634" s="95" t="s">
        <v>248</v>
      </c>
      <c r="D1634" s="95" t="s">
        <v>249</v>
      </c>
      <c r="E1634" s="95" t="s">
        <v>250</v>
      </c>
      <c r="F1634" s="95" t="s">
        <v>250</v>
      </c>
      <c r="G1634" s="95" t="s">
        <v>2025</v>
      </c>
      <c r="H1634" s="95" t="s">
        <v>250</v>
      </c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95"/>
      <c r="BJ1634" s="123"/>
      <c r="BK1634" s="95"/>
      <c r="BL1634" s="95"/>
      <c r="BM1634" s="98"/>
      <c r="BN1634" s="99"/>
      <c r="BO1634" s="95"/>
      <c r="BP1634" s="123"/>
      <c r="BQ1634" s="42"/>
      <c r="BR1634" s="96"/>
    </row>
    <row r="1635" spans="1:70" ht="30" customHeight="1" x14ac:dyDescent="0.35">
      <c r="A1635" s="95">
        <v>1631</v>
      </c>
      <c r="B1635" s="95" t="s">
        <v>247</v>
      </c>
      <c r="C1635" s="95" t="s">
        <v>248</v>
      </c>
      <c r="D1635" s="95" t="s">
        <v>249</v>
      </c>
      <c r="E1635" s="95" t="s">
        <v>250</v>
      </c>
      <c r="F1635" s="95" t="s">
        <v>250</v>
      </c>
      <c r="G1635" s="95" t="s">
        <v>2026</v>
      </c>
      <c r="H1635" s="95" t="s">
        <v>250</v>
      </c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95"/>
      <c r="BJ1635" s="123"/>
      <c r="BK1635" s="95"/>
      <c r="BL1635" s="95"/>
      <c r="BM1635" s="98"/>
      <c r="BN1635" s="99"/>
      <c r="BO1635" s="95"/>
      <c r="BP1635" s="123"/>
      <c r="BQ1635" s="42"/>
      <c r="BR1635" s="96"/>
    </row>
    <row r="1636" spans="1:70" ht="30" customHeight="1" x14ac:dyDescent="0.35">
      <c r="A1636" s="95">
        <v>1632</v>
      </c>
      <c r="B1636" s="95" t="s">
        <v>247</v>
      </c>
      <c r="C1636" s="95" t="s">
        <v>248</v>
      </c>
      <c r="D1636" s="95" t="s">
        <v>249</v>
      </c>
      <c r="E1636" s="95" t="s">
        <v>250</v>
      </c>
      <c r="F1636" s="95" t="s">
        <v>250</v>
      </c>
      <c r="G1636" s="95" t="s">
        <v>2027</v>
      </c>
      <c r="H1636" s="95" t="s">
        <v>250</v>
      </c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95"/>
      <c r="BJ1636" s="123"/>
      <c r="BK1636" s="95"/>
      <c r="BL1636" s="95"/>
      <c r="BM1636" s="98"/>
      <c r="BN1636" s="99"/>
      <c r="BO1636" s="95"/>
      <c r="BP1636" s="123"/>
      <c r="BQ1636" s="42"/>
      <c r="BR1636" s="96"/>
    </row>
    <row r="1637" spans="1:70" ht="30" customHeight="1" x14ac:dyDescent="0.35">
      <c r="A1637" s="95">
        <v>1633</v>
      </c>
      <c r="B1637" s="95" t="s">
        <v>247</v>
      </c>
      <c r="C1637" s="95" t="s">
        <v>248</v>
      </c>
      <c r="D1637" s="95" t="s">
        <v>249</v>
      </c>
      <c r="E1637" s="95" t="s">
        <v>250</v>
      </c>
      <c r="F1637" s="95" t="s">
        <v>250</v>
      </c>
      <c r="G1637" s="95" t="s">
        <v>2028</v>
      </c>
      <c r="H1637" s="95" t="s">
        <v>250</v>
      </c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95"/>
      <c r="BJ1637" s="123"/>
      <c r="BK1637" s="95"/>
      <c r="BL1637" s="95"/>
      <c r="BM1637" s="98"/>
      <c r="BN1637" s="99"/>
      <c r="BO1637" s="95"/>
      <c r="BP1637" s="123"/>
      <c r="BQ1637" s="42"/>
      <c r="BR1637" s="96"/>
    </row>
    <row r="1638" spans="1:70" ht="30" customHeight="1" x14ac:dyDescent="0.35">
      <c r="A1638" s="95">
        <v>1634</v>
      </c>
      <c r="B1638" s="95" t="s">
        <v>247</v>
      </c>
      <c r="C1638" s="95" t="s">
        <v>248</v>
      </c>
      <c r="D1638" s="95" t="s">
        <v>249</v>
      </c>
      <c r="E1638" s="95" t="s">
        <v>250</v>
      </c>
      <c r="F1638" s="95" t="s">
        <v>250</v>
      </c>
      <c r="G1638" s="95" t="s">
        <v>2029</v>
      </c>
      <c r="H1638" s="95" t="s">
        <v>250</v>
      </c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95"/>
      <c r="BJ1638" s="123"/>
      <c r="BK1638" s="95"/>
      <c r="BL1638" s="95"/>
      <c r="BM1638" s="98"/>
      <c r="BN1638" s="99"/>
      <c r="BO1638" s="95"/>
      <c r="BP1638" s="123"/>
      <c r="BQ1638" s="42"/>
      <c r="BR1638" s="96"/>
    </row>
    <row r="1639" spans="1:70" ht="30" customHeight="1" x14ac:dyDescent="0.35">
      <c r="A1639" s="95">
        <v>1635</v>
      </c>
      <c r="B1639" s="95" t="s">
        <v>247</v>
      </c>
      <c r="C1639" s="95" t="s">
        <v>248</v>
      </c>
      <c r="D1639" s="95" t="s">
        <v>249</v>
      </c>
      <c r="E1639" s="95" t="s">
        <v>250</v>
      </c>
      <c r="F1639" s="95" t="s">
        <v>250</v>
      </c>
      <c r="G1639" s="95" t="s">
        <v>2030</v>
      </c>
      <c r="H1639" s="95" t="s">
        <v>250</v>
      </c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95"/>
      <c r="BJ1639" s="123"/>
      <c r="BK1639" s="95"/>
      <c r="BL1639" s="95"/>
      <c r="BM1639" s="98"/>
      <c r="BN1639" s="99"/>
      <c r="BO1639" s="95"/>
      <c r="BP1639" s="123"/>
      <c r="BQ1639" s="42"/>
      <c r="BR1639" s="96"/>
    </row>
    <row r="1640" spans="1:70" ht="30" customHeight="1" x14ac:dyDescent="0.35">
      <c r="A1640" s="95">
        <v>1636</v>
      </c>
      <c r="B1640" s="95" t="s">
        <v>247</v>
      </c>
      <c r="C1640" s="95" t="s">
        <v>248</v>
      </c>
      <c r="D1640" s="95" t="s">
        <v>249</v>
      </c>
      <c r="E1640" s="95" t="s">
        <v>250</v>
      </c>
      <c r="F1640" s="95" t="s">
        <v>250</v>
      </c>
      <c r="G1640" s="95" t="s">
        <v>2031</v>
      </c>
      <c r="H1640" s="95" t="s">
        <v>250</v>
      </c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95"/>
      <c r="BJ1640" s="123"/>
      <c r="BK1640" s="95"/>
      <c r="BL1640" s="95"/>
      <c r="BM1640" s="98"/>
      <c r="BN1640" s="99"/>
      <c r="BO1640" s="95"/>
      <c r="BP1640" s="123"/>
      <c r="BQ1640" s="42"/>
      <c r="BR1640" s="96"/>
    </row>
    <row r="1641" spans="1:70" ht="30" customHeight="1" x14ac:dyDescent="0.35">
      <c r="A1641" s="95">
        <v>1637</v>
      </c>
      <c r="B1641" s="95" t="s">
        <v>247</v>
      </c>
      <c r="C1641" s="95" t="s">
        <v>248</v>
      </c>
      <c r="D1641" s="95" t="s">
        <v>249</v>
      </c>
      <c r="E1641" s="95" t="s">
        <v>250</v>
      </c>
      <c r="F1641" s="95" t="s">
        <v>250</v>
      </c>
      <c r="G1641" s="95" t="s">
        <v>2032</v>
      </c>
      <c r="H1641" s="95" t="s">
        <v>250</v>
      </c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95"/>
      <c r="BJ1641" s="123"/>
      <c r="BK1641" s="95"/>
      <c r="BL1641" s="95"/>
      <c r="BM1641" s="98"/>
      <c r="BN1641" s="99"/>
      <c r="BO1641" s="95"/>
      <c r="BP1641" s="123"/>
      <c r="BQ1641" s="42"/>
      <c r="BR1641" s="96"/>
    </row>
    <row r="1642" spans="1:70" ht="30" customHeight="1" x14ac:dyDescent="0.35">
      <c r="A1642" s="95">
        <v>1638</v>
      </c>
      <c r="B1642" s="95" t="s">
        <v>247</v>
      </c>
      <c r="C1642" s="95" t="s">
        <v>248</v>
      </c>
      <c r="D1642" s="95" t="s">
        <v>249</v>
      </c>
      <c r="E1642" s="95" t="s">
        <v>250</v>
      </c>
      <c r="F1642" s="95" t="s">
        <v>250</v>
      </c>
      <c r="G1642" s="95" t="s">
        <v>2033</v>
      </c>
      <c r="H1642" s="95" t="s">
        <v>250</v>
      </c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95"/>
      <c r="BJ1642" s="123"/>
      <c r="BK1642" s="95"/>
      <c r="BL1642" s="95"/>
      <c r="BM1642" s="98"/>
      <c r="BN1642" s="99"/>
      <c r="BO1642" s="95"/>
      <c r="BP1642" s="123"/>
      <c r="BQ1642" s="42"/>
      <c r="BR1642" s="96"/>
    </row>
    <row r="1643" spans="1:70" ht="30" customHeight="1" x14ac:dyDescent="0.35">
      <c r="A1643" s="95">
        <v>1639</v>
      </c>
      <c r="B1643" s="95" t="s">
        <v>247</v>
      </c>
      <c r="C1643" s="95" t="s">
        <v>248</v>
      </c>
      <c r="D1643" s="95" t="s">
        <v>249</v>
      </c>
      <c r="E1643" s="95" t="s">
        <v>250</v>
      </c>
      <c r="F1643" s="95" t="s">
        <v>250</v>
      </c>
      <c r="G1643" s="95" t="s">
        <v>2034</v>
      </c>
      <c r="H1643" s="95" t="s">
        <v>250</v>
      </c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95"/>
      <c r="BJ1643" s="123"/>
      <c r="BK1643" s="95"/>
      <c r="BL1643" s="95"/>
      <c r="BM1643" s="98"/>
      <c r="BN1643" s="99"/>
      <c r="BO1643" s="95"/>
      <c r="BP1643" s="123"/>
      <c r="BQ1643" s="42"/>
      <c r="BR1643" s="96"/>
    </row>
    <row r="1644" spans="1:70" ht="30" customHeight="1" x14ac:dyDescent="0.35">
      <c r="A1644" s="95">
        <v>1640</v>
      </c>
      <c r="B1644" s="95" t="s">
        <v>247</v>
      </c>
      <c r="C1644" s="95" t="s">
        <v>248</v>
      </c>
      <c r="D1644" s="95" t="s">
        <v>249</v>
      </c>
      <c r="E1644" s="95" t="s">
        <v>250</v>
      </c>
      <c r="F1644" s="95" t="s">
        <v>250</v>
      </c>
      <c r="G1644" s="95" t="s">
        <v>2035</v>
      </c>
      <c r="H1644" s="95" t="s">
        <v>250</v>
      </c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95"/>
      <c r="BJ1644" s="123"/>
      <c r="BK1644" s="95"/>
      <c r="BL1644" s="95"/>
      <c r="BM1644" s="98"/>
      <c r="BN1644" s="99"/>
      <c r="BO1644" s="95"/>
      <c r="BP1644" s="123"/>
      <c r="BQ1644" s="42"/>
      <c r="BR1644" s="96"/>
    </row>
    <row r="1645" spans="1:70" ht="30" customHeight="1" x14ac:dyDescent="0.35">
      <c r="A1645" s="95">
        <v>1641</v>
      </c>
      <c r="B1645" s="95" t="s">
        <v>247</v>
      </c>
      <c r="C1645" s="95" t="s">
        <v>248</v>
      </c>
      <c r="D1645" s="95" t="s">
        <v>249</v>
      </c>
      <c r="E1645" s="95" t="s">
        <v>250</v>
      </c>
      <c r="F1645" s="95" t="s">
        <v>250</v>
      </c>
      <c r="G1645" s="95" t="s">
        <v>2036</v>
      </c>
      <c r="H1645" s="95" t="s">
        <v>250</v>
      </c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95"/>
      <c r="BJ1645" s="123"/>
      <c r="BK1645" s="95"/>
      <c r="BL1645" s="95"/>
      <c r="BM1645" s="98"/>
      <c r="BN1645" s="99"/>
      <c r="BO1645" s="95"/>
      <c r="BP1645" s="123"/>
      <c r="BQ1645" s="42"/>
      <c r="BR1645" s="96"/>
    </row>
    <row r="1646" spans="1:70" ht="30" customHeight="1" x14ac:dyDescent="0.35">
      <c r="A1646" s="95">
        <v>1642</v>
      </c>
      <c r="B1646" s="95" t="s">
        <v>247</v>
      </c>
      <c r="C1646" s="95" t="s">
        <v>248</v>
      </c>
      <c r="D1646" s="95" t="s">
        <v>249</v>
      </c>
      <c r="E1646" s="95" t="s">
        <v>250</v>
      </c>
      <c r="F1646" s="95" t="s">
        <v>250</v>
      </c>
      <c r="G1646" s="95" t="s">
        <v>2037</v>
      </c>
      <c r="H1646" s="95" t="s">
        <v>250</v>
      </c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95"/>
      <c r="BJ1646" s="123"/>
      <c r="BK1646" s="95"/>
      <c r="BL1646" s="95"/>
      <c r="BM1646" s="98"/>
      <c r="BN1646" s="99"/>
      <c r="BO1646" s="95"/>
      <c r="BP1646" s="123"/>
      <c r="BQ1646" s="42"/>
      <c r="BR1646" s="96"/>
    </row>
    <row r="1647" spans="1:70" ht="30" customHeight="1" x14ac:dyDescent="0.35">
      <c r="A1647" s="95">
        <v>1643</v>
      </c>
      <c r="B1647" s="95" t="s">
        <v>247</v>
      </c>
      <c r="C1647" s="95" t="s">
        <v>248</v>
      </c>
      <c r="D1647" s="95" t="s">
        <v>249</v>
      </c>
      <c r="E1647" s="95" t="s">
        <v>250</v>
      </c>
      <c r="F1647" s="95" t="s">
        <v>250</v>
      </c>
      <c r="G1647" s="95" t="s">
        <v>2038</v>
      </c>
      <c r="H1647" s="95" t="s">
        <v>250</v>
      </c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95"/>
      <c r="BJ1647" s="123"/>
      <c r="BK1647" s="95"/>
      <c r="BL1647" s="95"/>
      <c r="BM1647" s="98"/>
      <c r="BN1647" s="99"/>
      <c r="BO1647" s="95"/>
      <c r="BP1647" s="123"/>
      <c r="BQ1647" s="42"/>
      <c r="BR1647" s="96"/>
    </row>
    <row r="1648" spans="1:70" ht="30" customHeight="1" x14ac:dyDescent="0.35">
      <c r="A1648" s="95">
        <v>1644</v>
      </c>
      <c r="B1648" s="95" t="s">
        <v>247</v>
      </c>
      <c r="C1648" s="95" t="s">
        <v>248</v>
      </c>
      <c r="D1648" s="95" t="s">
        <v>249</v>
      </c>
      <c r="E1648" s="95" t="s">
        <v>250</v>
      </c>
      <c r="F1648" s="95" t="s">
        <v>250</v>
      </c>
      <c r="G1648" s="95" t="s">
        <v>2039</v>
      </c>
      <c r="H1648" s="95" t="s">
        <v>250</v>
      </c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95"/>
      <c r="BJ1648" s="123"/>
      <c r="BK1648" s="95"/>
      <c r="BL1648" s="95"/>
      <c r="BM1648" s="98"/>
      <c r="BN1648" s="99"/>
      <c r="BO1648" s="95"/>
      <c r="BP1648" s="123"/>
      <c r="BQ1648" s="42"/>
      <c r="BR1648" s="96"/>
    </row>
    <row r="1649" spans="1:70" ht="30" customHeight="1" x14ac:dyDescent="0.35">
      <c r="A1649" s="95">
        <v>1645</v>
      </c>
      <c r="B1649" s="95" t="s">
        <v>247</v>
      </c>
      <c r="C1649" s="95" t="s">
        <v>248</v>
      </c>
      <c r="D1649" s="95" t="s">
        <v>249</v>
      </c>
      <c r="E1649" s="95" t="s">
        <v>250</v>
      </c>
      <c r="F1649" s="95" t="s">
        <v>250</v>
      </c>
      <c r="G1649" s="95" t="s">
        <v>2040</v>
      </c>
      <c r="H1649" s="95" t="s">
        <v>250</v>
      </c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95"/>
      <c r="BJ1649" s="123"/>
      <c r="BK1649" s="95"/>
      <c r="BL1649" s="95"/>
      <c r="BM1649" s="98"/>
      <c r="BN1649" s="99"/>
      <c r="BO1649" s="95"/>
      <c r="BP1649" s="123"/>
      <c r="BQ1649" s="42"/>
      <c r="BR1649" s="96"/>
    </row>
    <row r="1650" spans="1:70" ht="30" customHeight="1" x14ac:dyDescent="0.35">
      <c r="A1650" s="95">
        <v>1646</v>
      </c>
      <c r="B1650" s="95" t="s">
        <v>247</v>
      </c>
      <c r="C1650" s="95" t="s">
        <v>248</v>
      </c>
      <c r="D1650" s="95" t="s">
        <v>249</v>
      </c>
      <c r="E1650" s="95" t="s">
        <v>250</v>
      </c>
      <c r="F1650" s="95" t="s">
        <v>250</v>
      </c>
      <c r="G1650" s="95" t="s">
        <v>2041</v>
      </c>
      <c r="H1650" s="95" t="s">
        <v>250</v>
      </c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95"/>
      <c r="BJ1650" s="123"/>
      <c r="BK1650" s="95"/>
      <c r="BL1650" s="95"/>
      <c r="BM1650" s="98"/>
      <c r="BN1650" s="99"/>
      <c r="BO1650" s="95"/>
      <c r="BP1650" s="123"/>
      <c r="BQ1650" s="42"/>
      <c r="BR1650" s="96"/>
    </row>
    <row r="1651" spans="1:70" ht="30" customHeight="1" x14ac:dyDescent="0.35">
      <c r="A1651" s="95">
        <v>1647</v>
      </c>
      <c r="B1651" s="95" t="s">
        <v>247</v>
      </c>
      <c r="C1651" s="95" t="s">
        <v>248</v>
      </c>
      <c r="D1651" s="95" t="s">
        <v>249</v>
      </c>
      <c r="E1651" s="95" t="s">
        <v>250</v>
      </c>
      <c r="F1651" s="95" t="s">
        <v>250</v>
      </c>
      <c r="G1651" s="95" t="s">
        <v>2042</v>
      </c>
      <c r="H1651" s="95" t="s">
        <v>250</v>
      </c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95"/>
      <c r="BJ1651" s="123"/>
      <c r="BK1651" s="95"/>
      <c r="BL1651" s="95"/>
      <c r="BM1651" s="98"/>
      <c r="BN1651" s="99"/>
      <c r="BO1651" s="95"/>
      <c r="BP1651" s="123"/>
      <c r="BQ1651" s="42"/>
      <c r="BR1651" s="96"/>
    </row>
    <row r="1652" spans="1:70" ht="30" customHeight="1" x14ac:dyDescent="0.35">
      <c r="A1652" s="95">
        <v>1648</v>
      </c>
      <c r="B1652" s="95" t="s">
        <v>247</v>
      </c>
      <c r="C1652" s="95" t="s">
        <v>248</v>
      </c>
      <c r="D1652" s="95" t="s">
        <v>249</v>
      </c>
      <c r="E1652" s="95" t="s">
        <v>250</v>
      </c>
      <c r="F1652" s="95" t="s">
        <v>250</v>
      </c>
      <c r="G1652" s="95" t="s">
        <v>2043</v>
      </c>
      <c r="H1652" s="95" t="s">
        <v>250</v>
      </c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95"/>
      <c r="BJ1652" s="123"/>
      <c r="BK1652" s="95"/>
      <c r="BL1652" s="95"/>
      <c r="BM1652" s="98"/>
      <c r="BN1652" s="99"/>
      <c r="BO1652" s="95"/>
      <c r="BP1652" s="123"/>
      <c r="BQ1652" s="42"/>
      <c r="BR1652" s="96"/>
    </row>
    <row r="1653" spans="1:70" ht="30" customHeight="1" x14ac:dyDescent="0.35">
      <c r="A1653" s="95">
        <v>1649</v>
      </c>
      <c r="B1653" s="95" t="s">
        <v>247</v>
      </c>
      <c r="C1653" s="95" t="s">
        <v>248</v>
      </c>
      <c r="D1653" s="95" t="s">
        <v>249</v>
      </c>
      <c r="E1653" s="95" t="s">
        <v>250</v>
      </c>
      <c r="F1653" s="95" t="s">
        <v>250</v>
      </c>
      <c r="G1653" s="95" t="s">
        <v>2044</v>
      </c>
      <c r="H1653" s="95" t="s">
        <v>250</v>
      </c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95"/>
      <c r="BJ1653" s="123"/>
      <c r="BK1653" s="95"/>
      <c r="BL1653" s="95"/>
      <c r="BM1653" s="98"/>
      <c r="BN1653" s="99"/>
      <c r="BO1653" s="95"/>
      <c r="BP1653" s="123"/>
      <c r="BQ1653" s="42"/>
      <c r="BR1653" s="96"/>
    </row>
    <row r="1654" spans="1:70" ht="30" customHeight="1" x14ac:dyDescent="0.35">
      <c r="A1654" s="95">
        <v>1650</v>
      </c>
      <c r="B1654" s="95" t="s">
        <v>247</v>
      </c>
      <c r="C1654" s="95" t="s">
        <v>248</v>
      </c>
      <c r="D1654" s="95" t="s">
        <v>249</v>
      </c>
      <c r="E1654" s="95" t="s">
        <v>250</v>
      </c>
      <c r="F1654" s="95" t="s">
        <v>250</v>
      </c>
      <c r="G1654" s="95" t="s">
        <v>2045</v>
      </c>
      <c r="H1654" s="95" t="s">
        <v>250</v>
      </c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95"/>
      <c r="BJ1654" s="123"/>
      <c r="BK1654" s="95"/>
      <c r="BL1654" s="95"/>
      <c r="BM1654" s="98"/>
      <c r="BN1654" s="99"/>
      <c r="BO1654" s="95"/>
      <c r="BP1654" s="123"/>
      <c r="BQ1654" s="42"/>
      <c r="BR1654" s="96"/>
    </row>
    <row r="1655" spans="1:70" ht="30" customHeight="1" x14ac:dyDescent="0.35">
      <c r="A1655" s="95">
        <v>1651</v>
      </c>
      <c r="B1655" s="95" t="s">
        <v>247</v>
      </c>
      <c r="C1655" s="95" t="s">
        <v>248</v>
      </c>
      <c r="D1655" s="95" t="s">
        <v>249</v>
      </c>
      <c r="E1655" s="95" t="s">
        <v>250</v>
      </c>
      <c r="F1655" s="95" t="s">
        <v>250</v>
      </c>
      <c r="G1655" s="95" t="s">
        <v>2046</v>
      </c>
      <c r="H1655" s="95" t="s">
        <v>250</v>
      </c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95"/>
      <c r="BJ1655" s="123"/>
      <c r="BK1655" s="95"/>
      <c r="BL1655" s="95"/>
      <c r="BM1655" s="98"/>
      <c r="BN1655" s="99"/>
      <c r="BO1655" s="95"/>
      <c r="BP1655" s="123"/>
      <c r="BQ1655" s="42"/>
      <c r="BR1655" s="96"/>
    </row>
    <row r="1656" spans="1:70" ht="30" customHeight="1" x14ac:dyDescent="0.35">
      <c r="A1656" s="95">
        <v>1652</v>
      </c>
      <c r="B1656" s="95" t="s">
        <v>247</v>
      </c>
      <c r="C1656" s="95" t="s">
        <v>248</v>
      </c>
      <c r="D1656" s="95" t="s">
        <v>249</v>
      </c>
      <c r="E1656" s="95" t="s">
        <v>250</v>
      </c>
      <c r="F1656" s="95" t="s">
        <v>250</v>
      </c>
      <c r="G1656" s="95" t="s">
        <v>2047</v>
      </c>
      <c r="H1656" s="95" t="s">
        <v>250</v>
      </c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95"/>
      <c r="BJ1656" s="123"/>
      <c r="BK1656" s="95"/>
      <c r="BL1656" s="95"/>
      <c r="BM1656" s="98"/>
      <c r="BN1656" s="99"/>
      <c r="BO1656" s="95"/>
      <c r="BP1656" s="123"/>
      <c r="BQ1656" s="42"/>
      <c r="BR1656" s="96"/>
    </row>
    <row r="1657" spans="1:70" ht="30" customHeight="1" x14ac:dyDescent="0.35">
      <c r="A1657" s="95">
        <v>1653</v>
      </c>
      <c r="B1657" s="95" t="s">
        <v>247</v>
      </c>
      <c r="C1657" s="95" t="s">
        <v>248</v>
      </c>
      <c r="D1657" s="95" t="s">
        <v>249</v>
      </c>
      <c r="E1657" s="95" t="s">
        <v>250</v>
      </c>
      <c r="F1657" s="95" t="s">
        <v>250</v>
      </c>
      <c r="G1657" s="95" t="s">
        <v>2048</v>
      </c>
      <c r="H1657" s="95" t="s">
        <v>250</v>
      </c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95"/>
      <c r="BJ1657" s="123"/>
      <c r="BK1657" s="95"/>
      <c r="BL1657" s="95"/>
      <c r="BM1657" s="98"/>
      <c r="BN1657" s="99"/>
      <c r="BO1657" s="95"/>
      <c r="BP1657" s="123"/>
      <c r="BQ1657" s="42"/>
      <c r="BR1657" s="96"/>
    </row>
    <row r="1658" spans="1:70" ht="30" customHeight="1" x14ac:dyDescent="0.35">
      <c r="A1658" s="95">
        <v>1654</v>
      </c>
      <c r="B1658" s="95" t="s">
        <v>247</v>
      </c>
      <c r="C1658" s="95" t="s">
        <v>248</v>
      </c>
      <c r="D1658" s="95" t="s">
        <v>249</v>
      </c>
      <c r="E1658" s="95" t="s">
        <v>250</v>
      </c>
      <c r="F1658" s="95" t="s">
        <v>250</v>
      </c>
      <c r="G1658" s="95" t="s">
        <v>2049</v>
      </c>
      <c r="H1658" s="95" t="s">
        <v>250</v>
      </c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95"/>
      <c r="BJ1658" s="123"/>
      <c r="BK1658" s="95"/>
      <c r="BL1658" s="95"/>
      <c r="BM1658" s="98"/>
      <c r="BN1658" s="99"/>
      <c r="BO1658" s="95"/>
      <c r="BP1658" s="123"/>
      <c r="BQ1658" s="42"/>
      <c r="BR1658" s="96"/>
    </row>
    <row r="1659" spans="1:70" ht="30" customHeight="1" x14ac:dyDescent="0.35">
      <c r="A1659" s="95">
        <v>1655</v>
      </c>
      <c r="B1659" s="95" t="s">
        <v>247</v>
      </c>
      <c r="C1659" s="95" t="s">
        <v>248</v>
      </c>
      <c r="D1659" s="95" t="s">
        <v>249</v>
      </c>
      <c r="E1659" s="95" t="s">
        <v>250</v>
      </c>
      <c r="F1659" s="95" t="s">
        <v>250</v>
      </c>
      <c r="G1659" s="95" t="s">
        <v>2050</v>
      </c>
      <c r="H1659" s="95" t="s">
        <v>250</v>
      </c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95"/>
      <c r="BJ1659" s="123"/>
      <c r="BK1659" s="95"/>
      <c r="BL1659" s="95"/>
      <c r="BM1659" s="98"/>
      <c r="BN1659" s="99"/>
      <c r="BO1659" s="95"/>
      <c r="BP1659" s="123"/>
      <c r="BQ1659" s="42"/>
      <c r="BR1659" s="96"/>
    </row>
    <row r="1660" spans="1:70" ht="30" customHeight="1" x14ac:dyDescent="0.35">
      <c r="A1660" s="95">
        <v>1656</v>
      </c>
      <c r="B1660" s="95" t="s">
        <v>247</v>
      </c>
      <c r="C1660" s="95" t="s">
        <v>248</v>
      </c>
      <c r="D1660" s="95" t="s">
        <v>249</v>
      </c>
      <c r="E1660" s="95" t="s">
        <v>250</v>
      </c>
      <c r="F1660" s="95" t="s">
        <v>250</v>
      </c>
      <c r="G1660" s="95" t="s">
        <v>2051</v>
      </c>
      <c r="H1660" s="95" t="s">
        <v>250</v>
      </c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95"/>
      <c r="BJ1660" s="123"/>
      <c r="BK1660" s="95"/>
      <c r="BL1660" s="95"/>
      <c r="BM1660" s="98"/>
      <c r="BN1660" s="99"/>
      <c r="BO1660" s="95"/>
      <c r="BP1660" s="123"/>
      <c r="BQ1660" s="42"/>
      <c r="BR1660" s="96"/>
    </row>
    <row r="1661" spans="1:70" ht="30" customHeight="1" x14ac:dyDescent="0.35">
      <c r="A1661" s="95">
        <v>1657</v>
      </c>
      <c r="B1661" s="95" t="s">
        <v>247</v>
      </c>
      <c r="C1661" s="95" t="s">
        <v>248</v>
      </c>
      <c r="D1661" s="95" t="s">
        <v>249</v>
      </c>
      <c r="E1661" s="95" t="s">
        <v>250</v>
      </c>
      <c r="F1661" s="95" t="s">
        <v>250</v>
      </c>
      <c r="G1661" s="95" t="s">
        <v>2052</v>
      </c>
      <c r="H1661" s="95" t="s">
        <v>250</v>
      </c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95"/>
      <c r="BJ1661" s="123"/>
      <c r="BK1661" s="95"/>
      <c r="BL1661" s="95"/>
      <c r="BM1661" s="98"/>
      <c r="BN1661" s="99"/>
      <c r="BO1661" s="95"/>
      <c r="BP1661" s="123"/>
      <c r="BQ1661" s="42"/>
      <c r="BR1661" s="96"/>
    </row>
    <row r="1662" spans="1:70" ht="30" customHeight="1" x14ac:dyDescent="0.35">
      <c r="A1662" s="95">
        <v>1658</v>
      </c>
      <c r="B1662" s="95" t="s">
        <v>247</v>
      </c>
      <c r="C1662" s="95" t="s">
        <v>248</v>
      </c>
      <c r="D1662" s="95" t="s">
        <v>249</v>
      </c>
      <c r="E1662" s="95" t="s">
        <v>250</v>
      </c>
      <c r="F1662" s="95" t="s">
        <v>250</v>
      </c>
      <c r="G1662" s="95" t="s">
        <v>2053</v>
      </c>
      <c r="H1662" s="95" t="s">
        <v>250</v>
      </c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95"/>
      <c r="BJ1662" s="123"/>
      <c r="BK1662" s="95"/>
      <c r="BL1662" s="95"/>
      <c r="BM1662" s="98"/>
      <c r="BN1662" s="99"/>
      <c r="BO1662" s="95"/>
      <c r="BP1662" s="123"/>
      <c r="BQ1662" s="42"/>
      <c r="BR1662" s="96"/>
    </row>
    <row r="1663" spans="1:70" ht="30" customHeight="1" x14ac:dyDescent="0.35">
      <c r="A1663" s="95">
        <v>1659</v>
      </c>
      <c r="B1663" s="95" t="s">
        <v>247</v>
      </c>
      <c r="C1663" s="95" t="s">
        <v>248</v>
      </c>
      <c r="D1663" s="95" t="s">
        <v>249</v>
      </c>
      <c r="E1663" s="95" t="s">
        <v>250</v>
      </c>
      <c r="F1663" s="95" t="s">
        <v>250</v>
      </c>
      <c r="G1663" s="95" t="s">
        <v>2054</v>
      </c>
      <c r="H1663" s="95" t="s">
        <v>250</v>
      </c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95"/>
      <c r="BJ1663" s="123"/>
      <c r="BK1663" s="95"/>
      <c r="BL1663" s="95"/>
      <c r="BM1663" s="98"/>
      <c r="BN1663" s="99"/>
      <c r="BO1663" s="95"/>
      <c r="BP1663" s="123"/>
      <c r="BQ1663" s="42"/>
      <c r="BR1663" s="96"/>
    </row>
    <row r="1664" spans="1:70" ht="30" customHeight="1" x14ac:dyDescent="0.35">
      <c r="A1664" s="95">
        <v>1660</v>
      </c>
      <c r="B1664" s="95" t="s">
        <v>247</v>
      </c>
      <c r="C1664" s="95" t="s">
        <v>248</v>
      </c>
      <c r="D1664" s="95" t="s">
        <v>249</v>
      </c>
      <c r="E1664" s="95" t="s">
        <v>250</v>
      </c>
      <c r="F1664" s="95" t="s">
        <v>250</v>
      </c>
      <c r="G1664" s="95" t="s">
        <v>2055</v>
      </c>
      <c r="H1664" s="95" t="s">
        <v>250</v>
      </c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95"/>
      <c r="BJ1664" s="123"/>
      <c r="BK1664" s="95"/>
      <c r="BL1664" s="95"/>
      <c r="BM1664" s="98"/>
      <c r="BN1664" s="99"/>
      <c r="BO1664" s="95"/>
      <c r="BP1664" s="123"/>
      <c r="BQ1664" s="42"/>
      <c r="BR1664" s="96"/>
    </row>
    <row r="1665" spans="1:70" ht="30" customHeight="1" x14ac:dyDescent="0.35">
      <c r="A1665" s="95">
        <v>1661</v>
      </c>
      <c r="B1665" s="95" t="s">
        <v>247</v>
      </c>
      <c r="C1665" s="95" t="s">
        <v>248</v>
      </c>
      <c r="D1665" s="95" t="s">
        <v>249</v>
      </c>
      <c r="E1665" s="95" t="s">
        <v>250</v>
      </c>
      <c r="F1665" s="95" t="s">
        <v>250</v>
      </c>
      <c r="G1665" s="95" t="s">
        <v>2056</v>
      </c>
      <c r="H1665" s="95" t="s">
        <v>250</v>
      </c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95"/>
      <c r="BJ1665" s="123"/>
      <c r="BK1665" s="95"/>
      <c r="BL1665" s="95"/>
      <c r="BM1665" s="98"/>
      <c r="BN1665" s="99"/>
      <c r="BO1665" s="95"/>
      <c r="BP1665" s="123"/>
      <c r="BQ1665" s="42"/>
      <c r="BR1665" s="96"/>
    </row>
    <row r="1666" spans="1:70" ht="30" customHeight="1" x14ac:dyDescent="0.35">
      <c r="A1666" s="95">
        <v>1662</v>
      </c>
      <c r="B1666" s="95" t="s">
        <v>247</v>
      </c>
      <c r="C1666" s="95" t="s">
        <v>248</v>
      </c>
      <c r="D1666" s="95" t="s">
        <v>249</v>
      </c>
      <c r="E1666" s="95" t="s">
        <v>250</v>
      </c>
      <c r="F1666" s="95" t="s">
        <v>250</v>
      </c>
      <c r="G1666" s="95" t="s">
        <v>2057</v>
      </c>
      <c r="H1666" s="95" t="s">
        <v>250</v>
      </c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95"/>
      <c r="BJ1666" s="123"/>
      <c r="BK1666" s="95"/>
      <c r="BL1666" s="95"/>
      <c r="BM1666" s="98"/>
      <c r="BN1666" s="99"/>
      <c r="BO1666" s="95"/>
      <c r="BP1666" s="123"/>
      <c r="BQ1666" s="42"/>
      <c r="BR1666" s="96"/>
    </row>
    <row r="1667" spans="1:70" ht="30" customHeight="1" x14ac:dyDescent="0.35">
      <c r="A1667" s="95">
        <v>1663</v>
      </c>
      <c r="B1667" s="95" t="s">
        <v>247</v>
      </c>
      <c r="C1667" s="95" t="s">
        <v>248</v>
      </c>
      <c r="D1667" s="95" t="s">
        <v>249</v>
      </c>
      <c r="E1667" s="95" t="s">
        <v>250</v>
      </c>
      <c r="F1667" s="95" t="s">
        <v>250</v>
      </c>
      <c r="G1667" s="95" t="s">
        <v>2058</v>
      </c>
      <c r="H1667" s="95" t="s">
        <v>250</v>
      </c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95"/>
      <c r="BJ1667" s="123"/>
      <c r="BK1667" s="95"/>
      <c r="BL1667" s="95"/>
      <c r="BM1667" s="98"/>
      <c r="BN1667" s="99"/>
      <c r="BO1667" s="95"/>
      <c r="BP1667" s="123"/>
      <c r="BQ1667" s="42"/>
      <c r="BR1667" s="96"/>
    </row>
    <row r="1668" spans="1:70" ht="30" customHeight="1" x14ac:dyDescent="0.35">
      <c r="A1668" s="95">
        <v>1664</v>
      </c>
      <c r="B1668" s="95" t="s">
        <v>247</v>
      </c>
      <c r="C1668" s="95" t="s">
        <v>248</v>
      </c>
      <c r="D1668" s="95" t="s">
        <v>249</v>
      </c>
      <c r="E1668" s="95" t="s">
        <v>250</v>
      </c>
      <c r="F1668" s="95" t="s">
        <v>250</v>
      </c>
      <c r="G1668" s="95" t="s">
        <v>2059</v>
      </c>
      <c r="H1668" s="95" t="s">
        <v>250</v>
      </c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95"/>
      <c r="BJ1668" s="123"/>
      <c r="BK1668" s="95"/>
      <c r="BL1668" s="95"/>
      <c r="BM1668" s="98"/>
      <c r="BN1668" s="99"/>
      <c r="BO1668" s="95"/>
      <c r="BP1668" s="123"/>
      <c r="BQ1668" s="42"/>
      <c r="BR1668" s="96"/>
    </row>
    <row r="1669" spans="1:70" ht="30" customHeight="1" x14ac:dyDescent="0.35">
      <c r="A1669" s="95">
        <v>1665</v>
      </c>
      <c r="B1669" s="95" t="s">
        <v>247</v>
      </c>
      <c r="C1669" s="95" t="s">
        <v>248</v>
      </c>
      <c r="D1669" s="95" t="s">
        <v>249</v>
      </c>
      <c r="E1669" s="95" t="s">
        <v>250</v>
      </c>
      <c r="F1669" s="95" t="s">
        <v>250</v>
      </c>
      <c r="G1669" s="95" t="s">
        <v>2060</v>
      </c>
      <c r="H1669" s="95" t="s">
        <v>250</v>
      </c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95"/>
      <c r="BJ1669" s="123"/>
      <c r="BK1669" s="95"/>
      <c r="BL1669" s="95"/>
      <c r="BM1669" s="98"/>
      <c r="BN1669" s="99"/>
      <c r="BO1669" s="95"/>
      <c r="BP1669" s="123"/>
      <c r="BQ1669" s="42"/>
      <c r="BR1669" s="96"/>
    </row>
    <row r="1670" spans="1:70" ht="30" customHeight="1" x14ac:dyDescent="0.35">
      <c r="A1670" s="95">
        <v>1666</v>
      </c>
      <c r="B1670" s="95" t="s">
        <v>247</v>
      </c>
      <c r="C1670" s="95" t="s">
        <v>248</v>
      </c>
      <c r="D1670" s="95" t="s">
        <v>249</v>
      </c>
      <c r="E1670" s="95" t="s">
        <v>250</v>
      </c>
      <c r="F1670" s="95" t="s">
        <v>250</v>
      </c>
      <c r="G1670" s="95" t="s">
        <v>2061</v>
      </c>
      <c r="H1670" s="95" t="s">
        <v>250</v>
      </c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95"/>
      <c r="BJ1670" s="123"/>
      <c r="BK1670" s="95"/>
      <c r="BL1670" s="95"/>
      <c r="BM1670" s="98"/>
      <c r="BN1670" s="99"/>
      <c r="BO1670" s="95"/>
      <c r="BP1670" s="123"/>
      <c r="BQ1670" s="42"/>
      <c r="BR1670" s="96"/>
    </row>
    <row r="1671" spans="1:70" ht="30" customHeight="1" x14ac:dyDescent="0.35">
      <c r="A1671" s="95">
        <v>1667</v>
      </c>
      <c r="B1671" s="95" t="s">
        <v>247</v>
      </c>
      <c r="C1671" s="95" t="s">
        <v>248</v>
      </c>
      <c r="D1671" s="95" t="s">
        <v>249</v>
      </c>
      <c r="E1671" s="95" t="s">
        <v>250</v>
      </c>
      <c r="F1671" s="95" t="s">
        <v>250</v>
      </c>
      <c r="G1671" s="95" t="s">
        <v>2062</v>
      </c>
      <c r="H1671" s="95" t="s">
        <v>250</v>
      </c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95"/>
      <c r="BJ1671" s="123"/>
      <c r="BK1671" s="95"/>
      <c r="BL1671" s="95"/>
      <c r="BM1671" s="98"/>
      <c r="BN1671" s="99"/>
      <c r="BO1671" s="95"/>
      <c r="BP1671" s="123"/>
      <c r="BQ1671" s="42"/>
      <c r="BR1671" s="96"/>
    </row>
    <row r="1672" spans="1:70" ht="30" customHeight="1" x14ac:dyDescent="0.35">
      <c r="A1672" s="95">
        <v>1668</v>
      </c>
      <c r="B1672" s="95" t="s">
        <v>247</v>
      </c>
      <c r="C1672" s="95" t="s">
        <v>248</v>
      </c>
      <c r="D1672" s="95" t="s">
        <v>249</v>
      </c>
      <c r="E1672" s="95" t="s">
        <v>250</v>
      </c>
      <c r="F1672" s="95" t="s">
        <v>250</v>
      </c>
      <c r="G1672" s="95" t="s">
        <v>2063</v>
      </c>
      <c r="H1672" s="95" t="s">
        <v>250</v>
      </c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95"/>
      <c r="BJ1672" s="123"/>
      <c r="BK1672" s="95"/>
      <c r="BL1672" s="95"/>
      <c r="BM1672" s="98"/>
      <c r="BN1672" s="99"/>
      <c r="BO1672" s="95"/>
      <c r="BP1672" s="123"/>
      <c r="BQ1672" s="42"/>
      <c r="BR1672" s="96"/>
    </row>
    <row r="1673" spans="1:70" ht="30" customHeight="1" x14ac:dyDescent="0.35">
      <c r="A1673" s="95">
        <v>1669</v>
      </c>
      <c r="B1673" s="95" t="s">
        <v>247</v>
      </c>
      <c r="C1673" s="95" t="s">
        <v>248</v>
      </c>
      <c r="D1673" s="95" t="s">
        <v>249</v>
      </c>
      <c r="E1673" s="95" t="s">
        <v>250</v>
      </c>
      <c r="F1673" s="95" t="s">
        <v>250</v>
      </c>
      <c r="G1673" s="95" t="s">
        <v>2064</v>
      </c>
      <c r="H1673" s="95" t="s">
        <v>250</v>
      </c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95"/>
      <c r="BJ1673" s="123"/>
      <c r="BK1673" s="95"/>
      <c r="BL1673" s="95"/>
      <c r="BM1673" s="98"/>
      <c r="BN1673" s="99"/>
      <c r="BO1673" s="95"/>
      <c r="BP1673" s="123"/>
      <c r="BQ1673" s="42"/>
      <c r="BR1673" s="96"/>
    </row>
    <row r="1674" spans="1:70" ht="30" customHeight="1" x14ac:dyDescent="0.35">
      <c r="A1674" s="95">
        <v>1670</v>
      </c>
      <c r="B1674" s="95" t="s">
        <v>247</v>
      </c>
      <c r="C1674" s="95" t="s">
        <v>248</v>
      </c>
      <c r="D1674" s="95" t="s">
        <v>249</v>
      </c>
      <c r="E1674" s="95" t="s">
        <v>250</v>
      </c>
      <c r="F1674" s="95" t="s">
        <v>250</v>
      </c>
      <c r="G1674" s="95" t="s">
        <v>2065</v>
      </c>
      <c r="H1674" s="95" t="s">
        <v>250</v>
      </c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95"/>
      <c r="BJ1674" s="123"/>
      <c r="BK1674" s="95"/>
      <c r="BL1674" s="95"/>
      <c r="BM1674" s="98"/>
      <c r="BN1674" s="99"/>
      <c r="BO1674" s="95"/>
      <c r="BP1674" s="123"/>
      <c r="BQ1674" s="42"/>
      <c r="BR1674" s="96"/>
    </row>
    <row r="1675" spans="1:70" ht="30" customHeight="1" x14ac:dyDescent="0.35">
      <c r="A1675" s="95">
        <v>1671</v>
      </c>
      <c r="B1675" s="95" t="s">
        <v>247</v>
      </c>
      <c r="C1675" s="95" t="s">
        <v>248</v>
      </c>
      <c r="D1675" s="95" t="s">
        <v>249</v>
      </c>
      <c r="E1675" s="95" t="s">
        <v>250</v>
      </c>
      <c r="F1675" s="95" t="s">
        <v>250</v>
      </c>
      <c r="G1675" s="95" t="s">
        <v>2066</v>
      </c>
      <c r="H1675" s="95" t="s">
        <v>250</v>
      </c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95"/>
      <c r="BJ1675" s="123"/>
      <c r="BK1675" s="95"/>
      <c r="BL1675" s="95"/>
      <c r="BM1675" s="98"/>
      <c r="BN1675" s="99"/>
      <c r="BO1675" s="95"/>
      <c r="BP1675" s="123"/>
      <c r="BQ1675" s="42"/>
      <c r="BR1675" s="96"/>
    </row>
    <row r="1676" spans="1:70" ht="30" customHeight="1" x14ac:dyDescent="0.35">
      <c r="A1676" s="95">
        <v>1672</v>
      </c>
      <c r="B1676" s="95" t="s">
        <v>247</v>
      </c>
      <c r="C1676" s="95" t="s">
        <v>248</v>
      </c>
      <c r="D1676" s="95" t="s">
        <v>249</v>
      </c>
      <c r="E1676" s="95" t="s">
        <v>250</v>
      </c>
      <c r="F1676" s="95" t="s">
        <v>250</v>
      </c>
      <c r="G1676" s="95" t="s">
        <v>2067</v>
      </c>
      <c r="H1676" s="95" t="s">
        <v>250</v>
      </c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95"/>
      <c r="BJ1676" s="123"/>
      <c r="BK1676" s="95"/>
      <c r="BL1676" s="95"/>
      <c r="BM1676" s="98"/>
      <c r="BN1676" s="99"/>
      <c r="BO1676" s="95"/>
      <c r="BP1676" s="123"/>
      <c r="BQ1676" s="42"/>
      <c r="BR1676" s="96"/>
    </row>
    <row r="1677" spans="1:70" ht="30" customHeight="1" x14ac:dyDescent="0.35">
      <c r="A1677" s="95">
        <v>1673</v>
      </c>
      <c r="B1677" s="95" t="s">
        <v>247</v>
      </c>
      <c r="C1677" s="95" t="s">
        <v>248</v>
      </c>
      <c r="D1677" s="95" t="s">
        <v>249</v>
      </c>
      <c r="E1677" s="95" t="s">
        <v>250</v>
      </c>
      <c r="F1677" s="95" t="s">
        <v>250</v>
      </c>
      <c r="G1677" s="95" t="s">
        <v>2068</v>
      </c>
      <c r="H1677" s="95" t="s">
        <v>250</v>
      </c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95"/>
      <c r="BJ1677" s="123"/>
      <c r="BK1677" s="95"/>
      <c r="BL1677" s="95"/>
      <c r="BM1677" s="98"/>
      <c r="BN1677" s="99"/>
      <c r="BO1677" s="95"/>
      <c r="BP1677" s="123"/>
      <c r="BQ1677" s="42"/>
      <c r="BR1677" s="96"/>
    </row>
    <row r="1678" spans="1:70" ht="30" customHeight="1" x14ac:dyDescent="0.35">
      <c r="A1678" s="95">
        <v>1674</v>
      </c>
      <c r="B1678" s="95" t="s">
        <v>247</v>
      </c>
      <c r="C1678" s="95" t="s">
        <v>248</v>
      </c>
      <c r="D1678" s="95" t="s">
        <v>249</v>
      </c>
      <c r="E1678" s="95" t="s">
        <v>250</v>
      </c>
      <c r="F1678" s="95" t="s">
        <v>250</v>
      </c>
      <c r="G1678" s="95" t="s">
        <v>2069</v>
      </c>
      <c r="H1678" s="95" t="s">
        <v>250</v>
      </c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95"/>
      <c r="BJ1678" s="123"/>
      <c r="BK1678" s="95"/>
      <c r="BL1678" s="95"/>
      <c r="BM1678" s="98"/>
      <c r="BN1678" s="99"/>
      <c r="BO1678" s="95"/>
      <c r="BP1678" s="123"/>
      <c r="BQ1678" s="42"/>
      <c r="BR1678" s="96"/>
    </row>
    <row r="1679" spans="1:70" ht="30" customHeight="1" x14ac:dyDescent="0.35">
      <c r="A1679" s="95">
        <v>1675</v>
      </c>
      <c r="B1679" s="95" t="s">
        <v>247</v>
      </c>
      <c r="C1679" s="95" t="s">
        <v>248</v>
      </c>
      <c r="D1679" s="95" t="s">
        <v>249</v>
      </c>
      <c r="E1679" s="95" t="s">
        <v>250</v>
      </c>
      <c r="F1679" s="95" t="s">
        <v>250</v>
      </c>
      <c r="G1679" s="95" t="s">
        <v>2070</v>
      </c>
      <c r="H1679" s="95" t="s">
        <v>250</v>
      </c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95"/>
      <c r="BJ1679" s="123"/>
      <c r="BK1679" s="95"/>
      <c r="BL1679" s="95"/>
      <c r="BM1679" s="98"/>
      <c r="BN1679" s="99"/>
      <c r="BO1679" s="95"/>
      <c r="BP1679" s="123"/>
      <c r="BQ1679" s="42"/>
      <c r="BR1679" s="96"/>
    </row>
    <row r="1680" spans="1:70" ht="30" customHeight="1" x14ac:dyDescent="0.35">
      <c r="A1680" s="95">
        <v>1676</v>
      </c>
      <c r="B1680" s="95" t="s">
        <v>247</v>
      </c>
      <c r="C1680" s="95" t="s">
        <v>248</v>
      </c>
      <c r="D1680" s="95" t="s">
        <v>249</v>
      </c>
      <c r="E1680" s="95" t="s">
        <v>250</v>
      </c>
      <c r="F1680" s="95" t="s">
        <v>250</v>
      </c>
      <c r="G1680" s="95" t="s">
        <v>2071</v>
      </c>
      <c r="H1680" s="95" t="s">
        <v>250</v>
      </c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95"/>
      <c r="BJ1680" s="123"/>
      <c r="BK1680" s="95"/>
      <c r="BL1680" s="95"/>
      <c r="BM1680" s="98"/>
      <c r="BN1680" s="99"/>
      <c r="BO1680" s="95"/>
      <c r="BP1680" s="123"/>
      <c r="BQ1680" s="42"/>
      <c r="BR1680" s="96"/>
    </row>
    <row r="1681" spans="1:70" ht="30" customHeight="1" x14ac:dyDescent="0.35">
      <c r="A1681" s="95">
        <v>1677</v>
      </c>
      <c r="B1681" s="95" t="s">
        <v>247</v>
      </c>
      <c r="C1681" s="95" t="s">
        <v>248</v>
      </c>
      <c r="D1681" s="95" t="s">
        <v>249</v>
      </c>
      <c r="E1681" s="95" t="s">
        <v>250</v>
      </c>
      <c r="F1681" s="95" t="s">
        <v>250</v>
      </c>
      <c r="G1681" s="95" t="s">
        <v>2072</v>
      </c>
      <c r="H1681" s="95" t="s">
        <v>250</v>
      </c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95"/>
      <c r="BJ1681" s="123"/>
      <c r="BK1681" s="95"/>
      <c r="BL1681" s="95"/>
      <c r="BM1681" s="98"/>
      <c r="BN1681" s="99"/>
      <c r="BO1681" s="95"/>
      <c r="BP1681" s="123"/>
      <c r="BQ1681" s="42"/>
      <c r="BR1681" s="96"/>
    </row>
    <row r="1682" spans="1:70" ht="30" customHeight="1" x14ac:dyDescent="0.35">
      <c r="A1682" s="95">
        <v>1678</v>
      </c>
      <c r="B1682" s="95" t="s">
        <v>247</v>
      </c>
      <c r="C1682" s="95" t="s">
        <v>248</v>
      </c>
      <c r="D1682" s="95" t="s">
        <v>249</v>
      </c>
      <c r="E1682" s="95" t="s">
        <v>250</v>
      </c>
      <c r="F1682" s="95" t="s">
        <v>250</v>
      </c>
      <c r="G1682" s="95" t="s">
        <v>2073</v>
      </c>
      <c r="H1682" s="95" t="s">
        <v>250</v>
      </c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95"/>
      <c r="BJ1682" s="123"/>
      <c r="BK1682" s="95"/>
      <c r="BL1682" s="95"/>
      <c r="BM1682" s="98"/>
      <c r="BN1682" s="99"/>
      <c r="BO1682" s="95"/>
      <c r="BP1682" s="123"/>
      <c r="BQ1682" s="42"/>
      <c r="BR1682" s="96"/>
    </row>
    <row r="1683" spans="1:70" ht="30" customHeight="1" x14ac:dyDescent="0.35">
      <c r="A1683" s="95">
        <v>1679</v>
      </c>
      <c r="B1683" s="95" t="s">
        <v>247</v>
      </c>
      <c r="C1683" s="95" t="s">
        <v>248</v>
      </c>
      <c r="D1683" s="95" t="s">
        <v>249</v>
      </c>
      <c r="E1683" s="95" t="s">
        <v>250</v>
      </c>
      <c r="F1683" s="95" t="s">
        <v>250</v>
      </c>
      <c r="G1683" s="95" t="s">
        <v>2074</v>
      </c>
      <c r="H1683" s="95" t="s">
        <v>250</v>
      </c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95"/>
      <c r="BJ1683" s="123"/>
      <c r="BK1683" s="95"/>
      <c r="BL1683" s="95"/>
      <c r="BM1683" s="98"/>
      <c r="BN1683" s="99"/>
      <c r="BO1683" s="95"/>
      <c r="BP1683" s="123"/>
      <c r="BQ1683" s="42"/>
      <c r="BR1683" s="96"/>
    </row>
    <row r="1684" spans="1:70" ht="30" customHeight="1" x14ac:dyDescent="0.35">
      <c r="A1684" s="95">
        <v>1680</v>
      </c>
      <c r="B1684" s="95" t="s">
        <v>247</v>
      </c>
      <c r="C1684" s="95" t="s">
        <v>248</v>
      </c>
      <c r="D1684" s="95" t="s">
        <v>249</v>
      </c>
      <c r="E1684" s="95" t="s">
        <v>250</v>
      </c>
      <c r="F1684" s="95" t="s">
        <v>250</v>
      </c>
      <c r="G1684" s="95" t="s">
        <v>2075</v>
      </c>
      <c r="H1684" s="95" t="s">
        <v>250</v>
      </c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95"/>
      <c r="BJ1684" s="123"/>
      <c r="BK1684" s="95"/>
      <c r="BL1684" s="95"/>
      <c r="BM1684" s="98"/>
      <c r="BN1684" s="99"/>
      <c r="BO1684" s="95"/>
      <c r="BP1684" s="123"/>
      <c r="BQ1684" s="42"/>
      <c r="BR1684" s="96"/>
    </row>
    <row r="1685" spans="1:70" ht="30" customHeight="1" x14ac:dyDescent="0.35">
      <c r="A1685" s="95">
        <v>1681</v>
      </c>
      <c r="B1685" s="95" t="s">
        <v>247</v>
      </c>
      <c r="C1685" s="95" t="s">
        <v>248</v>
      </c>
      <c r="D1685" s="95" t="s">
        <v>249</v>
      </c>
      <c r="E1685" s="95" t="s">
        <v>250</v>
      </c>
      <c r="F1685" s="95" t="s">
        <v>250</v>
      </c>
      <c r="G1685" s="95" t="s">
        <v>2076</v>
      </c>
      <c r="H1685" s="95" t="s">
        <v>250</v>
      </c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95"/>
      <c r="BJ1685" s="123"/>
      <c r="BK1685" s="95"/>
      <c r="BL1685" s="95"/>
      <c r="BM1685" s="98"/>
      <c r="BN1685" s="99"/>
      <c r="BO1685" s="95"/>
      <c r="BP1685" s="123"/>
      <c r="BQ1685" s="42"/>
      <c r="BR1685" s="96"/>
    </row>
    <row r="1686" spans="1:70" ht="30" customHeight="1" x14ac:dyDescent="0.35">
      <c r="A1686" s="95">
        <v>1682</v>
      </c>
      <c r="B1686" s="95" t="s">
        <v>247</v>
      </c>
      <c r="C1686" s="95" t="s">
        <v>248</v>
      </c>
      <c r="D1686" s="95" t="s">
        <v>249</v>
      </c>
      <c r="E1686" s="95" t="s">
        <v>250</v>
      </c>
      <c r="F1686" s="95" t="s">
        <v>250</v>
      </c>
      <c r="G1686" s="95" t="s">
        <v>2077</v>
      </c>
      <c r="H1686" s="95" t="s">
        <v>250</v>
      </c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95"/>
      <c r="BJ1686" s="123"/>
      <c r="BK1686" s="95"/>
      <c r="BL1686" s="95"/>
      <c r="BM1686" s="98"/>
      <c r="BN1686" s="99"/>
      <c r="BO1686" s="95"/>
      <c r="BP1686" s="123"/>
      <c r="BQ1686" s="42"/>
      <c r="BR1686" s="96"/>
    </row>
    <row r="1687" spans="1:70" ht="30" customHeight="1" x14ac:dyDescent="0.35">
      <c r="A1687" s="95">
        <v>1683</v>
      </c>
      <c r="B1687" s="95" t="s">
        <v>247</v>
      </c>
      <c r="C1687" s="95" t="s">
        <v>248</v>
      </c>
      <c r="D1687" s="95" t="s">
        <v>249</v>
      </c>
      <c r="E1687" s="95" t="s">
        <v>250</v>
      </c>
      <c r="F1687" s="95" t="s">
        <v>250</v>
      </c>
      <c r="G1687" s="95" t="s">
        <v>2078</v>
      </c>
      <c r="H1687" s="95" t="s">
        <v>250</v>
      </c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95"/>
      <c r="BJ1687" s="123"/>
      <c r="BK1687" s="95"/>
      <c r="BL1687" s="95"/>
      <c r="BM1687" s="98"/>
      <c r="BN1687" s="99"/>
      <c r="BO1687" s="95"/>
      <c r="BP1687" s="123"/>
      <c r="BQ1687" s="42"/>
      <c r="BR1687" s="96"/>
    </row>
    <row r="1688" spans="1:70" ht="30" customHeight="1" x14ac:dyDescent="0.35">
      <c r="A1688" s="95">
        <v>1684</v>
      </c>
      <c r="B1688" s="95" t="s">
        <v>247</v>
      </c>
      <c r="C1688" s="95" t="s">
        <v>248</v>
      </c>
      <c r="D1688" s="95" t="s">
        <v>249</v>
      </c>
      <c r="E1688" s="95" t="s">
        <v>250</v>
      </c>
      <c r="F1688" s="95" t="s">
        <v>250</v>
      </c>
      <c r="G1688" s="95" t="s">
        <v>2079</v>
      </c>
      <c r="H1688" s="95" t="s">
        <v>250</v>
      </c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95"/>
      <c r="BJ1688" s="123"/>
      <c r="BK1688" s="95"/>
      <c r="BL1688" s="95"/>
      <c r="BM1688" s="98"/>
      <c r="BN1688" s="99"/>
      <c r="BO1688" s="95"/>
      <c r="BP1688" s="123"/>
      <c r="BQ1688" s="42"/>
      <c r="BR1688" s="96"/>
    </row>
    <row r="1689" spans="1:70" ht="30" customHeight="1" x14ac:dyDescent="0.35">
      <c r="A1689" s="95">
        <v>1685</v>
      </c>
      <c r="B1689" s="95" t="s">
        <v>247</v>
      </c>
      <c r="C1689" s="95" t="s">
        <v>248</v>
      </c>
      <c r="D1689" s="95" t="s">
        <v>249</v>
      </c>
      <c r="E1689" s="95" t="s">
        <v>250</v>
      </c>
      <c r="F1689" s="95" t="s">
        <v>250</v>
      </c>
      <c r="G1689" s="95" t="s">
        <v>2080</v>
      </c>
      <c r="H1689" s="95" t="s">
        <v>250</v>
      </c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95"/>
      <c r="BJ1689" s="123"/>
      <c r="BK1689" s="95"/>
      <c r="BL1689" s="95"/>
      <c r="BM1689" s="98"/>
      <c r="BN1689" s="99"/>
      <c r="BO1689" s="95"/>
      <c r="BP1689" s="123"/>
      <c r="BQ1689" s="42"/>
      <c r="BR1689" s="96"/>
    </row>
    <row r="1690" spans="1:70" ht="30" customHeight="1" x14ac:dyDescent="0.35">
      <c r="A1690" s="95">
        <v>1686</v>
      </c>
      <c r="B1690" s="95" t="s">
        <v>247</v>
      </c>
      <c r="C1690" s="95" t="s">
        <v>248</v>
      </c>
      <c r="D1690" s="95" t="s">
        <v>249</v>
      </c>
      <c r="E1690" s="95" t="s">
        <v>250</v>
      </c>
      <c r="F1690" s="95" t="s">
        <v>250</v>
      </c>
      <c r="G1690" s="95" t="s">
        <v>2081</v>
      </c>
      <c r="H1690" s="95" t="s">
        <v>250</v>
      </c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95"/>
      <c r="BJ1690" s="123"/>
      <c r="BK1690" s="95"/>
      <c r="BL1690" s="95"/>
      <c r="BM1690" s="98"/>
      <c r="BN1690" s="99"/>
      <c r="BO1690" s="95"/>
      <c r="BP1690" s="123"/>
      <c r="BQ1690" s="42"/>
      <c r="BR1690" s="96"/>
    </row>
    <row r="1691" spans="1:70" ht="30" customHeight="1" x14ac:dyDescent="0.35">
      <c r="A1691" s="95">
        <v>1687</v>
      </c>
      <c r="B1691" s="95" t="s">
        <v>247</v>
      </c>
      <c r="C1691" s="95" t="s">
        <v>248</v>
      </c>
      <c r="D1691" s="95" t="s">
        <v>249</v>
      </c>
      <c r="E1691" s="95" t="s">
        <v>250</v>
      </c>
      <c r="F1691" s="95" t="s">
        <v>250</v>
      </c>
      <c r="G1691" s="95" t="s">
        <v>2082</v>
      </c>
      <c r="H1691" s="95" t="s">
        <v>250</v>
      </c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95"/>
      <c r="BJ1691" s="123"/>
      <c r="BK1691" s="95"/>
      <c r="BL1691" s="95"/>
      <c r="BM1691" s="98"/>
      <c r="BN1691" s="99"/>
      <c r="BO1691" s="95"/>
      <c r="BP1691" s="123"/>
      <c r="BQ1691" s="42"/>
      <c r="BR1691" s="96"/>
    </row>
    <row r="1692" spans="1:70" ht="30" customHeight="1" x14ac:dyDescent="0.35">
      <c r="A1692" s="95">
        <v>1688</v>
      </c>
      <c r="B1692" s="95" t="s">
        <v>247</v>
      </c>
      <c r="C1692" s="95" t="s">
        <v>248</v>
      </c>
      <c r="D1692" s="95" t="s">
        <v>249</v>
      </c>
      <c r="E1692" s="95" t="s">
        <v>250</v>
      </c>
      <c r="F1692" s="95" t="s">
        <v>250</v>
      </c>
      <c r="G1692" s="95" t="s">
        <v>2083</v>
      </c>
      <c r="H1692" s="95" t="s">
        <v>250</v>
      </c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95"/>
      <c r="BJ1692" s="123"/>
      <c r="BK1692" s="95"/>
      <c r="BL1692" s="95"/>
      <c r="BM1692" s="98"/>
      <c r="BN1692" s="99"/>
      <c r="BO1692" s="95"/>
      <c r="BP1692" s="123"/>
      <c r="BQ1692" s="42"/>
      <c r="BR1692" s="96"/>
    </row>
    <row r="1693" spans="1:70" ht="30" customHeight="1" x14ac:dyDescent="0.35">
      <c r="A1693" s="95">
        <v>1689</v>
      </c>
      <c r="B1693" s="95" t="s">
        <v>247</v>
      </c>
      <c r="C1693" s="95" t="s">
        <v>248</v>
      </c>
      <c r="D1693" s="95" t="s">
        <v>249</v>
      </c>
      <c r="E1693" s="95" t="s">
        <v>250</v>
      </c>
      <c r="F1693" s="95" t="s">
        <v>250</v>
      </c>
      <c r="G1693" s="95" t="s">
        <v>2084</v>
      </c>
      <c r="H1693" s="95" t="s">
        <v>250</v>
      </c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95"/>
      <c r="BJ1693" s="123"/>
      <c r="BK1693" s="95"/>
      <c r="BL1693" s="95"/>
      <c r="BM1693" s="98"/>
      <c r="BN1693" s="99"/>
      <c r="BO1693" s="95"/>
      <c r="BP1693" s="123"/>
      <c r="BQ1693" s="42"/>
      <c r="BR1693" s="96"/>
    </row>
    <row r="1694" spans="1:70" ht="30" customHeight="1" x14ac:dyDescent="0.35">
      <c r="A1694" s="95">
        <v>1690</v>
      </c>
      <c r="B1694" s="95" t="s">
        <v>247</v>
      </c>
      <c r="C1694" s="95" t="s">
        <v>248</v>
      </c>
      <c r="D1694" s="95" t="s">
        <v>249</v>
      </c>
      <c r="E1694" s="95" t="s">
        <v>250</v>
      </c>
      <c r="F1694" s="95" t="s">
        <v>250</v>
      </c>
      <c r="G1694" s="95" t="s">
        <v>2085</v>
      </c>
      <c r="H1694" s="95" t="s">
        <v>250</v>
      </c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95"/>
      <c r="BJ1694" s="123"/>
      <c r="BK1694" s="95"/>
      <c r="BL1694" s="95"/>
      <c r="BM1694" s="98"/>
      <c r="BN1694" s="99"/>
      <c r="BO1694" s="95"/>
      <c r="BP1694" s="123"/>
      <c r="BQ1694" s="42"/>
      <c r="BR1694" s="96"/>
    </row>
    <row r="1695" spans="1:70" ht="30" customHeight="1" x14ac:dyDescent="0.35">
      <c r="A1695" s="95">
        <v>1691</v>
      </c>
      <c r="B1695" s="95" t="s">
        <v>247</v>
      </c>
      <c r="C1695" s="95" t="s">
        <v>248</v>
      </c>
      <c r="D1695" s="95" t="s">
        <v>249</v>
      </c>
      <c r="E1695" s="95" t="s">
        <v>250</v>
      </c>
      <c r="F1695" s="95" t="s">
        <v>250</v>
      </c>
      <c r="G1695" s="95" t="s">
        <v>2086</v>
      </c>
      <c r="H1695" s="95" t="s">
        <v>250</v>
      </c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95"/>
      <c r="BJ1695" s="123"/>
      <c r="BK1695" s="95"/>
      <c r="BL1695" s="95"/>
      <c r="BM1695" s="98"/>
      <c r="BN1695" s="99"/>
      <c r="BO1695" s="95"/>
      <c r="BP1695" s="123"/>
      <c r="BQ1695" s="42"/>
      <c r="BR1695" s="96"/>
    </row>
    <row r="1696" spans="1:70" ht="30" customHeight="1" x14ac:dyDescent="0.35">
      <c r="A1696" s="95">
        <v>1692</v>
      </c>
      <c r="B1696" s="95" t="s">
        <v>247</v>
      </c>
      <c r="C1696" s="95" t="s">
        <v>248</v>
      </c>
      <c r="D1696" s="95" t="s">
        <v>249</v>
      </c>
      <c r="E1696" s="95" t="s">
        <v>250</v>
      </c>
      <c r="F1696" s="95" t="s">
        <v>250</v>
      </c>
      <c r="G1696" s="95" t="s">
        <v>2087</v>
      </c>
      <c r="H1696" s="95" t="s">
        <v>250</v>
      </c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95"/>
      <c r="BJ1696" s="123"/>
      <c r="BK1696" s="95"/>
      <c r="BL1696" s="95"/>
      <c r="BM1696" s="98"/>
      <c r="BN1696" s="99"/>
      <c r="BO1696" s="95"/>
      <c r="BP1696" s="123"/>
      <c r="BQ1696" s="42"/>
      <c r="BR1696" s="96"/>
    </row>
    <row r="1697" spans="1:70" ht="30" customHeight="1" x14ac:dyDescent="0.35">
      <c r="A1697" s="95">
        <v>1693</v>
      </c>
      <c r="B1697" s="95" t="s">
        <v>247</v>
      </c>
      <c r="C1697" s="95" t="s">
        <v>248</v>
      </c>
      <c r="D1697" s="95" t="s">
        <v>249</v>
      </c>
      <c r="E1697" s="95" t="s">
        <v>250</v>
      </c>
      <c r="F1697" s="95" t="s">
        <v>250</v>
      </c>
      <c r="G1697" s="95" t="s">
        <v>2088</v>
      </c>
      <c r="H1697" s="95" t="s">
        <v>250</v>
      </c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95"/>
      <c r="BJ1697" s="123"/>
      <c r="BK1697" s="95"/>
      <c r="BL1697" s="95"/>
      <c r="BM1697" s="98"/>
      <c r="BN1697" s="99"/>
      <c r="BO1697" s="95"/>
      <c r="BP1697" s="123"/>
      <c r="BQ1697" s="42"/>
      <c r="BR1697" s="96"/>
    </row>
    <row r="1698" spans="1:70" ht="30" customHeight="1" x14ac:dyDescent="0.35">
      <c r="A1698" s="95">
        <v>1694</v>
      </c>
      <c r="B1698" s="95" t="s">
        <v>247</v>
      </c>
      <c r="C1698" s="95" t="s">
        <v>248</v>
      </c>
      <c r="D1698" s="95" t="s">
        <v>249</v>
      </c>
      <c r="E1698" s="95" t="s">
        <v>250</v>
      </c>
      <c r="F1698" s="95" t="s">
        <v>250</v>
      </c>
      <c r="G1698" s="95" t="s">
        <v>2089</v>
      </c>
      <c r="H1698" s="95" t="s">
        <v>250</v>
      </c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95"/>
      <c r="BJ1698" s="123"/>
      <c r="BK1698" s="95"/>
      <c r="BL1698" s="95"/>
      <c r="BM1698" s="98"/>
      <c r="BN1698" s="99"/>
      <c r="BO1698" s="95"/>
      <c r="BP1698" s="123"/>
      <c r="BQ1698" s="42"/>
      <c r="BR1698" s="96"/>
    </row>
    <row r="1699" spans="1:70" ht="30" customHeight="1" x14ac:dyDescent="0.35">
      <c r="A1699" s="95">
        <v>1695</v>
      </c>
      <c r="B1699" s="95" t="s">
        <v>247</v>
      </c>
      <c r="C1699" s="95" t="s">
        <v>248</v>
      </c>
      <c r="D1699" s="95" t="s">
        <v>249</v>
      </c>
      <c r="E1699" s="95" t="s">
        <v>250</v>
      </c>
      <c r="F1699" s="95" t="s">
        <v>250</v>
      </c>
      <c r="G1699" s="95" t="s">
        <v>2090</v>
      </c>
      <c r="H1699" s="95" t="s">
        <v>250</v>
      </c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95"/>
      <c r="BJ1699" s="123"/>
      <c r="BK1699" s="95"/>
      <c r="BL1699" s="95"/>
      <c r="BM1699" s="98"/>
      <c r="BN1699" s="99"/>
      <c r="BO1699" s="95"/>
      <c r="BP1699" s="123"/>
      <c r="BQ1699" s="42"/>
      <c r="BR1699" s="96"/>
    </row>
    <row r="1700" spans="1:70" ht="30" customHeight="1" x14ac:dyDescent="0.35">
      <c r="A1700" s="95">
        <v>1696</v>
      </c>
      <c r="B1700" s="95" t="s">
        <v>247</v>
      </c>
      <c r="C1700" s="95" t="s">
        <v>248</v>
      </c>
      <c r="D1700" s="95" t="s">
        <v>249</v>
      </c>
      <c r="E1700" s="95" t="s">
        <v>250</v>
      </c>
      <c r="F1700" s="95" t="s">
        <v>250</v>
      </c>
      <c r="G1700" s="95" t="s">
        <v>2091</v>
      </c>
      <c r="H1700" s="95" t="s">
        <v>250</v>
      </c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95"/>
      <c r="BJ1700" s="123"/>
      <c r="BK1700" s="95"/>
      <c r="BL1700" s="95"/>
      <c r="BM1700" s="98"/>
      <c r="BN1700" s="99"/>
      <c r="BO1700" s="95"/>
      <c r="BP1700" s="123"/>
      <c r="BQ1700" s="42"/>
      <c r="BR1700" s="96"/>
    </row>
    <row r="1701" spans="1:70" ht="30" customHeight="1" x14ac:dyDescent="0.35">
      <c r="A1701" s="95">
        <v>1697</v>
      </c>
      <c r="B1701" s="95" t="s">
        <v>247</v>
      </c>
      <c r="C1701" s="95" t="s">
        <v>248</v>
      </c>
      <c r="D1701" s="95" t="s">
        <v>249</v>
      </c>
      <c r="E1701" s="95" t="s">
        <v>250</v>
      </c>
      <c r="F1701" s="95" t="s">
        <v>250</v>
      </c>
      <c r="G1701" s="95" t="s">
        <v>2092</v>
      </c>
      <c r="H1701" s="95" t="s">
        <v>250</v>
      </c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95"/>
      <c r="BJ1701" s="123"/>
      <c r="BK1701" s="95"/>
      <c r="BL1701" s="95"/>
      <c r="BM1701" s="98"/>
      <c r="BN1701" s="99"/>
      <c r="BO1701" s="95"/>
      <c r="BP1701" s="123"/>
      <c r="BQ1701" s="42"/>
      <c r="BR1701" s="96"/>
    </row>
    <row r="1702" spans="1:70" ht="30" customHeight="1" x14ac:dyDescent="0.35">
      <c r="A1702" s="95">
        <v>1698</v>
      </c>
      <c r="B1702" s="95" t="s">
        <v>247</v>
      </c>
      <c r="C1702" s="95" t="s">
        <v>248</v>
      </c>
      <c r="D1702" s="95" t="s">
        <v>249</v>
      </c>
      <c r="E1702" s="95" t="s">
        <v>250</v>
      </c>
      <c r="F1702" s="95" t="s">
        <v>250</v>
      </c>
      <c r="G1702" s="95" t="s">
        <v>2093</v>
      </c>
      <c r="H1702" s="95" t="s">
        <v>250</v>
      </c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95"/>
      <c r="BJ1702" s="123"/>
      <c r="BK1702" s="95"/>
      <c r="BL1702" s="95"/>
      <c r="BM1702" s="98"/>
      <c r="BN1702" s="99"/>
      <c r="BO1702" s="95"/>
      <c r="BP1702" s="123"/>
      <c r="BQ1702" s="42"/>
      <c r="BR1702" s="96"/>
    </row>
    <row r="1703" spans="1:70" ht="30" customHeight="1" x14ac:dyDescent="0.35">
      <c r="A1703" s="95">
        <v>1699</v>
      </c>
      <c r="B1703" s="95" t="s">
        <v>247</v>
      </c>
      <c r="C1703" s="95" t="s">
        <v>248</v>
      </c>
      <c r="D1703" s="95" t="s">
        <v>249</v>
      </c>
      <c r="E1703" s="95" t="s">
        <v>250</v>
      </c>
      <c r="F1703" s="95" t="s">
        <v>250</v>
      </c>
      <c r="G1703" s="95" t="s">
        <v>2094</v>
      </c>
      <c r="H1703" s="95" t="s">
        <v>250</v>
      </c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95"/>
      <c r="BJ1703" s="123"/>
      <c r="BK1703" s="95"/>
      <c r="BL1703" s="95"/>
      <c r="BM1703" s="98"/>
      <c r="BN1703" s="99"/>
      <c r="BO1703" s="95"/>
      <c r="BP1703" s="123"/>
      <c r="BQ1703" s="42"/>
      <c r="BR1703" s="96"/>
    </row>
    <row r="1704" spans="1:70" ht="30" customHeight="1" x14ac:dyDescent="0.35">
      <c r="A1704" s="95">
        <v>1700</v>
      </c>
      <c r="B1704" s="95" t="s">
        <v>247</v>
      </c>
      <c r="C1704" s="95" t="s">
        <v>248</v>
      </c>
      <c r="D1704" s="95" t="s">
        <v>249</v>
      </c>
      <c r="E1704" s="95" t="s">
        <v>250</v>
      </c>
      <c r="F1704" s="95" t="s">
        <v>250</v>
      </c>
      <c r="G1704" s="95" t="s">
        <v>2095</v>
      </c>
      <c r="H1704" s="95" t="s">
        <v>250</v>
      </c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95"/>
      <c r="BJ1704" s="123"/>
      <c r="BK1704" s="95"/>
      <c r="BL1704" s="95"/>
      <c r="BM1704" s="98"/>
      <c r="BN1704" s="99"/>
      <c r="BO1704" s="95"/>
      <c r="BP1704" s="123"/>
      <c r="BQ1704" s="42"/>
      <c r="BR1704" s="96"/>
    </row>
    <row r="1705" spans="1:70" ht="30" customHeight="1" x14ac:dyDescent="0.35">
      <c r="A1705" s="95">
        <v>1701</v>
      </c>
      <c r="B1705" s="95" t="s">
        <v>247</v>
      </c>
      <c r="C1705" s="95" t="s">
        <v>248</v>
      </c>
      <c r="D1705" s="95" t="s">
        <v>249</v>
      </c>
      <c r="E1705" s="95" t="s">
        <v>250</v>
      </c>
      <c r="F1705" s="95" t="s">
        <v>250</v>
      </c>
      <c r="G1705" s="95" t="s">
        <v>2096</v>
      </c>
      <c r="H1705" s="95" t="s">
        <v>250</v>
      </c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95"/>
      <c r="BJ1705" s="123"/>
      <c r="BK1705" s="95"/>
      <c r="BL1705" s="95"/>
      <c r="BM1705" s="98"/>
      <c r="BN1705" s="99"/>
      <c r="BO1705" s="95"/>
      <c r="BP1705" s="123"/>
      <c r="BQ1705" s="42"/>
      <c r="BR1705" s="96"/>
    </row>
    <row r="1706" spans="1:70" ht="30" customHeight="1" x14ac:dyDescent="0.35">
      <c r="A1706" s="95">
        <v>1702</v>
      </c>
      <c r="B1706" s="95" t="s">
        <v>247</v>
      </c>
      <c r="C1706" s="95" t="s">
        <v>248</v>
      </c>
      <c r="D1706" s="95" t="s">
        <v>249</v>
      </c>
      <c r="E1706" s="95" t="s">
        <v>250</v>
      </c>
      <c r="F1706" s="95" t="s">
        <v>250</v>
      </c>
      <c r="G1706" s="95" t="s">
        <v>2097</v>
      </c>
      <c r="H1706" s="95" t="s">
        <v>250</v>
      </c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95"/>
      <c r="BJ1706" s="123"/>
      <c r="BK1706" s="95"/>
      <c r="BL1706" s="95"/>
      <c r="BM1706" s="98"/>
      <c r="BN1706" s="99"/>
      <c r="BO1706" s="95"/>
      <c r="BP1706" s="123"/>
      <c r="BQ1706" s="42"/>
      <c r="BR1706" s="96"/>
    </row>
    <row r="1707" spans="1:70" ht="30" customHeight="1" x14ac:dyDescent="0.35">
      <c r="A1707" s="95">
        <v>1703</v>
      </c>
      <c r="B1707" s="95" t="s">
        <v>247</v>
      </c>
      <c r="C1707" s="95" t="s">
        <v>248</v>
      </c>
      <c r="D1707" s="95" t="s">
        <v>249</v>
      </c>
      <c r="E1707" s="95" t="s">
        <v>250</v>
      </c>
      <c r="F1707" s="95" t="s">
        <v>250</v>
      </c>
      <c r="G1707" s="95" t="s">
        <v>2098</v>
      </c>
      <c r="H1707" s="95" t="s">
        <v>250</v>
      </c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95"/>
      <c r="BJ1707" s="123"/>
      <c r="BK1707" s="95"/>
      <c r="BL1707" s="95"/>
      <c r="BM1707" s="98"/>
      <c r="BN1707" s="99"/>
      <c r="BO1707" s="95"/>
      <c r="BP1707" s="123"/>
      <c r="BQ1707" s="42"/>
      <c r="BR1707" s="96"/>
    </row>
    <row r="1708" spans="1:70" ht="30" customHeight="1" x14ac:dyDescent="0.35">
      <c r="A1708" s="95">
        <v>1704</v>
      </c>
      <c r="B1708" s="95" t="s">
        <v>247</v>
      </c>
      <c r="C1708" s="95" t="s">
        <v>248</v>
      </c>
      <c r="D1708" s="95" t="s">
        <v>249</v>
      </c>
      <c r="E1708" s="95" t="s">
        <v>250</v>
      </c>
      <c r="F1708" s="95" t="s">
        <v>250</v>
      </c>
      <c r="G1708" s="95" t="s">
        <v>2099</v>
      </c>
      <c r="H1708" s="95" t="s">
        <v>250</v>
      </c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95"/>
      <c r="BJ1708" s="123"/>
      <c r="BK1708" s="95"/>
      <c r="BL1708" s="95"/>
      <c r="BM1708" s="98"/>
      <c r="BN1708" s="99"/>
      <c r="BO1708" s="95"/>
      <c r="BP1708" s="123"/>
      <c r="BQ1708" s="42"/>
      <c r="BR1708" s="96"/>
    </row>
    <row r="1709" spans="1:70" ht="30" customHeight="1" x14ac:dyDescent="0.35">
      <c r="A1709" s="95">
        <v>1705</v>
      </c>
      <c r="B1709" s="95" t="s">
        <v>247</v>
      </c>
      <c r="C1709" s="95" t="s">
        <v>248</v>
      </c>
      <c r="D1709" s="95" t="s">
        <v>249</v>
      </c>
      <c r="E1709" s="95" t="s">
        <v>250</v>
      </c>
      <c r="F1709" s="95" t="s">
        <v>250</v>
      </c>
      <c r="G1709" s="95" t="s">
        <v>2100</v>
      </c>
      <c r="H1709" s="95" t="s">
        <v>250</v>
      </c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95"/>
      <c r="BJ1709" s="123"/>
      <c r="BK1709" s="95"/>
      <c r="BL1709" s="95"/>
      <c r="BM1709" s="98"/>
      <c r="BN1709" s="99"/>
      <c r="BO1709" s="95"/>
      <c r="BP1709" s="123"/>
      <c r="BQ1709" s="42"/>
      <c r="BR1709" s="96"/>
    </row>
    <row r="1710" spans="1:70" ht="30" customHeight="1" x14ac:dyDescent="0.35">
      <c r="A1710" s="95">
        <v>1706</v>
      </c>
      <c r="B1710" s="95" t="s">
        <v>247</v>
      </c>
      <c r="C1710" s="95" t="s">
        <v>248</v>
      </c>
      <c r="D1710" s="95" t="s">
        <v>249</v>
      </c>
      <c r="E1710" s="95" t="s">
        <v>250</v>
      </c>
      <c r="F1710" s="95" t="s">
        <v>250</v>
      </c>
      <c r="G1710" s="95" t="s">
        <v>2101</v>
      </c>
      <c r="H1710" s="95" t="s">
        <v>250</v>
      </c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95"/>
      <c r="BJ1710" s="123"/>
      <c r="BK1710" s="95"/>
      <c r="BL1710" s="95"/>
      <c r="BM1710" s="98"/>
      <c r="BN1710" s="99"/>
      <c r="BO1710" s="95"/>
      <c r="BP1710" s="123"/>
      <c r="BQ1710" s="42"/>
      <c r="BR1710" s="96"/>
    </row>
    <row r="1711" spans="1:70" ht="30" customHeight="1" x14ac:dyDescent="0.35">
      <c r="A1711" s="95">
        <v>1707</v>
      </c>
      <c r="B1711" s="95" t="s">
        <v>247</v>
      </c>
      <c r="C1711" s="95" t="s">
        <v>248</v>
      </c>
      <c r="D1711" s="95" t="s">
        <v>249</v>
      </c>
      <c r="E1711" s="95" t="s">
        <v>250</v>
      </c>
      <c r="F1711" s="95" t="s">
        <v>250</v>
      </c>
      <c r="G1711" s="95" t="s">
        <v>2102</v>
      </c>
      <c r="H1711" s="95" t="s">
        <v>250</v>
      </c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95"/>
      <c r="BJ1711" s="123"/>
      <c r="BK1711" s="95"/>
      <c r="BL1711" s="95"/>
      <c r="BM1711" s="98"/>
      <c r="BN1711" s="99"/>
      <c r="BO1711" s="95"/>
      <c r="BP1711" s="123"/>
      <c r="BQ1711" s="42"/>
      <c r="BR1711" s="96"/>
    </row>
    <row r="1712" spans="1:70" ht="30" customHeight="1" x14ac:dyDescent="0.35">
      <c r="A1712" s="95">
        <v>1708</v>
      </c>
      <c r="B1712" s="95" t="s">
        <v>247</v>
      </c>
      <c r="C1712" s="95" t="s">
        <v>248</v>
      </c>
      <c r="D1712" s="95" t="s">
        <v>249</v>
      </c>
      <c r="E1712" s="95" t="s">
        <v>250</v>
      </c>
      <c r="F1712" s="95" t="s">
        <v>250</v>
      </c>
      <c r="G1712" s="95" t="s">
        <v>2103</v>
      </c>
      <c r="H1712" s="95" t="s">
        <v>250</v>
      </c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95"/>
      <c r="BJ1712" s="123"/>
      <c r="BK1712" s="95"/>
      <c r="BL1712" s="95"/>
      <c r="BM1712" s="98"/>
      <c r="BN1712" s="99"/>
      <c r="BO1712" s="95"/>
      <c r="BP1712" s="123"/>
      <c r="BQ1712" s="42"/>
      <c r="BR1712" s="96"/>
    </row>
    <row r="1713" spans="1:70" ht="30" customHeight="1" x14ac:dyDescent="0.35">
      <c r="A1713" s="95">
        <v>1709</v>
      </c>
      <c r="B1713" s="95" t="s">
        <v>247</v>
      </c>
      <c r="C1713" s="95" t="s">
        <v>248</v>
      </c>
      <c r="D1713" s="95" t="s">
        <v>249</v>
      </c>
      <c r="E1713" s="95" t="s">
        <v>250</v>
      </c>
      <c r="F1713" s="95" t="s">
        <v>250</v>
      </c>
      <c r="G1713" s="95" t="s">
        <v>2104</v>
      </c>
      <c r="H1713" s="95" t="s">
        <v>250</v>
      </c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95"/>
      <c r="BJ1713" s="123"/>
      <c r="BK1713" s="95"/>
      <c r="BL1713" s="95"/>
      <c r="BM1713" s="98"/>
      <c r="BN1713" s="99"/>
      <c r="BO1713" s="95"/>
      <c r="BP1713" s="123"/>
      <c r="BQ1713" s="42"/>
      <c r="BR1713" s="96"/>
    </row>
    <row r="1714" spans="1:70" ht="30" customHeight="1" x14ac:dyDescent="0.35">
      <c r="A1714" s="95">
        <v>1710</v>
      </c>
      <c r="B1714" s="95" t="s">
        <v>247</v>
      </c>
      <c r="C1714" s="95" t="s">
        <v>248</v>
      </c>
      <c r="D1714" s="95" t="s">
        <v>249</v>
      </c>
      <c r="E1714" s="95" t="s">
        <v>250</v>
      </c>
      <c r="F1714" s="95" t="s">
        <v>250</v>
      </c>
      <c r="G1714" s="95" t="s">
        <v>2105</v>
      </c>
      <c r="H1714" s="95" t="s">
        <v>250</v>
      </c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95"/>
      <c r="BJ1714" s="123"/>
      <c r="BK1714" s="95"/>
      <c r="BL1714" s="95"/>
      <c r="BM1714" s="98"/>
      <c r="BN1714" s="99"/>
      <c r="BO1714" s="95"/>
      <c r="BP1714" s="123"/>
      <c r="BQ1714" s="42"/>
      <c r="BR1714" s="96"/>
    </row>
    <row r="1715" spans="1:70" ht="30" customHeight="1" x14ac:dyDescent="0.35">
      <c r="A1715" s="95">
        <v>1711</v>
      </c>
      <c r="B1715" s="95" t="s">
        <v>247</v>
      </c>
      <c r="C1715" s="95" t="s">
        <v>248</v>
      </c>
      <c r="D1715" s="95" t="s">
        <v>249</v>
      </c>
      <c r="E1715" s="95" t="s">
        <v>250</v>
      </c>
      <c r="F1715" s="95" t="s">
        <v>250</v>
      </c>
      <c r="G1715" s="95" t="s">
        <v>2106</v>
      </c>
      <c r="H1715" s="95" t="s">
        <v>250</v>
      </c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95"/>
      <c r="BJ1715" s="123"/>
      <c r="BK1715" s="95"/>
      <c r="BL1715" s="95"/>
      <c r="BM1715" s="98"/>
      <c r="BN1715" s="99"/>
      <c r="BO1715" s="95"/>
      <c r="BP1715" s="123"/>
      <c r="BQ1715" s="42"/>
      <c r="BR1715" s="96"/>
    </row>
    <row r="1716" spans="1:70" ht="30" customHeight="1" x14ac:dyDescent="0.35">
      <c r="A1716" s="95">
        <v>1712</v>
      </c>
      <c r="B1716" s="95" t="s">
        <v>247</v>
      </c>
      <c r="C1716" s="95" t="s">
        <v>248</v>
      </c>
      <c r="D1716" s="95" t="s">
        <v>249</v>
      </c>
      <c r="E1716" s="95" t="s">
        <v>250</v>
      </c>
      <c r="F1716" s="95" t="s">
        <v>250</v>
      </c>
      <c r="G1716" s="95" t="s">
        <v>2107</v>
      </c>
      <c r="H1716" s="95" t="s">
        <v>250</v>
      </c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95"/>
      <c r="BJ1716" s="123"/>
      <c r="BK1716" s="95"/>
      <c r="BL1716" s="95"/>
      <c r="BM1716" s="98"/>
      <c r="BN1716" s="99"/>
      <c r="BO1716" s="95"/>
      <c r="BP1716" s="123"/>
      <c r="BQ1716" s="42"/>
      <c r="BR1716" s="96"/>
    </row>
    <row r="1717" spans="1:70" ht="30" customHeight="1" x14ac:dyDescent="0.35">
      <c r="A1717" s="95">
        <v>1713</v>
      </c>
      <c r="B1717" s="95" t="s">
        <v>247</v>
      </c>
      <c r="C1717" s="95" t="s">
        <v>248</v>
      </c>
      <c r="D1717" s="95" t="s">
        <v>249</v>
      </c>
      <c r="E1717" s="95" t="s">
        <v>250</v>
      </c>
      <c r="F1717" s="95" t="s">
        <v>250</v>
      </c>
      <c r="G1717" s="95" t="s">
        <v>2108</v>
      </c>
      <c r="H1717" s="95" t="s">
        <v>250</v>
      </c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95"/>
      <c r="BJ1717" s="123"/>
      <c r="BK1717" s="95"/>
      <c r="BL1717" s="95"/>
      <c r="BM1717" s="98"/>
      <c r="BN1717" s="99"/>
      <c r="BO1717" s="95"/>
      <c r="BP1717" s="123"/>
      <c r="BQ1717" s="42"/>
      <c r="BR1717" s="96"/>
    </row>
    <row r="1718" spans="1:70" ht="30" customHeight="1" x14ac:dyDescent="0.35">
      <c r="A1718" s="95">
        <v>1714</v>
      </c>
      <c r="B1718" s="95" t="s">
        <v>247</v>
      </c>
      <c r="C1718" s="95" t="s">
        <v>248</v>
      </c>
      <c r="D1718" s="95" t="s">
        <v>249</v>
      </c>
      <c r="E1718" s="95" t="s">
        <v>250</v>
      </c>
      <c r="F1718" s="95" t="s">
        <v>250</v>
      </c>
      <c r="G1718" s="95" t="s">
        <v>2109</v>
      </c>
      <c r="H1718" s="95" t="s">
        <v>250</v>
      </c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95"/>
      <c r="BJ1718" s="123"/>
      <c r="BK1718" s="95"/>
      <c r="BL1718" s="95"/>
      <c r="BM1718" s="98"/>
      <c r="BN1718" s="99"/>
      <c r="BO1718" s="95"/>
      <c r="BP1718" s="123"/>
      <c r="BQ1718" s="42"/>
      <c r="BR1718" s="96"/>
    </row>
    <row r="1719" spans="1:70" ht="30" customHeight="1" x14ac:dyDescent="0.35">
      <c r="A1719" s="95">
        <v>1715</v>
      </c>
      <c r="B1719" s="95" t="s">
        <v>247</v>
      </c>
      <c r="C1719" s="95" t="s">
        <v>248</v>
      </c>
      <c r="D1719" s="95" t="s">
        <v>249</v>
      </c>
      <c r="E1719" s="95" t="s">
        <v>250</v>
      </c>
      <c r="F1719" s="95" t="s">
        <v>250</v>
      </c>
      <c r="G1719" s="95" t="s">
        <v>2110</v>
      </c>
      <c r="H1719" s="95" t="s">
        <v>250</v>
      </c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95"/>
      <c r="BJ1719" s="123"/>
      <c r="BK1719" s="95"/>
      <c r="BL1719" s="95"/>
      <c r="BM1719" s="98"/>
      <c r="BN1719" s="99"/>
      <c r="BO1719" s="95"/>
      <c r="BP1719" s="123"/>
      <c r="BQ1719" s="42"/>
      <c r="BR1719" s="96"/>
    </row>
    <row r="1720" spans="1:70" ht="30" customHeight="1" x14ac:dyDescent="0.35">
      <c r="A1720" s="95">
        <v>1716</v>
      </c>
      <c r="B1720" s="95" t="s">
        <v>247</v>
      </c>
      <c r="C1720" s="95" t="s">
        <v>248</v>
      </c>
      <c r="D1720" s="95" t="s">
        <v>249</v>
      </c>
      <c r="E1720" s="95" t="s">
        <v>250</v>
      </c>
      <c r="F1720" s="95" t="s">
        <v>250</v>
      </c>
      <c r="G1720" s="95" t="s">
        <v>2111</v>
      </c>
      <c r="H1720" s="95" t="s">
        <v>250</v>
      </c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95"/>
      <c r="BJ1720" s="123"/>
      <c r="BK1720" s="95"/>
      <c r="BL1720" s="95"/>
      <c r="BM1720" s="98"/>
      <c r="BN1720" s="99"/>
      <c r="BO1720" s="95"/>
      <c r="BP1720" s="123"/>
      <c r="BQ1720" s="42"/>
      <c r="BR1720" s="96"/>
    </row>
    <row r="1721" spans="1:70" ht="30" customHeight="1" x14ac:dyDescent="0.35">
      <c r="A1721" s="95">
        <v>1717</v>
      </c>
      <c r="B1721" s="95" t="s">
        <v>247</v>
      </c>
      <c r="C1721" s="95" t="s">
        <v>248</v>
      </c>
      <c r="D1721" s="95" t="s">
        <v>249</v>
      </c>
      <c r="E1721" s="95" t="s">
        <v>250</v>
      </c>
      <c r="F1721" s="95" t="s">
        <v>250</v>
      </c>
      <c r="G1721" s="95" t="s">
        <v>2112</v>
      </c>
      <c r="H1721" s="95" t="s">
        <v>250</v>
      </c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95"/>
      <c r="BJ1721" s="123"/>
      <c r="BK1721" s="95"/>
      <c r="BL1721" s="95"/>
      <c r="BM1721" s="98"/>
      <c r="BN1721" s="99"/>
      <c r="BO1721" s="95"/>
      <c r="BP1721" s="123"/>
      <c r="BQ1721" s="42"/>
      <c r="BR1721" s="96"/>
    </row>
    <row r="1722" spans="1:70" ht="30" customHeight="1" x14ac:dyDescent="0.35">
      <c r="A1722" s="95">
        <v>1718</v>
      </c>
      <c r="B1722" s="95" t="s">
        <v>247</v>
      </c>
      <c r="C1722" s="95" t="s">
        <v>248</v>
      </c>
      <c r="D1722" s="95" t="s">
        <v>249</v>
      </c>
      <c r="E1722" s="95" t="s">
        <v>250</v>
      </c>
      <c r="F1722" s="95" t="s">
        <v>250</v>
      </c>
      <c r="G1722" s="95" t="s">
        <v>2113</v>
      </c>
      <c r="H1722" s="95" t="s">
        <v>250</v>
      </c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95"/>
      <c r="BJ1722" s="123"/>
      <c r="BK1722" s="95"/>
      <c r="BL1722" s="95"/>
      <c r="BM1722" s="98"/>
      <c r="BN1722" s="99"/>
      <c r="BO1722" s="95"/>
      <c r="BP1722" s="123"/>
      <c r="BQ1722" s="42"/>
      <c r="BR1722" s="96"/>
    </row>
    <row r="1723" spans="1:70" ht="30" customHeight="1" x14ac:dyDescent="0.35">
      <c r="A1723" s="95">
        <v>1719</v>
      </c>
      <c r="B1723" s="95" t="s">
        <v>247</v>
      </c>
      <c r="C1723" s="95" t="s">
        <v>248</v>
      </c>
      <c r="D1723" s="95" t="s">
        <v>249</v>
      </c>
      <c r="E1723" s="95" t="s">
        <v>250</v>
      </c>
      <c r="F1723" s="95" t="s">
        <v>250</v>
      </c>
      <c r="G1723" s="95" t="s">
        <v>2114</v>
      </c>
      <c r="H1723" s="95" t="s">
        <v>250</v>
      </c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95"/>
      <c r="BJ1723" s="123"/>
      <c r="BK1723" s="95"/>
      <c r="BL1723" s="95"/>
      <c r="BM1723" s="98"/>
      <c r="BN1723" s="99"/>
      <c r="BO1723" s="95"/>
      <c r="BP1723" s="123"/>
      <c r="BQ1723" s="42"/>
      <c r="BR1723" s="96"/>
    </row>
    <row r="1724" spans="1:70" ht="30" customHeight="1" x14ac:dyDescent="0.35">
      <c r="A1724" s="95">
        <v>1720</v>
      </c>
      <c r="B1724" s="95" t="s">
        <v>247</v>
      </c>
      <c r="C1724" s="95" t="s">
        <v>248</v>
      </c>
      <c r="D1724" s="95" t="s">
        <v>249</v>
      </c>
      <c r="E1724" s="95" t="s">
        <v>250</v>
      </c>
      <c r="F1724" s="95" t="s">
        <v>250</v>
      </c>
      <c r="G1724" s="95" t="s">
        <v>2115</v>
      </c>
      <c r="H1724" s="95" t="s">
        <v>250</v>
      </c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95"/>
      <c r="BJ1724" s="123"/>
      <c r="BK1724" s="95"/>
      <c r="BL1724" s="95"/>
      <c r="BM1724" s="98"/>
      <c r="BN1724" s="99"/>
      <c r="BO1724" s="95"/>
      <c r="BP1724" s="123"/>
      <c r="BQ1724" s="42"/>
      <c r="BR1724" s="96"/>
    </row>
    <row r="1725" spans="1:70" ht="30" customHeight="1" x14ac:dyDescent="0.35">
      <c r="A1725" s="95">
        <v>1721</v>
      </c>
      <c r="B1725" s="95" t="s">
        <v>247</v>
      </c>
      <c r="C1725" s="95" t="s">
        <v>248</v>
      </c>
      <c r="D1725" s="95" t="s">
        <v>249</v>
      </c>
      <c r="E1725" s="95" t="s">
        <v>250</v>
      </c>
      <c r="F1725" s="95" t="s">
        <v>250</v>
      </c>
      <c r="G1725" s="95" t="s">
        <v>2116</v>
      </c>
      <c r="H1725" s="95" t="s">
        <v>250</v>
      </c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95"/>
      <c r="BJ1725" s="123"/>
      <c r="BK1725" s="95"/>
      <c r="BL1725" s="95"/>
      <c r="BM1725" s="98"/>
      <c r="BN1725" s="99"/>
      <c r="BO1725" s="95"/>
      <c r="BP1725" s="123"/>
      <c r="BQ1725" s="42"/>
      <c r="BR1725" s="96"/>
    </row>
    <row r="1726" spans="1:70" ht="30" customHeight="1" x14ac:dyDescent="0.35">
      <c r="A1726" s="95">
        <v>1722</v>
      </c>
      <c r="B1726" s="95" t="s">
        <v>247</v>
      </c>
      <c r="C1726" s="95" t="s">
        <v>248</v>
      </c>
      <c r="D1726" s="95" t="s">
        <v>249</v>
      </c>
      <c r="E1726" s="95" t="s">
        <v>250</v>
      </c>
      <c r="F1726" s="95" t="s">
        <v>250</v>
      </c>
      <c r="G1726" s="95" t="s">
        <v>2117</v>
      </c>
      <c r="H1726" s="95" t="s">
        <v>250</v>
      </c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95"/>
      <c r="BJ1726" s="123"/>
      <c r="BK1726" s="95"/>
      <c r="BL1726" s="95"/>
      <c r="BM1726" s="98"/>
      <c r="BN1726" s="99"/>
      <c r="BO1726" s="95"/>
      <c r="BP1726" s="123"/>
      <c r="BQ1726" s="42"/>
      <c r="BR1726" s="96"/>
    </row>
    <row r="1727" spans="1:70" ht="30" customHeight="1" x14ac:dyDescent="0.35">
      <c r="A1727" s="95">
        <v>1723</v>
      </c>
      <c r="B1727" s="95" t="s">
        <v>247</v>
      </c>
      <c r="C1727" s="95" t="s">
        <v>248</v>
      </c>
      <c r="D1727" s="95" t="s">
        <v>249</v>
      </c>
      <c r="E1727" s="95" t="s">
        <v>250</v>
      </c>
      <c r="F1727" s="95" t="s">
        <v>250</v>
      </c>
      <c r="G1727" s="95" t="s">
        <v>2118</v>
      </c>
      <c r="H1727" s="95" t="s">
        <v>250</v>
      </c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95"/>
      <c r="BJ1727" s="123"/>
      <c r="BK1727" s="95"/>
      <c r="BL1727" s="95"/>
      <c r="BM1727" s="98"/>
      <c r="BN1727" s="99"/>
      <c r="BO1727" s="95"/>
      <c r="BP1727" s="123"/>
      <c r="BQ1727" s="42"/>
      <c r="BR1727" s="96"/>
    </row>
    <row r="1728" spans="1:70" ht="30" customHeight="1" x14ac:dyDescent="0.35">
      <c r="A1728" s="95">
        <v>1724</v>
      </c>
      <c r="B1728" s="95" t="s">
        <v>247</v>
      </c>
      <c r="C1728" s="95" t="s">
        <v>248</v>
      </c>
      <c r="D1728" s="95" t="s">
        <v>249</v>
      </c>
      <c r="E1728" s="95" t="s">
        <v>250</v>
      </c>
      <c r="F1728" s="95" t="s">
        <v>250</v>
      </c>
      <c r="G1728" s="95" t="s">
        <v>2119</v>
      </c>
      <c r="H1728" s="95" t="s">
        <v>250</v>
      </c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95"/>
      <c r="BJ1728" s="123"/>
      <c r="BK1728" s="95"/>
      <c r="BL1728" s="95"/>
      <c r="BM1728" s="98"/>
      <c r="BN1728" s="99"/>
      <c r="BO1728" s="95"/>
      <c r="BP1728" s="123"/>
      <c r="BQ1728" s="42"/>
      <c r="BR1728" s="96"/>
    </row>
    <row r="1729" spans="1:70" ht="30" customHeight="1" x14ac:dyDescent="0.35">
      <c r="A1729" s="95">
        <v>1725</v>
      </c>
      <c r="B1729" s="95" t="s">
        <v>247</v>
      </c>
      <c r="C1729" s="95" t="s">
        <v>248</v>
      </c>
      <c r="D1729" s="95" t="s">
        <v>249</v>
      </c>
      <c r="E1729" s="95" t="s">
        <v>250</v>
      </c>
      <c r="F1729" s="95" t="s">
        <v>250</v>
      </c>
      <c r="G1729" s="95" t="s">
        <v>2120</v>
      </c>
      <c r="H1729" s="95" t="s">
        <v>250</v>
      </c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95"/>
      <c r="BJ1729" s="123"/>
      <c r="BK1729" s="95"/>
      <c r="BL1729" s="95"/>
      <c r="BM1729" s="98"/>
      <c r="BN1729" s="99"/>
      <c r="BO1729" s="95"/>
      <c r="BP1729" s="123"/>
      <c r="BQ1729" s="42"/>
      <c r="BR1729" s="96"/>
    </row>
    <row r="1730" spans="1:70" ht="30" customHeight="1" x14ac:dyDescent="0.35">
      <c r="A1730" s="95">
        <v>1726</v>
      </c>
      <c r="B1730" s="95" t="s">
        <v>247</v>
      </c>
      <c r="C1730" s="95" t="s">
        <v>248</v>
      </c>
      <c r="D1730" s="95" t="s">
        <v>249</v>
      </c>
      <c r="E1730" s="95" t="s">
        <v>250</v>
      </c>
      <c r="F1730" s="95" t="s">
        <v>250</v>
      </c>
      <c r="G1730" s="95" t="s">
        <v>2121</v>
      </c>
      <c r="H1730" s="95" t="s">
        <v>250</v>
      </c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95"/>
      <c r="BJ1730" s="123"/>
      <c r="BK1730" s="95"/>
      <c r="BL1730" s="95"/>
      <c r="BM1730" s="98"/>
      <c r="BN1730" s="99"/>
      <c r="BO1730" s="95"/>
      <c r="BP1730" s="123"/>
      <c r="BQ1730" s="42"/>
      <c r="BR1730" s="96"/>
    </row>
    <row r="1731" spans="1:70" ht="30" customHeight="1" x14ac:dyDescent="0.35">
      <c r="A1731" s="95">
        <v>1727</v>
      </c>
      <c r="B1731" s="95" t="s">
        <v>247</v>
      </c>
      <c r="C1731" s="95" t="s">
        <v>248</v>
      </c>
      <c r="D1731" s="95" t="s">
        <v>249</v>
      </c>
      <c r="E1731" s="95" t="s">
        <v>250</v>
      </c>
      <c r="F1731" s="95" t="s">
        <v>250</v>
      </c>
      <c r="G1731" s="95" t="s">
        <v>2122</v>
      </c>
      <c r="H1731" s="95" t="s">
        <v>250</v>
      </c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95"/>
      <c r="BJ1731" s="123"/>
      <c r="BK1731" s="95"/>
      <c r="BL1731" s="95"/>
      <c r="BM1731" s="98"/>
      <c r="BN1731" s="99"/>
      <c r="BO1731" s="95"/>
      <c r="BP1731" s="123"/>
      <c r="BQ1731" s="42"/>
      <c r="BR1731" s="96"/>
    </row>
    <row r="1732" spans="1:70" ht="30" customHeight="1" x14ac:dyDescent="0.35">
      <c r="A1732" s="95">
        <v>1728</v>
      </c>
      <c r="B1732" s="95" t="s">
        <v>247</v>
      </c>
      <c r="C1732" s="95" t="s">
        <v>248</v>
      </c>
      <c r="D1732" s="95" t="s">
        <v>249</v>
      </c>
      <c r="E1732" s="95" t="s">
        <v>250</v>
      </c>
      <c r="F1732" s="95" t="s">
        <v>250</v>
      </c>
      <c r="G1732" s="95" t="s">
        <v>2123</v>
      </c>
      <c r="H1732" s="95" t="s">
        <v>250</v>
      </c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95"/>
      <c r="BJ1732" s="123"/>
      <c r="BK1732" s="95"/>
      <c r="BL1732" s="95"/>
      <c r="BM1732" s="98"/>
      <c r="BN1732" s="99"/>
      <c r="BO1732" s="95"/>
      <c r="BP1732" s="123"/>
      <c r="BQ1732" s="42"/>
      <c r="BR1732" s="96"/>
    </row>
    <row r="1733" spans="1:70" ht="30" customHeight="1" x14ac:dyDescent="0.35">
      <c r="A1733" s="95">
        <v>1729</v>
      </c>
      <c r="B1733" s="95" t="s">
        <v>247</v>
      </c>
      <c r="C1733" s="95" t="s">
        <v>248</v>
      </c>
      <c r="D1733" s="95" t="s">
        <v>249</v>
      </c>
      <c r="E1733" s="95" t="s">
        <v>250</v>
      </c>
      <c r="F1733" s="95" t="s">
        <v>250</v>
      </c>
      <c r="G1733" s="95" t="s">
        <v>2124</v>
      </c>
      <c r="H1733" s="95" t="s">
        <v>250</v>
      </c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95"/>
      <c r="BJ1733" s="123"/>
      <c r="BK1733" s="95"/>
      <c r="BL1733" s="95"/>
      <c r="BM1733" s="98"/>
      <c r="BN1733" s="99"/>
      <c r="BO1733" s="95"/>
      <c r="BP1733" s="123"/>
      <c r="BQ1733" s="42"/>
      <c r="BR1733" s="96"/>
    </row>
    <row r="1734" spans="1:70" ht="30" customHeight="1" x14ac:dyDescent="0.35">
      <c r="A1734" s="95">
        <v>1730</v>
      </c>
      <c r="B1734" s="95" t="s">
        <v>247</v>
      </c>
      <c r="C1734" s="95" t="s">
        <v>248</v>
      </c>
      <c r="D1734" s="95" t="s">
        <v>249</v>
      </c>
      <c r="E1734" s="95" t="s">
        <v>250</v>
      </c>
      <c r="F1734" s="95" t="s">
        <v>250</v>
      </c>
      <c r="G1734" s="95" t="s">
        <v>2125</v>
      </c>
      <c r="H1734" s="95" t="s">
        <v>250</v>
      </c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95"/>
      <c r="BJ1734" s="123"/>
      <c r="BK1734" s="95"/>
      <c r="BL1734" s="95"/>
      <c r="BM1734" s="98"/>
      <c r="BN1734" s="99"/>
      <c r="BO1734" s="95"/>
      <c r="BP1734" s="123"/>
      <c r="BQ1734" s="42"/>
      <c r="BR1734" s="96"/>
    </row>
    <row r="1735" spans="1:70" ht="30" customHeight="1" x14ac:dyDescent="0.35">
      <c r="A1735" s="95">
        <v>1731</v>
      </c>
      <c r="B1735" s="95" t="s">
        <v>247</v>
      </c>
      <c r="C1735" s="95" t="s">
        <v>248</v>
      </c>
      <c r="D1735" s="95" t="s">
        <v>249</v>
      </c>
      <c r="E1735" s="95" t="s">
        <v>250</v>
      </c>
      <c r="F1735" s="95" t="s">
        <v>250</v>
      </c>
      <c r="G1735" s="95" t="s">
        <v>2126</v>
      </c>
      <c r="H1735" s="95" t="s">
        <v>250</v>
      </c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95"/>
      <c r="BJ1735" s="123"/>
      <c r="BK1735" s="95"/>
      <c r="BL1735" s="95"/>
      <c r="BM1735" s="98"/>
      <c r="BN1735" s="99"/>
      <c r="BO1735" s="95"/>
      <c r="BP1735" s="123"/>
      <c r="BQ1735" s="42"/>
      <c r="BR1735" s="96"/>
    </row>
    <row r="1736" spans="1:70" ht="30" customHeight="1" x14ac:dyDescent="0.35">
      <c r="A1736" s="95">
        <v>1732</v>
      </c>
      <c r="B1736" s="95" t="s">
        <v>247</v>
      </c>
      <c r="C1736" s="95" t="s">
        <v>248</v>
      </c>
      <c r="D1736" s="95" t="s">
        <v>249</v>
      </c>
      <c r="E1736" s="95" t="s">
        <v>250</v>
      </c>
      <c r="F1736" s="95" t="s">
        <v>250</v>
      </c>
      <c r="G1736" s="95" t="s">
        <v>2127</v>
      </c>
      <c r="H1736" s="95" t="s">
        <v>250</v>
      </c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95"/>
      <c r="BJ1736" s="123"/>
      <c r="BK1736" s="95"/>
      <c r="BL1736" s="95"/>
      <c r="BM1736" s="98"/>
      <c r="BN1736" s="99"/>
      <c r="BO1736" s="95"/>
      <c r="BP1736" s="123"/>
      <c r="BQ1736" s="42"/>
      <c r="BR1736" s="96"/>
    </row>
    <row r="1737" spans="1:70" ht="30" customHeight="1" x14ac:dyDescent="0.35">
      <c r="A1737" s="95">
        <v>1733</v>
      </c>
      <c r="B1737" s="95" t="s">
        <v>247</v>
      </c>
      <c r="C1737" s="95" t="s">
        <v>248</v>
      </c>
      <c r="D1737" s="95" t="s">
        <v>249</v>
      </c>
      <c r="E1737" s="95" t="s">
        <v>250</v>
      </c>
      <c r="F1737" s="95" t="s">
        <v>250</v>
      </c>
      <c r="G1737" s="95" t="s">
        <v>2128</v>
      </c>
      <c r="H1737" s="95" t="s">
        <v>250</v>
      </c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95"/>
      <c r="BJ1737" s="123"/>
      <c r="BK1737" s="95"/>
      <c r="BL1737" s="95"/>
      <c r="BM1737" s="98"/>
      <c r="BN1737" s="99"/>
      <c r="BO1737" s="95"/>
      <c r="BP1737" s="123"/>
      <c r="BQ1737" s="42"/>
      <c r="BR1737" s="96"/>
    </row>
    <row r="1738" spans="1:70" ht="30" customHeight="1" x14ac:dyDescent="0.35">
      <c r="A1738" s="95">
        <v>1734</v>
      </c>
      <c r="B1738" s="95" t="s">
        <v>247</v>
      </c>
      <c r="C1738" s="95" t="s">
        <v>248</v>
      </c>
      <c r="D1738" s="95" t="s">
        <v>249</v>
      </c>
      <c r="E1738" s="95" t="s">
        <v>250</v>
      </c>
      <c r="F1738" s="95" t="s">
        <v>250</v>
      </c>
      <c r="G1738" s="95" t="s">
        <v>2129</v>
      </c>
      <c r="H1738" s="95" t="s">
        <v>250</v>
      </c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95"/>
      <c r="BJ1738" s="123"/>
      <c r="BK1738" s="95"/>
      <c r="BL1738" s="95"/>
      <c r="BM1738" s="98"/>
      <c r="BN1738" s="99"/>
      <c r="BO1738" s="95"/>
      <c r="BP1738" s="123"/>
      <c r="BQ1738" s="42"/>
      <c r="BR1738" s="96"/>
    </row>
    <row r="1739" spans="1:70" ht="30" customHeight="1" x14ac:dyDescent="0.35">
      <c r="A1739" s="95">
        <v>1735</v>
      </c>
      <c r="B1739" s="95" t="s">
        <v>247</v>
      </c>
      <c r="C1739" s="95" t="s">
        <v>248</v>
      </c>
      <c r="D1739" s="95" t="s">
        <v>249</v>
      </c>
      <c r="E1739" s="95" t="s">
        <v>250</v>
      </c>
      <c r="F1739" s="95" t="s">
        <v>250</v>
      </c>
      <c r="G1739" s="95" t="s">
        <v>2130</v>
      </c>
      <c r="H1739" s="95" t="s">
        <v>250</v>
      </c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95"/>
      <c r="BJ1739" s="123"/>
      <c r="BK1739" s="95"/>
      <c r="BL1739" s="95"/>
      <c r="BM1739" s="98"/>
      <c r="BN1739" s="99"/>
      <c r="BO1739" s="95"/>
      <c r="BP1739" s="123"/>
      <c r="BQ1739" s="42"/>
      <c r="BR1739" s="96"/>
    </row>
    <row r="1740" spans="1:70" ht="30" customHeight="1" x14ac:dyDescent="0.35">
      <c r="A1740" s="95">
        <v>1736</v>
      </c>
      <c r="B1740" s="95" t="s">
        <v>247</v>
      </c>
      <c r="C1740" s="95" t="s">
        <v>248</v>
      </c>
      <c r="D1740" s="95" t="s">
        <v>249</v>
      </c>
      <c r="E1740" s="95" t="s">
        <v>250</v>
      </c>
      <c r="F1740" s="95" t="s">
        <v>250</v>
      </c>
      <c r="G1740" s="95" t="s">
        <v>2131</v>
      </c>
      <c r="H1740" s="95" t="s">
        <v>250</v>
      </c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95"/>
      <c r="BJ1740" s="123"/>
      <c r="BK1740" s="95"/>
      <c r="BL1740" s="95"/>
      <c r="BM1740" s="98"/>
      <c r="BN1740" s="99"/>
      <c r="BO1740" s="95"/>
      <c r="BP1740" s="123"/>
      <c r="BQ1740" s="42"/>
      <c r="BR1740" s="96"/>
    </row>
    <row r="1741" spans="1:70" ht="30" customHeight="1" x14ac:dyDescent="0.35">
      <c r="A1741" s="95">
        <v>1737</v>
      </c>
      <c r="B1741" s="95" t="s">
        <v>247</v>
      </c>
      <c r="C1741" s="95" t="s">
        <v>248</v>
      </c>
      <c r="D1741" s="95" t="s">
        <v>249</v>
      </c>
      <c r="E1741" s="95" t="s">
        <v>250</v>
      </c>
      <c r="F1741" s="95" t="s">
        <v>250</v>
      </c>
      <c r="G1741" s="95" t="s">
        <v>2132</v>
      </c>
      <c r="H1741" s="95" t="s">
        <v>250</v>
      </c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95"/>
      <c r="BJ1741" s="123"/>
      <c r="BK1741" s="95"/>
      <c r="BL1741" s="95"/>
      <c r="BM1741" s="98"/>
      <c r="BN1741" s="99"/>
      <c r="BO1741" s="95"/>
      <c r="BP1741" s="123"/>
      <c r="BQ1741" s="42"/>
      <c r="BR1741" s="96"/>
    </row>
    <row r="1742" spans="1:70" ht="30" customHeight="1" x14ac:dyDescent="0.35">
      <c r="A1742" s="95">
        <v>1738</v>
      </c>
      <c r="B1742" s="95" t="s">
        <v>247</v>
      </c>
      <c r="C1742" s="95" t="s">
        <v>248</v>
      </c>
      <c r="D1742" s="95" t="s">
        <v>249</v>
      </c>
      <c r="E1742" s="95" t="s">
        <v>250</v>
      </c>
      <c r="F1742" s="95" t="s">
        <v>250</v>
      </c>
      <c r="G1742" s="95" t="s">
        <v>2133</v>
      </c>
      <c r="H1742" s="95" t="s">
        <v>250</v>
      </c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95"/>
      <c r="BJ1742" s="123"/>
      <c r="BK1742" s="95"/>
      <c r="BL1742" s="95"/>
      <c r="BM1742" s="98"/>
      <c r="BN1742" s="99"/>
      <c r="BO1742" s="95"/>
      <c r="BP1742" s="123"/>
      <c r="BQ1742" s="42"/>
      <c r="BR1742" s="96"/>
    </row>
    <row r="1743" spans="1:70" ht="30" customHeight="1" x14ac:dyDescent="0.35">
      <c r="A1743" s="95">
        <v>1739</v>
      </c>
      <c r="B1743" s="95" t="s">
        <v>247</v>
      </c>
      <c r="C1743" s="95" t="s">
        <v>248</v>
      </c>
      <c r="D1743" s="95" t="s">
        <v>249</v>
      </c>
      <c r="E1743" s="95" t="s">
        <v>250</v>
      </c>
      <c r="F1743" s="95" t="s">
        <v>250</v>
      </c>
      <c r="G1743" s="95" t="s">
        <v>2134</v>
      </c>
      <c r="H1743" s="95" t="s">
        <v>250</v>
      </c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95"/>
      <c r="BJ1743" s="123"/>
      <c r="BK1743" s="95"/>
      <c r="BL1743" s="95"/>
      <c r="BM1743" s="98"/>
      <c r="BN1743" s="99"/>
      <c r="BO1743" s="95"/>
      <c r="BP1743" s="123"/>
      <c r="BQ1743" s="42"/>
      <c r="BR1743" s="96"/>
    </row>
    <row r="1744" spans="1:70" ht="30" customHeight="1" x14ac:dyDescent="0.35">
      <c r="A1744" s="95">
        <v>1740</v>
      </c>
      <c r="B1744" s="95" t="s">
        <v>247</v>
      </c>
      <c r="C1744" s="95" t="s">
        <v>248</v>
      </c>
      <c r="D1744" s="95" t="s">
        <v>249</v>
      </c>
      <c r="E1744" s="95" t="s">
        <v>250</v>
      </c>
      <c r="F1744" s="95" t="s">
        <v>250</v>
      </c>
      <c r="G1744" s="95" t="s">
        <v>2135</v>
      </c>
      <c r="H1744" s="95" t="s">
        <v>250</v>
      </c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95"/>
      <c r="BJ1744" s="123"/>
      <c r="BK1744" s="95"/>
      <c r="BL1744" s="95"/>
      <c r="BM1744" s="98"/>
      <c r="BN1744" s="99"/>
      <c r="BO1744" s="95"/>
      <c r="BP1744" s="123"/>
      <c r="BQ1744" s="42"/>
      <c r="BR1744" s="96"/>
    </row>
    <row r="1745" spans="1:70" ht="30" customHeight="1" x14ac:dyDescent="0.35">
      <c r="A1745" s="95">
        <v>1741</v>
      </c>
      <c r="B1745" s="95" t="s">
        <v>247</v>
      </c>
      <c r="C1745" s="95" t="s">
        <v>248</v>
      </c>
      <c r="D1745" s="95" t="s">
        <v>249</v>
      </c>
      <c r="E1745" s="95" t="s">
        <v>250</v>
      </c>
      <c r="F1745" s="95" t="s">
        <v>250</v>
      </c>
      <c r="G1745" s="95" t="s">
        <v>2136</v>
      </c>
      <c r="H1745" s="95" t="s">
        <v>250</v>
      </c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95"/>
      <c r="BJ1745" s="123"/>
      <c r="BK1745" s="95"/>
      <c r="BL1745" s="95"/>
      <c r="BM1745" s="98"/>
      <c r="BN1745" s="99"/>
      <c r="BO1745" s="95"/>
      <c r="BP1745" s="123"/>
      <c r="BQ1745" s="42"/>
      <c r="BR1745" s="96"/>
    </row>
    <row r="1746" spans="1:70" ht="30" customHeight="1" x14ac:dyDescent="0.35">
      <c r="A1746" s="95">
        <v>1742</v>
      </c>
      <c r="B1746" s="95" t="s">
        <v>247</v>
      </c>
      <c r="C1746" s="95" t="s">
        <v>248</v>
      </c>
      <c r="D1746" s="95" t="s">
        <v>249</v>
      </c>
      <c r="E1746" s="95" t="s">
        <v>250</v>
      </c>
      <c r="F1746" s="95" t="s">
        <v>250</v>
      </c>
      <c r="G1746" s="95" t="s">
        <v>2137</v>
      </c>
      <c r="H1746" s="95" t="s">
        <v>250</v>
      </c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95"/>
      <c r="BJ1746" s="123"/>
      <c r="BK1746" s="95"/>
      <c r="BL1746" s="95"/>
      <c r="BM1746" s="98"/>
      <c r="BN1746" s="99"/>
      <c r="BO1746" s="95"/>
      <c r="BP1746" s="123"/>
      <c r="BQ1746" s="42"/>
      <c r="BR1746" s="96"/>
    </row>
    <row r="1747" spans="1:70" ht="30" customHeight="1" x14ac:dyDescent="0.35">
      <c r="A1747" s="95">
        <v>1743</v>
      </c>
      <c r="B1747" s="95" t="s">
        <v>247</v>
      </c>
      <c r="C1747" s="95" t="s">
        <v>248</v>
      </c>
      <c r="D1747" s="95" t="s">
        <v>249</v>
      </c>
      <c r="E1747" s="95" t="s">
        <v>250</v>
      </c>
      <c r="F1747" s="95" t="s">
        <v>250</v>
      </c>
      <c r="G1747" s="95" t="s">
        <v>2138</v>
      </c>
      <c r="H1747" s="95" t="s">
        <v>250</v>
      </c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95"/>
      <c r="BJ1747" s="123"/>
      <c r="BK1747" s="95"/>
      <c r="BL1747" s="95"/>
      <c r="BM1747" s="98"/>
      <c r="BN1747" s="99"/>
      <c r="BO1747" s="95"/>
      <c r="BP1747" s="123"/>
      <c r="BQ1747" s="42"/>
      <c r="BR1747" s="96"/>
    </row>
    <row r="1748" spans="1:70" ht="30" customHeight="1" x14ac:dyDescent="0.35">
      <c r="A1748" s="95">
        <v>1744</v>
      </c>
      <c r="B1748" s="95" t="s">
        <v>247</v>
      </c>
      <c r="C1748" s="95" t="s">
        <v>248</v>
      </c>
      <c r="D1748" s="95" t="s">
        <v>249</v>
      </c>
      <c r="E1748" s="95" t="s">
        <v>250</v>
      </c>
      <c r="F1748" s="95" t="s">
        <v>250</v>
      </c>
      <c r="G1748" s="95" t="s">
        <v>2139</v>
      </c>
      <c r="H1748" s="95" t="s">
        <v>250</v>
      </c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95"/>
      <c r="BJ1748" s="123"/>
      <c r="BK1748" s="95"/>
      <c r="BL1748" s="95"/>
      <c r="BM1748" s="98"/>
      <c r="BN1748" s="99"/>
      <c r="BO1748" s="95"/>
      <c r="BP1748" s="123"/>
      <c r="BQ1748" s="42"/>
      <c r="BR1748" s="96"/>
    </row>
    <row r="1749" spans="1:70" ht="30" customHeight="1" x14ac:dyDescent="0.35">
      <c r="A1749" s="95">
        <v>1745</v>
      </c>
      <c r="B1749" s="95" t="s">
        <v>247</v>
      </c>
      <c r="C1749" s="95" t="s">
        <v>248</v>
      </c>
      <c r="D1749" s="95" t="s">
        <v>249</v>
      </c>
      <c r="E1749" s="95" t="s">
        <v>250</v>
      </c>
      <c r="F1749" s="95" t="s">
        <v>250</v>
      </c>
      <c r="G1749" s="95" t="s">
        <v>2140</v>
      </c>
      <c r="H1749" s="95" t="s">
        <v>250</v>
      </c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95"/>
      <c r="BJ1749" s="123"/>
      <c r="BK1749" s="95"/>
      <c r="BL1749" s="95"/>
      <c r="BM1749" s="98"/>
      <c r="BN1749" s="99"/>
      <c r="BO1749" s="95"/>
      <c r="BP1749" s="123"/>
      <c r="BQ1749" s="42"/>
      <c r="BR1749" s="96"/>
    </row>
    <row r="1750" spans="1:70" ht="30" customHeight="1" x14ac:dyDescent="0.35">
      <c r="A1750" s="95">
        <v>1746</v>
      </c>
      <c r="B1750" s="95" t="s">
        <v>247</v>
      </c>
      <c r="C1750" s="95" t="s">
        <v>248</v>
      </c>
      <c r="D1750" s="95" t="s">
        <v>249</v>
      </c>
      <c r="E1750" s="95" t="s">
        <v>250</v>
      </c>
      <c r="F1750" s="95" t="s">
        <v>250</v>
      </c>
      <c r="G1750" s="95" t="s">
        <v>2141</v>
      </c>
      <c r="H1750" s="95" t="s">
        <v>250</v>
      </c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95"/>
      <c r="BJ1750" s="123"/>
      <c r="BK1750" s="95"/>
      <c r="BL1750" s="95"/>
      <c r="BM1750" s="98"/>
      <c r="BN1750" s="99"/>
      <c r="BO1750" s="95"/>
      <c r="BP1750" s="123"/>
      <c r="BQ1750" s="42"/>
      <c r="BR1750" s="96"/>
    </row>
    <row r="1751" spans="1:70" ht="30" customHeight="1" x14ac:dyDescent="0.35">
      <c r="A1751" s="95">
        <v>1747</v>
      </c>
      <c r="B1751" s="95" t="s">
        <v>247</v>
      </c>
      <c r="C1751" s="95" t="s">
        <v>248</v>
      </c>
      <c r="D1751" s="95" t="s">
        <v>249</v>
      </c>
      <c r="E1751" s="95" t="s">
        <v>250</v>
      </c>
      <c r="F1751" s="95" t="s">
        <v>250</v>
      </c>
      <c r="G1751" s="95" t="s">
        <v>2142</v>
      </c>
      <c r="H1751" s="95" t="s">
        <v>250</v>
      </c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95"/>
      <c r="BJ1751" s="123"/>
      <c r="BK1751" s="95"/>
      <c r="BL1751" s="95"/>
      <c r="BM1751" s="98"/>
      <c r="BN1751" s="99"/>
      <c r="BO1751" s="95"/>
      <c r="BP1751" s="123"/>
      <c r="BQ1751" s="42"/>
      <c r="BR1751" s="96"/>
    </row>
    <row r="1752" spans="1:70" ht="30" customHeight="1" x14ac:dyDescent="0.35">
      <c r="A1752" s="95">
        <v>1748</v>
      </c>
      <c r="B1752" s="95" t="s">
        <v>247</v>
      </c>
      <c r="C1752" s="95" t="s">
        <v>248</v>
      </c>
      <c r="D1752" s="95" t="s">
        <v>249</v>
      </c>
      <c r="E1752" s="95" t="s">
        <v>250</v>
      </c>
      <c r="F1752" s="95" t="s">
        <v>250</v>
      </c>
      <c r="G1752" s="95" t="s">
        <v>2143</v>
      </c>
      <c r="H1752" s="95" t="s">
        <v>250</v>
      </c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95"/>
      <c r="BJ1752" s="123"/>
      <c r="BK1752" s="95"/>
      <c r="BL1752" s="95"/>
      <c r="BM1752" s="98"/>
      <c r="BN1752" s="99"/>
      <c r="BO1752" s="95"/>
      <c r="BP1752" s="123"/>
      <c r="BQ1752" s="42"/>
      <c r="BR1752" s="96"/>
    </row>
    <row r="1753" spans="1:70" ht="30" customHeight="1" x14ac:dyDescent="0.35">
      <c r="A1753" s="95">
        <v>1749</v>
      </c>
      <c r="B1753" s="95" t="s">
        <v>247</v>
      </c>
      <c r="C1753" s="95" t="s">
        <v>248</v>
      </c>
      <c r="D1753" s="95" t="s">
        <v>249</v>
      </c>
      <c r="E1753" s="95" t="s">
        <v>250</v>
      </c>
      <c r="F1753" s="95" t="s">
        <v>250</v>
      </c>
      <c r="G1753" s="95" t="s">
        <v>2144</v>
      </c>
      <c r="H1753" s="95" t="s">
        <v>250</v>
      </c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95"/>
      <c r="BJ1753" s="123"/>
      <c r="BK1753" s="95"/>
      <c r="BL1753" s="95"/>
      <c r="BM1753" s="98"/>
      <c r="BN1753" s="99"/>
      <c r="BO1753" s="95"/>
      <c r="BP1753" s="123"/>
      <c r="BQ1753" s="42"/>
      <c r="BR1753" s="96"/>
    </row>
    <row r="1754" spans="1:70" ht="30" customHeight="1" x14ac:dyDescent="0.35">
      <c r="A1754" s="95">
        <v>1750</v>
      </c>
      <c r="B1754" s="95" t="s">
        <v>247</v>
      </c>
      <c r="C1754" s="95" t="s">
        <v>248</v>
      </c>
      <c r="D1754" s="95" t="s">
        <v>249</v>
      </c>
      <c r="E1754" s="95" t="s">
        <v>250</v>
      </c>
      <c r="F1754" s="95" t="s">
        <v>250</v>
      </c>
      <c r="G1754" s="95" t="s">
        <v>2145</v>
      </c>
      <c r="H1754" s="95" t="s">
        <v>250</v>
      </c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95"/>
      <c r="BJ1754" s="123"/>
      <c r="BK1754" s="95"/>
      <c r="BL1754" s="95"/>
      <c r="BM1754" s="98"/>
      <c r="BN1754" s="99"/>
      <c r="BO1754" s="95"/>
      <c r="BP1754" s="123"/>
      <c r="BQ1754" s="42"/>
      <c r="BR1754" s="96"/>
    </row>
    <row r="1755" spans="1:70" ht="30" customHeight="1" x14ac:dyDescent="0.35">
      <c r="A1755" s="95">
        <v>1751</v>
      </c>
      <c r="B1755" s="95" t="s">
        <v>247</v>
      </c>
      <c r="C1755" s="95" t="s">
        <v>248</v>
      </c>
      <c r="D1755" s="95" t="s">
        <v>249</v>
      </c>
      <c r="E1755" s="95" t="s">
        <v>250</v>
      </c>
      <c r="F1755" s="95" t="s">
        <v>250</v>
      </c>
      <c r="G1755" s="95" t="s">
        <v>2146</v>
      </c>
      <c r="H1755" s="95" t="s">
        <v>250</v>
      </c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95"/>
      <c r="BJ1755" s="123"/>
      <c r="BK1755" s="95"/>
      <c r="BL1755" s="95"/>
      <c r="BM1755" s="98"/>
      <c r="BN1755" s="99"/>
      <c r="BO1755" s="95"/>
      <c r="BP1755" s="123"/>
      <c r="BQ1755" s="42"/>
      <c r="BR1755" s="96"/>
    </row>
    <row r="1756" spans="1:70" ht="30" customHeight="1" x14ac:dyDescent="0.35">
      <c r="A1756" s="95">
        <v>1752</v>
      </c>
      <c r="B1756" s="95" t="s">
        <v>247</v>
      </c>
      <c r="C1756" s="95" t="s">
        <v>248</v>
      </c>
      <c r="D1756" s="95" t="s">
        <v>249</v>
      </c>
      <c r="E1756" s="95" t="s">
        <v>250</v>
      </c>
      <c r="F1756" s="95" t="s">
        <v>250</v>
      </c>
      <c r="G1756" s="95" t="s">
        <v>2147</v>
      </c>
      <c r="H1756" s="95" t="s">
        <v>250</v>
      </c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95"/>
      <c r="BJ1756" s="123"/>
      <c r="BK1756" s="95"/>
      <c r="BL1756" s="95"/>
      <c r="BM1756" s="98"/>
      <c r="BN1756" s="99"/>
      <c r="BO1756" s="95"/>
      <c r="BP1756" s="123"/>
      <c r="BQ1756" s="42"/>
      <c r="BR1756" s="96"/>
    </row>
    <row r="1757" spans="1:70" ht="30" customHeight="1" x14ac:dyDescent="0.35">
      <c r="A1757" s="95">
        <v>1753</v>
      </c>
      <c r="B1757" s="95" t="s">
        <v>247</v>
      </c>
      <c r="C1757" s="95" t="s">
        <v>248</v>
      </c>
      <c r="D1757" s="95" t="s">
        <v>249</v>
      </c>
      <c r="E1757" s="95" t="s">
        <v>250</v>
      </c>
      <c r="F1757" s="95" t="s">
        <v>250</v>
      </c>
      <c r="G1757" s="95" t="s">
        <v>2148</v>
      </c>
      <c r="H1757" s="95" t="s">
        <v>250</v>
      </c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95"/>
      <c r="BJ1757" s="123"/>
      <c r="BK1757" s="95"/>
      <c r="BL1757" s="95"/>
      <c r="BM1757" s="98"/>
      <c r="BN1757" s="99"/>
      <c r="BO1757" s="95"/>
      <c r="BP1757" s="123"/>
      <c r="BQ1757" s="42"/>
      <c r="BR1757" s="96"/>
    </row>
    <row r="1758" spans="1:70" ht="30" customHeight="1" x14ac:dyDescent="0.35">
      <c r="A1758" s="95">
        <v>1754</v>
      </c>
      <c r="B1758" s="95" t="s">
        <v>247</v>
      </c>
      <c r="C1758" s="95" t="s">
        <v>248</v>
      </c>
      <c r="D1758" s="95" t="s">
        <v>249</v>
      </c>
      <c r="E1758" s="95" t="s">
        <v>250</v>
      </c>
      <c r="F1758" s="95" t="s">
        <v>250</v>
      </c>
      <c r="G1758" s="95" t="s">
        <v>2149</v>
      </c>
      <c r="H1758" s="95" t="s">
        <v>250</v>
      </c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95"/>
      <c r="BJ1758" s="123"/>
      <c r="BK1758" s="95"/>
      <c r="BL1758" s="95"/>
      <c r="BM1758" s="98"/>
      <c r="BN1758" s="99"/>
      <c r="BO1758" s="95"/>
      <c r="BP1758" s="123"/>
      <c r="BQ1758" s="42"/>
      <c r="BR1758" s="96"/>
    </row>
    <row r="1759" spans="1:70" ht="30" customHeight="1" x14ac:dyDescent="0.35">
      <c r="A1759" s="95">
        <v>1755</v>
      </c>
      <c r="B1759" s="95" t="s">
        <v>247</v>
      </c>
      <c r="C1759" s="95" t="s">
        <v>248</v>
      </c>
      <c r="D1759" s="95" t="s">
        <v>249</v>
      </c>
      <c r="E1759" s="95" t="s">
        <v>250</v>
      </c>
      <c r="F1759" s="95" t="s">
        <v>250</v>
      </c>
      <c r="G1759" s="95" t="s">
        <v>2150</v>
      </c>
      <c r="H1759" s="95" t="s">
        <v>250</v>
      </c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95"/>
      <c r="BJ1759" s="123"/>
      <c r="BK1759" s="95"/>
      <c r="BL1759" s="95"/>
      <c r="BM1759" s="98"/>
      <c r="BN1759" s="99"/>
      <c r="BO1759" s="95"/>
      <c r="BP1759" s="123"/>
      <c r="BQ1759" s="42"/>
      <c r="BR1759" s="96"/>
    </row>
    <row r="1760" spans="1:70" ht="30" customHeight="1" x14ac:dyDescent="0.35">
      <c r="A1760" s="95">
        <v>1756</v>
      </c>
      <c r="B1760" s="95" t="s">
        <v>247</v>
      </c>
      <c r="C1760" s="95" t="s">
        <v>248</v>
      </c>
      <c r="D1760" s="95" t="s">
        <v>249</v>
      </c>
      <c r="E1760" s="95" t="s">
        <v>250</v>
      </c>
      <c r="F1760" s="95" t="s">
        <v>250</v>
      </c>
      <c r="G1760" s="95" t="s">
        <v>2151</v>
      </c>
      <c r="H1760" s="95" t="s">
        <v>250</v>
      </c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95"/>
      <c r="BJ1760" s="123"/>
      <c r="BK1760" s="95"/>
      <c r="BL1760" s="95"/>
      <c r="BM1760" s="98"/>
      <c r="BN1760" s="99"/>
      <c r="BO1760" s="95"/>
      <c r="BP1760" s="123"/>
      <c r="BQ1760" s="42"/>
      <c r="BR1760" s="96"/>
    </row>
    <row r="1761" spans="1:70" ht="30" customHeight="1" x14ac:dyDescent="0.35">
      <c r="A1761" s="95">
        <v>1757</v>
      </c>
      <c r="B1761" s="95" t="s">
        <v>247</v>
      </c>
      <c r="C1761" s="95" t="s">
        <v>248</v>
      </c>
      <c r="D1761" s="95" t="s">
        <v>249</v>
      </c>
      <c r="E1761" s="95" t="s">
        <v>250</v>
      </c>
      <c r="F1761" s="95" t="s">
        <v>250</v>
      </c>
      <c r="G1761" s="95" t="s">
        <v>2152</v>
      </c>
      <c r="H1761" s="95" t="s">
        <v>250</v>
      </c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95"/>
      <c r="BJ1761" s="123"/>
      <c r="BK1761" s="95"/>
      <c r="BL1761" s="95"/>
      <c r="BM1761" s="98"/>
      <c r="BN1761" s="99"/>
      <c r="BO1761" s="95"/>
      <c r="BP1761" s="123"/>
      <c r="BQ1761" s="42"/>
      <c r="BR1761" s="96"/>
    </row>
    <row r="1762" spans="1:70" ht="30" customHeight="1" x14ac:dyDescent="0.35">
      <c r="A1762" s="95">
        <v>1758</v>
      </c>
      <c r="B1762" s="95" t="s">
        <v>247</v>
      </c>
      <c r="C1762" s="95" t="s">
        <v>248</v>
      </c>
      <c r="D1762" s="95" t="s">
        <v>249</v>
      </c>
      <c r="E1762" s="95" t="s">
        <v>250</v>
      </c>
      <c r="F1762" s="95" t="s">
        <v>250</v>
      </c>
      <c r="G1762" s="95" t="s">
        <v>2153</v>
      </c>
      <c r="H1762" s="95" t="s">
        <v>250</v>
      </c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95"/>
      <c r="BJ1762" s="123"/>
      <c r="BK1762" s="95"/>
      <c r="BL1762" s="95"/>
      <c r="BM1762" s="98"/>
      <c r="BN1762" s="99"/>
      <c r="BO1762" s="95"/>
      <c r="BP1762" s="123"/>
      <c r="BQ1762" s="42"/>
      <c r="BR1762" s="96"/>
    </row>
    <row r="1763" spans="1:70" ht="30" customHeight="1" x14ac:dyDescent="0.35">
      <c r="A1763" s="95">
        <v>1759</v>
      </c>
      <c r="B1763" s="95" t="s">
        <v>247</v>
      </c>
      <c r="C1763" s="95" t="s">
        <v>248</v>
      </c>
      <c r="D1763" s="95" t="s">
        <v>249</v>
      </c>
      <c r="E1763" s="95" t="s">
        <v>250</v>
      </c>
      <c r="F1763" s="95" t="s">
        <v>250</v>
      </c>
      <c r="G1763" s="95" t="s">
        <v>2154</v>
      </c>
      <c r="H1763" s="95" t="s">
        <v>250</v>
      </c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95"/>
      <c r="BJ1763" s="123"/>
      <c r="BK1763" s="95"/>
      <c r="BL1763" s="95"/>
      <c r="BM1763" s="98"/>
      <c r="BN1763" s="99"/>
      <c r="BO1763" s="95"/>
      <c r="BP1763" s="123"/>
      <c r="BQ1763" s="42"/>
      <c r="BR1763" s="96"/>
    </row>
    <row r="1764" spans="1:70" ht="30" customHeight="1" x14ac:dyDescent="0.35">
      <c r="A1764" s="95">
        <v>1760</v>
      </c>
      <c r="B1764" s="95" t="s">
        <v>247</v>
      </c>
      <c r="C1764" s="95" t="s">
        <v>248</v>
      </c>
      <c r="D1764" s="95" t="s">
        <v>249</v>
      </c>
      <c r="E1764" s="95" t="s">
        <v>250</v>
      </c>
      <c r="F1764" s="95" t="s">
        <v>250</v>
      </c>
      <c r="G1764" s="95" t="s">
        <v>2155</v>
      </c>
      <c r="H1764" s="95" t="s">
        <v>250</v>
      </c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95"/>
      <c r="BJ1764" s="123"/>
      <c r="BK1764" s="95"/>
      <c r="BL1764" s="95"/>
      <c r="BM1764" s="98"/>
      <c r="BN1764" s="99"/>
      <c r="BO1764" s="95"/>
      <c r="BP1764" s="123"/>
      <c r="BQ1764" s="42"/>
      <c r="BR1764" s="96"/>
    </row>
    <row r="1765" spans="1:70" ht="30" customHeight="1" x14ac:dyDescent="0.35">
      <c r="A1765" s="95">
        <v>1761</v>
      </c>
      <c r="B1765" s="95" t="s">
        <v>247</v>
      </c>
      <c r="C1765" s="95" t="s">
        <v>248</v>
      </c>
      <c r="D1765" s="95" t="s">
        <v>249</v>
      </c>
      <c r="E1765" s="95" t="s">
        <v>250</v>
      </c>
      <c r="F1765" s="95" t="s">
        <v>250</v>
      </c>
      <c r="G1765" s="95" t="s">
        <v>2156</v>
      </c>
      <c r="H1765" s="95" t="s">
        <v>250</v>
      </c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95"/>
      <c r="BJ1765" s="123"/>
      <c r="BK1765" s="95"/>
      <c r="BL1765" s="95"/>
      <c r="BM1765" s="98"/>
      <c r="BN1765" s="99"/>
      <c r="BO1765" s="95"/>
      <c r="BP1765" s="123"/>
      <c r="BQ1765" s="42"/>
      <c r="BR1765" s="96"/>
    </row>
    <row r="1766" spans="1:70" ht="30" customHeight="1" x14ac:dyDescent="0.35">
      <c r="A1766" s="95">
        <v>1762</v>
      </c>
      <c r="B1766" s="95" t="s">
        <v>247</v>
      </c>
      <c r="C1766" s="95" t="s">
        <v>248</v>
      </c>
      <c r="D1766" s="95" t="s">
        <v>249</v>
      </c>
      <c r="E1766" s="95" t="s">
        <v>250</v>
      </c>
      <c r="F1766" s="95" t="s">
        <v>250</v>
      </c>
      <c r="G1766" s="95" t="s">
        <v>2157</v>
      </c>
      <c r="H1766" s="95" t="s">
        <v>250</v>
      </c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95"/>
      <c r="BJ1766" s="123"/>
      <c r="BK1766" s="95"/>
      <c r="BL1766" s="95"/>
      <c r="BM1766" s="98"/>
      <c r="BN1766" s="99"/>
      <c r="BO1766" s="95"/>
      <c r="BP1766" s="123"/>
      <c r="BQ1766" s="42"/>
      <c r="BR1766" s="96"/>
    </row>
    <row r="1767" spans="1:70" ht="30" customHeight="1" x14ac:dyDescent="0.35">
      <c r="A1767" s="95">
        <v>1763</v>
      </c>
      <c r="B1767" s="95" t="s">
        <v>247</v>
      </c>
      <c r="C1767" s="95" t="s">
        <v>248</v>
      </c>
      <c r="D1767" s="95" t="s">
        <v>249</v>
      </c>
      <c r="E1767" s="95" t="s">
        <v>250</v>
      </c>
      <c r="F1767" s="95" t="s">
        <v>250</v>
      </c>
      <c r="G1767" s="95" t="s">
        <v>2158</v>
      </c>
      <c r="H1767" s="95" t="s">
        <v>250</v>
      </c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95"/>
      <c r="BJ1767" s="123"/>
      <c r="BK1767" s="95"/>
      <c r="BL1767" s="95"/>
      <c r="BM1767" s="98"/>
      <c r="BN1767" s="99"/>
      <c r="BO1767" s="95"/>
      <c r="BP1767" s="123"/>
      <c r="BQ1767" s="42"/>
      <c r="BR1767" s="96"/>
    </row>
    <row r="1768" spans="1:70" ht="30" customHeight="1" x14ac:dyDescent="0.35">
      <c r="A1768" s="95">
        <v>1764</v>
      </c>
      <c r="B1768" s="95" t="s">
        <v>247</v>
      </c>
      <c r="C1768" s="95" t="s">
        <v>248</v>
      </c>
      <c r="D1768" s="95" t="s">
        <v>249</v>
      </c>
      <c r="E1768" s="95" t="s">
        <v>250</v>
      </c>
      <c r="F1768" s="95" t="s">
        <v>250</v>
      </c>
      <c r="G1768" s="95" t="s">
        <v>2159</v>
      </c>
      <c r="H1768" s="95" t="s">
        <v>250</v>
      </c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95"/>
      <c r="BJ1768" s="123"/>
      <c r="BK1768" s="95"/>
      <c r="BL1768" s="95"/>
      <c r="BM1768" s="98"/>
      <c r="BN1768" s="99"/>
      <c r="BO1768" s="95"/>
      <c r="BP1768" s="123"/>
      <c r="BQ1768" s="42"/>
      <c r="BR1768" s="96"/>
    </row>
    <row r="1769" spans="1:70" ht="30" customHeight="1" x14ac:dyDescent="0.35">
      <c r="A1769" s="95">
        <v>1765</v>
      </c>
      <c r="B1769" s="95" t="s">
        <v>247</v>
      </c>
      <c r="C1769" s="95" t="s">
        <v>248</v>
      </c>
      <c r="D1769" s="95" t="s">
        <v>249</v>
      </c>
      <c r="E1769" s="95" t="s">
        <v>250</v>
      </c>
      <c r="F1769" s="95" t="s">
        <v>250</v>
      </c>
      <c r="G1769" s="95" t="s">
        <v>2160</v>
      </c>
      <c r="H1769" s="95" t="s">
        <v>250</v>
      </c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95"/>
      <c r="BJ1769" s="123"/>
      <c r="BK1769" s="95"/>
      <c r="BL1769" s="95"/>
      <c r="BM1769" s="98"/>
      <c r="BN1769" s="99"/>
      <c r="BO1769" s="95"/>
      <c r="BP1769" s="123"/>
      <c r="BQ1769" s="42"/>
      <c r="BR1769" s="96"/>
    </row>
    <row r="1770" spans="1:70" ht="30" customHeight="1" x14ac:dyDescent="0.35">
      <c r="A1770" s="95">
        <v>1766</v>
      </c>
      <c r="B1770" s="95" t="s">
        <v>247</v>
      </c>
      <c r="C1770" s="95" t="s">
        <v>248</v>
      </c>
      <c r="D1770" s="95" t="s">
        <v>249</v>
      </c>
      <c r="E1770" s="95" t="s">
        <v>250</v>
      </c>
      <c r="F1770" s="95" t="s">
        <v>250</v>
      </c>
      <c r="G1770" s="95" t="s">
        <v>2161</v>
      </c>
      <c r="H1770" s="95" t="s">
        <v>250</v>
      </c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95"/>
      <c r="BJ1770" s="123"/>
      <c r="BK1770" s="95"/>
      <c r="BL1770" s="95"/>
      <c r="BM1770" s="98"/>
      <c r="BN1770" s="99"/>
      <c r="BO1770" s="95"/>
      <c r="BP1770" s="123"/>
      <c r="BQ1770" s="42"/>
      <c r="BR1770" s="96"/>
    </row>
    <row r="1771" spans="1:70" ht="30" customHeight="1" x14ac:dyDescent="0.35">
      <c r="A1771" s="95">
        <v>1767</v>
      </c>
      <c r="B1771" s="95" t="s">
        <v>247</v>
      </c>
      <c r="C1771" s="95" t="s">
        <v>248</v>
      </c>
      <c r="D1771" s="95" t="s">
        <v>249</v>
      </c>
      <c r="E1771" s="95" t="s">
        <v>250</v>
      </c>
      <c r="F1771" s="95" t="s">
        <v>250</v>
      </c>
      <c r="G1771" s="95" t="s">
        <v>2162</v>
      </c>
      <c r="H1771" s="95" t="s">
        <v>250</v>
      </c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95"/>
      <c r="BJ1771" s="123"/>
      <c r="BK1771" s="95"/>
      <c r="BL1771" s="95"/>
      <c r="BM1771" s="98"/>
      <c r="BN1771" s="99"/>
      <c r="BO1771" s="95"/>
      <c r="BP1771" s="123"/>
      <c r="BQ1771" s="42"/>
      <c r="BR1771" s="96"/>
    </row>
    <row r="1772" spans="1:70" ht="30" customHeight="1" x14ac:dyDescent="0.35">
      <c r="A1772" s="95">
        <v>1768</v>
      </c>
      <c r="B1772" s="95" t="s">
        <v>247</v>
      </c>
      <c r="C1772" s="95" t="s">
        <v>248</v>
      </c>
      <c r="D1772" s="95" t="s">
        <v>249</v>
      </c>
      <c r="E1772" s="95" t="s">
        <v>250</v>
      </c>
      <c r="F1772" s="95" t="s">
        <v>250</v>
      </c>
      <c r="G1772" s="95" t="s">
        <v>2163</v>
      </c>
      <c r="H1772" s="95" t="s">
        <v>250</v>
      </c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95"/>
      <c r="BJ1772" s="123"/>
      <c r="BK1772" s="95"/>
      <c r="BL1772" s="95"/>
      <c r="BM1772" s="98"/>
      <c r="BN1772" s="99"/>
      <c r="BO1772" s="95"/>
      <c r="BP1772" s="123"/>
      <c r="BQ1772" s="42"/>
      <c r="BR1772" s="96"/>
    </row>
    <row r="1773" spans="1:70" ht="30" customHeight="1" x14ac:dyDescent="0.35">
      <c r="A1773" s="95">
        <v>1769</v>
      </c>
      <c r="B1773" s="95" t="s">
        <v>247</v>
      </c>
      <c r="C1773" s="95" t="s">
        <v>248</v>
      </c>
      <c r="D1773" s="95" t="s">
        <v>249</v>
      </c>
      <c r="E1773" s="95" t="s">
        <v>250</v>
      </c>
      <c r="F1773" s="95" t="s">
        <v>250</v>
      </c>
      <c r="G1773" s="95" t="s">
        <v>2164</v>
      </c>
      <c r="H1773" s="95" t="s">
        <v>250</v>
      </c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95"/>
      <c r="BJ1773" s="123"/>
      <c r="BK1773" s="95"/>
      <c r="BL1773" s="95"/>
      <c r="BM1773" s="98"/>
      <c r="BN1773" s="99"/>
      <c r="BO1773" s="95"/>
      <c r="BP1773" s="123"/>
      <c r="BQ1773" s="42"/>
      <c r="BR1773" s="96"/>
    </row>
    <row r="1774" spans="1:70" ht="30" customHeight="1" x14ac:dyDescent="0.35">
      <c r="A1774" s="95">
        <v>1770</v>
      </c>
      <c r="B1774" s="95" t="s">
        <v>247</v>
      </c>
      <c r="C1774" s="95" t="s">
        <v>248</v>
      </c>
      <c r="D1774" s="95" t="s">
        <v>249</v>
      </c>
      <c r="E1774" s="95" t="s">
        <v>250</v>
      </c>
      <c r="F1774" s="95" t="s">
        <v>250</v>
      </c>
      <c r="G1774" s="95" t="s">
        <v>2165</v>
      </c>
      <c r="H1774" s="95" t="s">
        <v>250</v>
      </c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95"/>
      <c r="BJ1774" s="123"/>
      <c r="BK1774" s="95"/>
      <c r="BL1774" s="95"/>
      <c r="BM1774" s="98"/>
      <c r="BN1774" s="99"/>
      <c r="BO1774" s="95"/>
      <c r="BP1774" s="123"/>
      <c r="BQ1774" s="42"/>
      <c r="BR1774" s="96"/>
    </row>
    <row r="1775" spans="1:70" ht="30" customHeight="1" x14ac:dyDescent="0.35">
      <c r="A1775" s="95">
        <v>1771</v>
      </c>
      <c r="B1775" s="95" t="s">
        <v>247</v>
      </c>
      <c r="C1775" s="95" t="s">
        <v>248</v>
      </c>
      <c r="D1775" s="95" t="s">
        <v>249</v>
      </c>
      <c r="E1775" s="95" t="s">
        <v>250</v>
      </c>
      <c r="F1775" s="95" t="s">
        <v>250</v>
      </c>
      <c r="G1775" s="95" t="s">
        <v>2166</v>
      </c>
      <c r="H1775" s="95" t="s">
        <v>250</v>
      </c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95"/>
      <c r="BJ1775" s="123"/>
      <c r="BK1775" s="95"/>
      <c r="BL1775" s="95"/>
      <c r="BM1775" s="98"/>
      <c r="BN1775" s="99"/>
      <c r="BO1775" s="95"/>
      <c r="BP1775" s="123"/>
      <c r="BQ1775" s="42"/>
      <c r="BR1775" s="96"/>
    </row>
    <row r="1776" spans="1:70" ht="30" customHeight="1" x14ac:dyDescent="0.35">
      <c r="A1776" s="95">
        <v>1772</v>
      </c>
      <c r="B1776" s="95" t="s">
        <v>247</v>
      </c>
      <c r="C1776" s="95" t="s">
        <v>248</v>
      </c>
      <c r="D1776" s="95" t="s">
        <v>249</v>
      </c>
      <c r="E1776" s="95" t="s">
        <v>250</v>
      </c>
      <c r="F1776" s="95" t="s">
        <v>250</v>
      </c>
      <c r="G1776" s="95" t="s">
        <v>2167</v>
      </c>
      <c r="H1776" s="95" t="s">
        <v>250</v>
      </c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95"/>
      <c r="BJ1776" s="123"/>
      <c r="BK1776" s="95"/>
      <c r="BL1776" s="95"/>
      <c r="BM1776" s="98"/>
      <c r="BN1776" s="99"/>
      <c r="BO1776" s="95"/>
      <c r="BP1776" s="123"/>
      <c r="BQ1776" s="42"/>
      <c r="BR1776" s="96"/>
    </row>
    <row r="1777" spans="1:70" ht="30" customHeight="1" x14ac:dyDescent="0.35">
      <c r="A1777" s="95">
        <v>1773</v>
      </c>
      <c r="B1777" s="95" t="s">
        <v>247</v>
      </c>
      <c r="C1777" s="95" t="s">
        <v>248</v>
      </c>
      <c r="D1777" s="95" t="s">
        <v>249</v>
      </c>
      <c r="E1777" s="95" t="s">
        <v>250</v>
      </c>
      <c r="F1777" s="95" t="s">
        <v>250</v>
      </c>
      <c r="G1777" s="95" t="s">
        <v>2168</v>
      </c>
      <c r="H1777" s="95" t="s">
        <v>250</v>
      </c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95"/>
      <c r="BJ1777" s="123"/>
      <c r="BK1777" s="95"/>
      <c r="BL1777" s="95"/>
      <c r="BM1777" s="98"/>
      <c r="BN1777" s="99"/>
      <c r="BO1777" s="95"/>
      <c r="BP1777" s="123"/>
      <c r="BQ1777" s="42"/>
      <c r="BR1777" s="96"/>
    </row>
    <row r="1778" spans="1:70" ht="30" customHeight="1" x14ac:dyDescent="0.35">
      <c r="A1778" s="95">
        <v>1774</v>
      </c>
      <c r="B1778" s="95" t="s">
        <v>247</v>
      </c>
      <c r="C1778" s="95" t="s">
        <v>248</v>
      </c>
      <c r="D1778" s="95" t="s">
        <v>249</v>
      </c>
      <c r="E1778" s="95" t="s">
        <v>250</v>
      </c>
      <c r="F1778" s="95" t="s">
        <v>250</v>
      </c>
      <c r="G1778" s="95" t="s">
        <v>2169</v>
      </c>
      <c r="H1778" s="95" t="s">
        <v>250</v>
      </c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95"/>
      <c r="BJ1778" s="123"/>
      <c r="BK1778" s="95"/>
      <c r="BL1778" s="95"/>
      <c r="BM1778" s="98"/>
      <c r="BN1778" s="99"/>
      <c r="BO1778" s="95"/>
      <c r="BP1778" s="123"/>
      <c r="BQ1778" s="42"/>
      <c r="BR1778" s="96"/>
    </row>
    <row r="1779" spans="1:70" ht="30" customHeight="1" x14ac:dyDescent="0.35">
      <c r="A1779" s="95">
        <v>1775</v>
      </c>
      <c r="B1779" s="95" t="s">
        <v>247</v>
      </c>
      <c r="C1779" s="95" t="s">
        <v>248</v>
      </c>
      <c r="D1779" s="95" t="s">
        <v>249</v>
      </c>
      <c r="E1779" s="95" t="s">
        <v>250</v>
      </c>
      <c r="F1779" s="95" t="s">
        <v>250</v>
      </c>
      <c r="G1779" s="95" t="s">
        <v>2170</v>
      </c>
      <c r="H1779" s="95" t="s">
        <v>250</v>
      </c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95"/>
      <c r="BJ1779" s="123"/>
      <c r="BK1779" s="95"/>
      <c r="BL1779" s="95"/>
      <c r="BM1779" s="98"/>
      <c r="BN1779" s="99"/>
      <c r="BO1779" s="95"/>
      <c r="BP1779" s="123"/>
      <c r="BQ1779" s="42"/>
      <c r="BR1779" s="96"/>
    </row>
    <row r="1780" spans="1:70" ht="30" customHeight="1" x14ac:dyDescent="0.35">
      <c r="A1780" s="95">
        <v>1776</v>
      </c>
      <c r="B1780" s="95" t="s">
        <v>247</v>
      </c>
      <c r="C1780" s="95" t="s">
        <v>248</v>
      </c>
      <c r="D1780" s="95" t="s">
        <v>249</v>
      </c>
      <c r="E1780" s="95" t="s">
        <v>250</v>
      </c>
      <c r="F1780" s="95" t="s">
        <v>250</v>
      </c>
      <c r="G1780" s="95" t="s">
        <v>2171</v>
      </c>
      <c r="H1780" s="95" t="s">
        <v>250</v>
      </c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95"/>
      <c r="BJ1780" s="123"/>
      <c r="BK1780" s="95"/>
      <c r="BL1780" s="95"/>
      <c r="BM1780" s="98"/>
      <c r="BN1780" s="99"/>
      <c r="BO1780" s="95"/>
      <c r="BP1780" s="123"/>
      <c r="BQ1780" s="42"/>
      <c r="BR1780" s="96"/>
    </row>
    <row r="1781" spans="1:70" ht="30" customHeight="1" x14ac:dyDescent="0.35">
      <c r="A1781" s="95">
        <v>1777</v>
      </c>
      <c r="B1781" s="95" t="s">
        <v>247</v>
      </c>
      <c r="C1781" s="95" t="s">
        <v>248</v>
      </c>
      <c r="D1781" s="95" t="s">
        <v>249</v>
      </c>
      <c r="E1781" s="95" t="s">
        <v>250</v>
      </c>
      <c r="F1781" s="95" t="s">
        <v>250</v>
      </c>
      <c r="G1781" s="95" t="s">
        <v>2172</v>
      </c>
      <c r="H1781" s="95" t="s">
        <v>250</v>
      </c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95"/>
      <c r="BJ1781" s="123"/>
      <c r="BK1781" s="95"/>
      <c r="BL1781" s="95"/>
      <c r="BM1781" s="98"/>
      <c r="BN1781" s="99"/>
      <c r="BO1781" s="95"/>
      <c r="BP1781" s="123"/>
      <c r="BQ1781" s="42"/>
      <c r="BR1781" s="96"/>
    </row>
    <row r="1782" spans="1:70" ht="30" customHeight="1" x14ac:dyDescent="0.35">
      <c r="A1782" s="95">
        <v>1778</v>
      </c>
      <c r="B1782" s="95" t="s">
        <v>247</v>
      </c>
      <c r="C1782" s="95" t="s">
        <v>248</v>
      </c>
      <c r="D1782" s="95" t="s">
        <v>249</v>
      </c>
      <c r="E1782" s="95" t="s">
        <v>250</v>
      </c>
      <c r="F1782" s="95" t="s">
        <v>250</v>
      </c>
      <c r="G1782" s="95" t="s">
        <v>2173</v>
      </c>
      <c r="H1782" s="95" t="s">
        <v>250</v>
      </c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95"/>
      <c r="BJ1782" s="123"/>
      <c r="BK1782" s="95"/>
      <c r="BL1782" s="95"/>
      <c r="BM1782" s="98"/>
      <c r="BN1782" s="99"/>
      <c r="BO1782" s="95"/>
      <c r="BP1782" s="123"/>
      <c r="BQ1782" s="42"/>
      <c r="BR1782" s="96"/>
    </row>
    <row r="1783" spans="1:70" ht="30" customHeight="1" x14ac:dyDescent="0.35">
      <c r="A1783" s="95">
        <v>1779</v>
      </c>
      <c r="B1783" s="95" t="s">
        <v>247</v>
      </c>
      <c r="C1783" s="95" t="s">
        <v>248</v>
      </c>
      <c r="D1783" s="95" t="s">
        <v>249</v>
      </c>
      <c r="E1783" s="95" t="s">
        <v>250</v>
      </c>
      <c r="F1783" s="95" t="s">
        <v>250</v>
      </c>
      <c r="G1783" s="95" t="s">
        <v>2174</v>
      </c>
      <c r="H1783" s="95" t="s">
        <v>250</v>
      </c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95"/>
      <c r="BJ1783" s="123"/>
      <c r="BK1783" s="95"/>
      <c r="BL1783" s="95"/>
      <c r="BM1783" s="98"/>
      <c r="BN1783" s="99"/>
      <c r="BO1783" s="95"/>
      <c r="BP1783" s="123"/>
      <c r="BQ1783" s="42"/>
      <c r="BR1783" s="96"/>
    </row>
    <row r="1784" spans="1:70" ht="30" customHeight="1" x14ac:dyDescent="0.35">
      <c r="A1784" s="95">
        <v>1780</v>
      </c>
      <c r="B1784" s="95" t="s">
        <v>247</v>
      </c>
      <c r="C1784" s="95" t="s">
        <v>248</v>
      </c>
      <c r="D1784" s="95" t="s">
        <v>249</v>
      </c>
      <c r="E1784" s="95" t="s">
        <v>250</v>
      </c>
      <c r="F1784" s="95" t="s">
        <v>250</v>
      </c>
      <c r="G1784" s="95" t="s">
        <v>2175</v>
      </c>
      <c r="H1784" s="95" t="s">
        <v>250</v>
      </c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95"/>
      <c r="BJ1784" s="123"/>
      <c r="BK1784" s="95"/>
      <c r="BL1784" s="95"/>
      <c r="BM1784" s="98"/>
      <c r="BN1784" s="99"/>
      <c r="BO1784" s="95"/>
      <c r="BP1784" s="123"/>
      <c r="BQ1784" s="42"/>
      <c r="BR1784" s="96"/>
    </row>
    <row r="1785" spans="1:70" ht="30" customHeight="1" x14ac:dyDescent="0.35">
      <c r="A1785" s="95">
        <v>1781</v>
      </c>
      <c r="B1785" s="95" t="s">
        <v>247</v>
      </c>
      <c r="C1785" s="95" t="s">
        <v>248</v>
      </c>
      <c r="D1785" s="95" t="s">
        <v>249</v>
      </c>
      <c r="E1785" s="95" t="s">
        <v>250</v>
      </c>
      <c r="F1785" s="95" t="s">
        <v>250</v>
      </c>
      <c r="G1785" s="95" t="s">
        <v>2176</v>
      </c>
      <c r="H1785" s="95" t="s">
        <v>250</v>
      </c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95"/>
      <c r="BJ1785" s="123"/>
      <c r="BK1785" s="95"/>
      <c r="BL1785" s="95"/>
      <c r="BM1785" s="98"/>
      <c r="BN1785" s="99"/>
      <c r="BO1785" s="95"/>
      <c r="BP1785" s="123"/>
      <c r="BQ1785" s="42"/>
      <c r="BR1785" s="96"/>
    </row>
    <row r="1786" spans="1:70" ht="30" customHeight="1" x14ac:dyDescent="0.35">
      <c r="A1786" s="95">
        <v>1782</v>
      </c>
      <c r="B1786" s="95" t="s">
        <v>247</v>
      </c>
      <c r="C1786" s="95" t="s">
        <v>248</v>
      </c>
      <c r="D1786" s="95" t="s">
        <v>249</v>
      </c>
      <c r="E1786" s="95" t="s">
        <v>250</v>
      </c>
      <c r="F1786" s="95" t="s">
        <v>250</v>
      </c>
      <c r="G1786" s="95" t="s">
        <v>2177</v>
      </c>
      <c r="H1786" s="95" t="s">
        <v>250</v>
      </c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95"/>
      <c r="BJ1786" s="123"/>
      <c r="BK1786" s="95"/>
      <c r="BL1786" s="95"/>
      <c r="BM1786" s="98"/>
      <c r="BN1786" s="99"/>
      <c r="BO1786" s="95"/>
      <c r="BP1786" s="123"/>
      <c r="BQ1786" s="42"/>
      <c r="BR1786" s="96"/>
    </row>
    <row r="1787" spans="1:70" ht="30" customHeight="1" x14ac:dyDescent="0.35">
      <c r="A1787" s="95">
        <v>1783</v>
      </c>
      <c r="B1787" s="95" t="s">
        <v>247</v>
      </c>
      <c r="C1787" s="95" t="s">
        <v>248</v>
      </c>
      <c r="D1787" s="95" t="s">
        <v>249</v>
      </c>
      <c r="E1787" s="95" t="s">
        <v>250</v>
      </c>
      <c r="F1787" s="95" t="s">
        <v>250</v>
      </c>
      <c r="G1787" s="95" t="s">
        <v>2178</v>
      </c>
      <c r="H1787" s="95" t="s">
        <v>250</v>
      </c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95"/>
      <c r="BJ1787" s="123"/>
      <c r="BK1787" s="95"/>
      <c r="BL1787" s="95"/>
      <c r="BM1787" s="98"/>
      <c r="BN1787" s="99"/>
      <c r="BO1787" s="95"/>
      <c r="BP1787" s="123"/>
      <c r="BQ1787" s="42"/>
      <c r="BR1787" s="96"/>
    </row>
    <row r="1788" spans="1:70" ht="30" customHeight="1" x14ac:dyDescent="0.35">
      <c r="A1788" s="95">
        <v>1784</v>
      </c>
      <c r="B1788" s="95" t="s">
        <v>247</v>
      </c>
      <c r="C1788" s="95" t="s">
        <v>248</v>
      </c>
      <c r="D1788" s="95" t="s">
        <v>249</v>
      </c>
      <c r="E1788" s="95" t="s">
        <v>250</v>
      </c>
      <c r="F1788" s="95" t="s">
        <v>250</v>
      </c>
      <c r="G1788" s="95" t="s">
        <v>2179</v>
      </c>
      <c r="H1788" s="95" t="s">
        <v>250</v>
      </c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95"/>
      <c r="BJ1788" s="123"/>
      <c r="BK1788" s="95"/>
      <c r="BL1788" s="95"/>
      <c r="BM1788" s="98"/>
      <c r="BN1788" s="99"/>
      <c r="BO1788" s="95"/>
      <c r="BP1788" s="123"/>
      <c r="BQ1788" s="42"/>
      <c r="BR1788" s="96"/>
    </row>
    <row r="1789" spans="1:70" ht="30" customHeight="1" x14ac:dyDescent="0.35">
      <c r="A1789" s="95">
        <v>1785</v>
      </c>
      <c r="B1789" s="95" t="s">
        <v>247</v>
      </c>
      <c r="C1789" s="95" t="s">
        <v>248</v>
      </c>
      <c r="D1789" s="95" t="s">
        <v>249</v>
      </c>
      <c r="E1789" s="95" t="s">
        <v>250</v>
      </c>
      <c r="F1789" s="95" t="s">
        <v>250</v>
      </c>
      <c r="G1789" s="95" t="s">
        <v>2180</v>
      </c>
      <c r="H1789" s="95" t="s">
        <v>250</v>
      </c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95"/>
      <c r="BJ1789" s="123"/>
      <c r="BK1789" s="95"/>
      <c r="BL1789" s="95"/>
      <c r="BM1789" s="98"/>
      <c r="BN1789" s="99"/>
      <c r="BO1789" s="95"/>
      <c r="BP1789" s="123"/>
      <c r="BQ1789" s="42"/>
      <c r="BR1789" s="96"/>
    </row>
    <row r="1790" spans="1:70" ht="30" customHeight="1" x14ac:dyDescent="0.35">
      <c r="A1790" s="95">
        <v>1786</v>
      </c>
      <c r="B1790" s="95" t="s">
        <v>247</v>
      </c>
      <c r="C1790" s="95" t="s">
        <v>248</v>
      </c>
      <c r="D1790" s="95" t="s">
        <v>249</v>
      </c>
      <c r="E1790" s="95" t="s">
        <v>250</v>
      </c>
      <c r="F1790" s="95" t="s">
        <v>250</v>
      </c>
      <c r="G1790" s="95" t="s">
        <v>2181</v>
      </c>
      <c r="H1790" s="95" t="s">
        <v>250</v>
      </c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95"/>
      <c r="BJ1790" s="123"/>
      <c r="BK1790" s="95"/>
      <c r="BL1790" s="95"/>
      <c r="BM1790" s="98"/>
      <c r="BN1790" s="99"/>
      <c r="BO1790" s="95"/>
      <c r="BP1790" s="123"/>
      <c r="BQ1790" s="42"/>
      <c r="BR1790" s="96"/>
    </row>
    <row r="1791" spans="1:70" ht="30" customHeight="1" x14ac:dyDescent="0.35">
      <c r="A1791" s="95">
        <v>1787</v>
      </c>
      <c r="B1791" s="95" t="s">
        <v>247</v>
      </c>
      <c r="C1791" s="95" t="s">
        <v>248</v>
      </c>
      <c r="D1791" s="95" t="s">
        <v>249</v>
      </c>
      <c r="E1791" s="95" t="s">
        <v>250</v>
      </c>
      <c r="F1791" s="95" t="s">
        <v>250</v>
      </c>
      <c r="G1791" s="95" t="s">
        <v>2182</v>
      </c>
      <c r="H1791" s="95" t="s">
        <v>250</v>
      </c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95"/>
      <c r="BJ1791" s="123"/>
      <c r="BK1791" s="95"/>
      <c r="BL1791" s="95"/>
      <c r="BM1791" s="98"/>
      <c r="BN1791" s="99"/>
      <c r="BO1791" s="95"/>
      <c r="BP1791" s="123"/>
      <c r="BQ1791" s="42"/>
      <c r="BR1791" s="96"/>
    </row>
    <row r="1792" spans="1:70" ht="30" customHeight="1" x14ac:dyDescent="0.35">
      <c r="A1792" s="95">
        <v>1788</v>
      </c>
      <c r="B1792" s="95" t="s">
        <v>247</v>
      </c>
      <c r="C1792" s="95" t="s">
        <v>248</v>
      </c>
      <c r="D1792" s="95" t="s">
        <v>249</v>
      </c>
      <c r="E1792" s="95" t="s">
        <v>250</v>
      </c>
      <c r="F1792" s="95" t="s">
        <v>250</v>
      </c>
      <c r="G1792" s="95" t="s">
        <v>2183</v>
      </c>
      <c r="H1792" s="95" t="s">
        <v>250</v>
      </c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95"/>
      <c r="BJ1792" s="123"/>
      <c r="BK1792" s="95"/>
      <c r="BL1792" s="95"/>
      <c r="BM1792" s="98"/>
      <c r="BN1792" s="99"/>
      <c r="BO1792" s="95"/>
      <c r="BP1792" s="123"/>
      <c r="BQ1792" s="42"/>
      <c r="BR1792" s="96"/>
    </row>
    <row r="1793" spans="1:70" ht="30" customHeight="1" x14ac:dyDescent="0.35">
      <c r="A1793" s="95">
        <v>1789</v>
      </c>
      <c r="B1793" s="95" t="s">
        <v>247</v>
      </c>
      <c r="C1793" s="95" t="s">
        <v>248</v>
      </c>
      <c r="D1793" s="95" t="s">
        <v>249</v>
      </c>
      <c r="E1793" s="95" t="s">
        <v>250</v>
      </c>
      <c r="F1793" s="95" t="s">
        <v>250</v>
      </c>
      <c r="G1793" s="95" t="s">
        <v>2184</v>
      </c>
      <c r="H1793" s="95" t="s">
        <v>250</v>
      </c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95"/>
      <c r="BJ1793" s="123"/>
      <c r="BK1793" s="95"/>
      <c r="BL1793" s="95"/>
      <c r="BM1793" s="98"/>
      <c r="BN1793" s="99"/>
      <c r="BO1793" s="95"/>
      <c r="BP1793" s="123"/>
      <c r="BQ1793" s="42"/>
      <c r="BR1793" s="96"/>
    </row>
    <row r="1794" spans="1:70" ht="30" customHeight="1" x14ac:dyDescent="0.35">
      <c r="A1794" s="95">
        <v>1790</v>
      </c>
      <c r="B1794" s="95" t="s">
        <v>247</v>
      </c>
      <c r="C1794" s="95" t="s">
        <v>248</v>
      </c>
      <c r="D1794" s="95" t="s">
        <v>249</v>
      </c>
      <c r="E1794" s="95" t="s">
        <v>250</v>
      </c>
      <c r="F1794" s="95" t="s">
        <v>250</v>
      </c>
      <c r="G1794" s="95" t="s">
        <v>2185</v>
      </c>
      <c r="H1794" s="95" t="s">
        <v>250</v>
      </c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95"/>
      <c r="BJ1794" s="123"/>
      <c r="BK1794" s="95"/>
      <c r="BL1794" s="95"/>
      <c r="BM1794" s="98"/>
      <c r="BN1794" s="99"/>
      <c r="BO1794" s="95"/>
      <c r="BP1794" s="123"/>
      <c r="BQ1794" s="42"/>
      <c r="BR1794" s="96"/>
    </row>
    <row r="1795" spans="1:70" ht="30" customHeight="1" x14ac:dyDescent="0.35">
      <c r="A1795" s="95">
        <v>1791</v>
      </c>
      <c r="B1795" s="95" t="s">
        <v>247</v>
      </c>
      <c r="C1795" s="95" t="s">
        <v>248</v>
      </c>
      <c r="D1795" s="95" t="s">
        <v>249</v>
      </c>
      <c r="E1795" s="95" t="s">
        <v>250</v>
      </c>
      <c r="F1795" s="95" t="s">
        <v>250</v>
      </c>
      <c r="G1795" s="95" t="s">
        <v>2186</v>
      </c>
      <c r="H1795" s="95" t="s">
        <v>250</v>
      </c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95"/>
      <c r="BJ1795" s="123"/>
      <c r="BK1795" s="95"/>
      <c r="BL1795" s="95"/>
      <c r="BM1795" s="98"/>
      <c r="BN1795" s="99"/>
      <c r="BO1795" s="95"/>
      <c r="BP1795" s="123"/>
      <c r="BQ1795" s="42"/>
      <c r="BR1795" s="96"/>
    </row>
    <row r="1796" spans="1:70" ht="30" customHeight="1" x14ac:dyDescent="0.35">
      <c r="A1796" s="95">
        <v>1792</v>
      </c>
      <c r="B1796" s="95" t="s">
        <v>247</v>
      </c>
      <c r="C1796" s="95" t="s">
        <v>248</v>
      </c>
      <c r="D1796" s="95" t="s">
        <v>249</v>
      </c>
      <c r="E1796" s="95" t="s">
        <v>250</v>
      </c>
      <c r="F1796" s="95" t="s">
        <v>250</v>
      </c>
      <c r="G1796" s="95" t="s">
        <v>2187</v>
      </c>
      <c r="H1796" s="95" t="s">
        <v>250</v>
      </c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95"/>
      <c r="BJ1796" s="123"/>
      <c r="BK1796" s="95"/>
      <c r="BL1796" s="95"/>
      <c r="BM1796" s="98"/>
      <c r="BN1796" s="99"/>
      <c r="BO1796" s="95"/>
      <c r="BP1796" s="123"/>
      <c r="BQ1796" s="42"/>
      <c r="BR1796" s="96"/>
    </row>
    <row r="1797" spans="1:70" ht="30" customHeight="1" x14ac:dyDescent="0.35">
      <c r="A1797" s="95">
        <v>1793</v>
      </c>
      <c r="B1797" s="95" t="s">
        <v>247</v>
      </c>
      <c r="C1797" s="95" t="s">
        <v>248</v>
      </c>
      <c r="D1797" s="95" t="s">
        <v>249</v>
      </c>
      <c r="E1797" s="95" t="s">
        <v>250</v>
      </c>
      <c r="F1797" s="95" t="s">
        <v>250</v>
      </c>
      <c r="G1797" s="95" t="s">
        <v>2188</v>
      </c>
      <c r="H1797" s="95" t="s">
        <v>250</v>
      </c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95"/>
      <c r="BJ1797" s="123"/>
      <c r="BK1797" s="95"/>
      <c r="BL1797" s="95"/>
      <c r="BM1797" s="98"/>
      <c r="BN1797" s="99"/>
      <c r="BO1797" s="95"/>
      <c r="BP1797" s="123"/>
      <c r="BQ1797" s="42"/>
      <c r="BR1797" s="96"/>
    </row>
    <row r="1798" spans="1:70" ht="30" customHeight="1" x14ac:dyDescent="0.35">
      <c r="A1798" s="95">
        <v>1794</v>
      </c>
      <c r="B1798" s="95" t="s">
        <v>247</v>
      </c>
      <c r="C1798" s="95" t="s">
        <v>248</v>
      </c>
      <c r="D1798" s="95" t="s">
        <v>249</v>
      </c>
      <c r="E1798" s="95" t="s">
        <v>250</v>
      </c>
      <c r="F1798" s="95" t="s">
        <v>250</v>
      </c>
      <c r="G1798" s="95" t="s">
        <v>2189</v>
      </c>
      <c r="H1798" s="95" t="s">
        <v>250</v>
      </c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95"/>
      <c r="BJ1798" s="123"/>
      <c r="BK1798" s="95"/>
      <c r="BL1798" s="95"/>
      <c r="BM1798" s="98"/>
      <c r="BN1798" s="99"/>
      <c r="BO1798" s="95"/>
      <c r="BP1798" s="123"/>
      <c r="BQ1798" s="42"/>
      <c r="BR1798" s="96"/>
    </row>
    <row r="1799" spans="1:70" ht="30" customHeight="1" x14ac:dyDescent="0.35">
      <c r="A1799" s="95">
        <v>1795</v>
      </c>
      <c r="B1799" s="95" t="s">
        <v>247</v>
      </c>
      <c r="C1799" s="95" t="s">
        <v>248</v>
      </c>
      <c r="D1799" s="95" t="s">
        <v>249</v>
      </c>
      <c r="E1799" s="95" t="s">
        <v>250</v>
      </c>
      <c r="F1799" s="95" t="s">
        <v>250</v>
      </c>
      <c r="G1799" s="95" t="s">
        <v>2190</v>
      </c>
      <c r="H1799" s="95" t="s">
        <v>250</v>
      </c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95"/>
      <c r="BJ1799" s="123"/>
      <c r="BK1799" s="95"/>
      <c r="BL1799" s="95"/>
      <c r="BM1799" s="98"/>
      <c r="BN1799" s="99"/>
      <c r="BO1799" s="95"/>
      <c r="BP1799" s="123"/>
      <c r="BQ1799" s="42"/>
      <c r="BR1799" s="96"/>
    </row>
    <row r="1800" spans="1:70" ht="30" customHeight="1" x14ac:dyDescent="0.35">
      <c r="A1800" s="95">
        <v>1796</v>
      </c>
      <c r="B1800" s="95" t="s">
        <v>247</v>
      </c>
      <c r="C1800" s="95" t="s">
        <v>248</v>
      </c>
      <c r="D1800" s="95" t="s">
        <v>249</v>
      </c>
      <c r="E1800" s="95" t="s">
        <v>250</v>
      </c>
      <c r="F1800" s="95" t="s">
        <v>250</v>
      </c>
      <c r="G1800" s="95" t="s">
        <v>2191</v>
      </c>
      <c r="H1800" s="95" t="s">
        <v>250</v>
      </c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95"/>
      <c r="BJ1800" s="123"/>
      <c r="BK1800" s="95"/>
      <c r="BL1800" s="95"/>
      <c r="BM1800" s="98"/>
      <c r="BN1800" s="99"/>
      <c r="BO1800" s="95"/>
      <c r="BP1800" s="123"/>
      <c r="BQ1800" s="42"/>
      <c r="BR1800" s="96"/>
    </row>
    <row r="1801" spans="1:70" ht="30" customHeight="1" x14ac:dyDescent="0.35">
      <c r="A1801" s="95">
        <v>1797</v>
      </c>
      <c r="B1801" s="95" t="s">
        <v>247</v>
      </c>
      <c r="C1801" s="95" t="s">
        <v>248</v>
      </c>
      <c r="D1801" s="95" t="s">
        <v>249</v>
      </c>
      <c r="E1801" s="95" t="s">
        <v>250</v>
      </c>
      <c r="F1801" s="95" t="s">
        <v>250</v>
      </c>
      <c r="G1801" s="95" t="s">
        <v>2192</v>
      </c>
      <c r="H1801" s="95" t="s">
        <v>250</v>
      </c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95"/>
      <c r="BJ1801" s="123"/>
      <c r="BK1801" s="95"/>
      <c r="BL1801" s="95"/>
      <c r="BM1801" s="98"/>
      <c r="BN1801" s="99"/>
      <c r="BO1801" s="95"/>
      <c r="BP1801" s="123"/>
      <c r="BQ1801" s="42"/>
      <c r="BR1801" s="96"/>
    </row>
    <row r="1802" spans="1:70" ht="30" customHeight="1" x14ac:dyDescent="0.35">
      <c r="A1802" s="95">
        <v>1798</v>
      </c>
      <c r="B1802" s="95" t="s">
        <v>247</v>
      </c>
      <c r="C1802" s="95" t="s">
        <v>248</v>
      </c>
      <c r="D1802" s="95" t="s">
        <v>249</v>
      </c>
      <c r="E1802" s="95" t="s">
        <v>250</v>
      </c>
      <c r="F1802" s="95" t="s">
        <v>250</v>
      </c>
      <c r="G1802" s="95" t="s">
        <v>2193</v>
      </c>
      <c r="H1802" s="95" t="s">
        <v>250</v>
      </c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95"/>
      <c r="BJ1802" s="123"/>
      <c r="BK1802" s="95"/>
      <c r="BL1802" s="95"/>
      <c r="BM1802" s="98"/>
      <c r="BN1802" s="99"/>
      <c r="BO1802" s="95"/>
      <c r="BP1802" s="123"/>
      <c r="BQ1802" s="42"/>
      <c r="BR1802" s="96"/>
    </row>
    <row r="1803" spans="1:70" ht="30" customHeight="1" x14ac:dyDescent="0.35">
      <c r="A1803" s="95">
        <v>1799</v>
      </c>
      <c r="B1803" s="95" t="s">
        <v>247</v>
      </c>
      <c r="C1803" s="95" t="s">
        <v>248</v>
      </c>
      <c r="D1803" s="95" t="s">
        <v>249</v>
      </c>
      <c r="E1803" s="95" t="s">
        <v>250</v>
      </c>
      <c r="F1803" s="95" t="s">
        <v>250</v>
      </c>
      <c r="G1803" s="95" t="s">
        <v>2194</v>
      </c>
      <c r="H1803" s="95" t="s">
        <v>250</v>
      </c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95"/>
      <c r="BJ1803" s="123"/>
      <c r="BK1803" s="95"/>
      <c r="BL1803" s="95"/>
      <c r="BM1803" s="98"/>
      <c r="BN1803" s="99"/>
      <c r="BO1803" s="95"/>
      <c r="BP1803" s="123"/>
      <c r="BQ1803" s="42"/>
      <c r="BR1803" s="96"/>
    </row>
    <row r="1804" spans="1:70" ht="30" customHeight="1" x14ac:dyDescent="0.35">
      <c r="A1804" s="95">
        <v>1800</v>
      </c>
      <c r="B1804" s="95" t="s">
        <v>247</v>
      </c>
      <c r="C1804" s="95" t="s">
        <v>248</v>
      </c>
      <c r="D1804" s="95" t="s">
        <v>249</v>
      </c>
      <c r="E1804" s="95" t="s">
        <v>250</v>
      </c>
      <c r="F1804" s="95" t="s">
        <v>250</v>
      </c>
      <c r="G1804" s="95" t="s">
        <v>2195</v>
      </c>
      <c r="H1804" s="95" t="s">
        <v>250</v>
      </c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95"/>
      <c r="BJ1804" s="123"/>
      <c r="BK1804" s="95"/>
      <c r="BL1804" s="95"/>
      <c r="BM1804" s="98"/>
      <c r="BN1804" s="99"/>
      <c r="BO1804" s="95"/>
      <c r="BP1804" s="123"/>
      <c r="BQ1804" s="42"/>
      <c r="BR1804" s="96"/>
    </row>
    <row r="1805" spans="1:70" ht="30" customHeight="1" x14ac:dyDescent="0.35">
      <c r="A1805" s="95">
        <v>1801</v>
      </c>
      <c r="B1805" s="95" t="s">
        <v>247</v>
      </c>
      <c r="C1805" s="95" t="s">
        <v>248</v>
      </c>
      <c r="D1805" s="95" t="s">
        <v>249</v>
      </c>
      <c r="E1805" s="95" t="s">
        <v>250</v>
      </c>
      <c r="F1805" s="95" t="s">
        <v>250</v>
      </c>
      <c r="G1805" s="95" t="s">
        <v>2196</v>
      </c>
      <c r="H1805" s="95" t="s">
        <v>250</v>
      </c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95"/>
      <c r="BJ1805" s="123"/>
      <c r="BK1805" s="95"/>
      <c r="BL1805" s="95"/>
      <c r="BM1805" s="98"/>
      <c r="BN1805" s="99"/>
      <c r="BO1805" s="95"/>
      <c r="BP1805" s="123"/>
      <c r="BQ1805" s="42"/>
      <c r="BR1805" s="96"/>
    </row>
    <row r="1806" spans="1:70" ht="30" customHeight="1" x14ac:dyDescent="0.35">
      <c r="A1806" s="95">
        <v>1802</v>
      </c>
      <c r="B1806" s="95" t="s">
        <v>247</v>
      </c>
      <c r="C1806" s="95" t="s">
        <v>248</v>
      </c>
      <c r="D1806" s="95" t="s">
        <v>249</v>
      </c>
      <c r="E1806" s="95" t="s">
        <v>250</v>
      </c>
      <c r="F1806" s="95" t="s">
        <v>250</v>
      </c>
      <c r="G1806" s="95" t="s">
        <v>2197</v>
      </c>
      <c r="H1806" s="95" t="s">
        <v>250</v>
      </c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95"/>
      <c r="BJ1806" s="123"/>
      <c r="BK1806" s="95"/>
      <c r="BL1806" s="95"/>
      <c r="BM1806" s="98"/>
      <c r="BN1806" s="99"/>
      <c r="BO1806" s="95"/>
      <c r="BP1806" s="123"/>
      <c r="BQ1806" s="42"/>
      <c r="BR1806" s="96"/>
    </row>
    <row r="1807" spans="1:70" ht="30" customHeight="1" x14ac:dyDescent="0.35">
      <c r="A1807" s="95">
        <v>1803</v>
      </c>
      <c r="B1807" s="95" t="s">
        <v>247</v>
      </c>
      <c r="C1807" s="95" t="s">
        <v>248</v>
      </c>
      <c r="D1807" s="95" t="s">
        <v>249</v>
      </c>
      <c r="E1807" s="95" t="s">
        <v>250</v>
      </c>
      <c r="F1807" s="95" t="s">
        <v>250</v>
      </c>
      <c r="G1807" s="95" t="s">
        <v>2198</v>
      </c>
      <c r="H1807" s="95" t="s">
        <v>250</v>
      </c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95"/>
      <c r="BJ1807" s="123"/>
      <c r="BK1807" s="95"/>
      <c r="BL1807" s="95"/>
      <c r="BM1807" s="98"/>
      <c r="BN1807" s="99"/>
      <c r="BO1807" s="95"/>
      <c r="BP1807" s="123"/>
      <c r="BQ1807" s="42"/>
      <c r="BR1807" s="96"/>
    </row>
    <row r="1808" spans="1:70" ht="30" customHeight="1" x14ac:dyDescent="0.35">
      <c r="A1808" s="95">
        <v>1804</v>
      </c>
      <c r="B1808" s="95" t="s">
        <v>247</v>
      </c>
      <c r="C1808" s="95" t="s">
        <v>248</v>
      </c>
      <c r="D1808" s="95" t="s">
        <v>249</v>
      </c>
      <c r="E1808" s="95" t="s">
        <v>250</v>
      </c>
      <c r="F1808" s="95" t="s">
        <v>250</v>
      </c>
      <c r="G1808" s="95" t="s">
        <v>2199</v>
      </c>
      <c r="H1808" s="95" t="s">
        <v>250</v>
      </c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95"/>
      <c r="BJ1808" s="123"/>
      <c r="BK1808" s="95"/>
      <c r="BL1808" s="95"/>
      <c r="BM1808" s="98"/>
      <c r="BN1808" s="99"/>
      <c r="BO1808" s="95"/>
      <c r="BP1808" s="123"/>
      <c r="BQ1808" s="42"/>
      <c r="BR1808" s="96"/>
    </row>
    <row r="1809" spans="1:70" ht="30" customHeight="1" x14ac:dyDescent="0.35">
      <c r="A1809" s="95">
        <v>1805</v>
      </c>
      <c r="B1809" s="95" t="s">
        <v>247</v>
      </c>
      <c r="C1809" s="95" t="s">
        <v>248</v>
      </c>
      <c r="D1809" s="95" t="s">
        <v>249</v>
      </c>
      <c r="E1809" s="95" t="s">
        <v>250</v>
      </c>
      <c r="F1809" s="95" t="s">
        <v>250</v>
      </c>
      <c r="G1809" s="95" t="s">
        <v>2200</v>
      </c>
      <c r="H1809" s="95" t="s">
        <v>250</v>
      </c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95"/>
      <c r="BJ1809" s="123"/>
      <c r="BK1809" s="95"/>
      <c r="BL1809" s="95"/>
      <c r="BM1809" s="98"/>
      <c r="BN1809" s="99"/>
      <c r="BO1809" s="95"/>
      <c r="BP1809" s="123"/>
      <c r="BQ1809" s="42"/>
      <c r="BR1809" s="96"/>
    </row>
    <row r="1810" spans="1:70" ht="30" customHeight="1" x14ac:dyDescent="0.35">
      <c r="A1810" s="95">
        <v>1806</v>
      </c>
      <c r="B1810" s="95" t="s">
        <v>247</v>
      </c>
      <c r="C1810" s="95" t="s">
        <v>248</v>
      </c>
      <c r="D1810" s="95" t="s">
        <v>249</v>
      </c>
      <c r="E1810" s="95" t="s">
        <v>250</v>
      </c>
      <c r="F1810" s="95" t="s">
        <v>250</v>
      </c>
      <c r="G1810" s="95" t="s">
        <v>2201</v>
      </c>
      <c r="H1810" s="95" t="s">
        <v>250</v>
      </c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95"/>
      <c r="BJ1810" s="123"/>
      <c r="BK1810" s="95"/>
      <c r="BL1810" s="95"/>
      <c r="BM1810" s="98"/>
      <c r="BN1810" s="99"/>
      <c r="BO1810" s="95"/>
      <c r="BP1810" s="123"/>
      <c r="BQ1810" s="42"/>
      <c r="BR1810" s="96"/>
    </row>
    <row r="1811" spans="1:70" ht="30" customHeight="1" x14ac:dyDescent="0.35">
      <c r="A1811" s="95">
        <v>1807</v>
      </c>
      <c r="B1811" s="95" t="s">
        <v>247</v>
      </c>
      <c r="C1811" s="95" t="s">
        <v>248</v>
      </c>
      <c r="D1811" s="95" t="s">
        <v>249</v>
      </c>
      <c r="E1811" s="95" t="s">
        <v>250</v>
      </c>
      <c r="F1811" s="95" t="s">
        <v>250</v>
      </c>
      <c r="G1811" s="95" t="s">
        <v>2202</v>
      </c>
      <c r="H1811" s="95" t="s">
        <v>250</v>
      </c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95"/>
      <c r="BJ1811" s="123"/>
      <c r="BK1811" s="95"/>
      <c r="BL1811" s="95"/>
      <c r="BM1811" s="98"/>
      <c r="BN1811" s="99"/>
      <c r="BO1811" s="95"/>
      <c r="BP1811" s="123"/>
      <c r="BQ1811" s="42"/>
      <c r="BR1811" s="96"/>
    </row>
    <row r="1812" spans="1:70" ht="30" customHeight="1" x14ac:dyDescent="0.35">
      <c r="A1812" s="95">
        <v>1808</v>
      </c>
      <c r="B1812" s="95" t="s">
        <v>247</v>
      </c>
      <c r="C1812" s="95" t="s">
        <v>248</v>
      </c>
      <c r="D1812" s="95" t="s">
        <v>249</v>
      </c>
      <c r="E1812" s="95" t="s">
        <v>250</v>
      </c>
      <c r="F1812" s="95" t="s">
        <v>250</v>
      </c>
      <c r="G1812" s="95" t="s">
        <v>2203</v>
      </c>
      <c r="H1812" s="95" t="s">
        <v>250</v>
      </c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95"/>
      <c r="BJ1812" s="123"/>
      <c r="BK1812" s="95"/>
      <c r="BL1812" s="95"/>
      <c r="BM1812" s="98"/>
      <c r="BN1812" s="99"/>
      <c r="BO1812" s="95"/>
      <c r="BP1812" s="123"/>
      <c r="BQ1812" s="42"/>
      <c r="BR1812" s="96"/>
    </row>
    <row r="1813" spans="1:70" ht="30" customHeight="1" x14ac:dyDescent="0.35">
      <c r="A1813" s="95">
        <v>1809</v>
      </c>
      <c r="B1813" s="95" t="s">
        <v>247</v>
      </c>
      <c r="C1813" s="95" t="s">
        <v>248</v>
      </c>
      <c r="D1813" s="95" t="s">
        <v>249</v>
      </c>
      <c r="E1813" s="95" t="s">
        <v>250</v>
      </c>
      <c r="F1813" s="95" t="s">
        <v>250</v>
      </c>
      <c r="G1813" s="95" t="s">
        <v>2204</v>
      </c>
      <c r="H1813" s="95" t="s">
        <v>250</v>
      </c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95"/>
      <c r="BJ1813" s="123"/>
      <c r="BK1813" s="95"/>
      <c r="BL1813" s="95"/>
      <c r="BM1813" s="98"/>
      <c r="BN1813" s="99"/>
      <c r="BO1813" s="95"/>
      <c r="BP1813" s="123"/>
      <c r="BQ1813" s="42"/>
      <c r="BR1813" s="96"/>
    </row>
    <row r="1814" spans="1:70" ht="30" customHeight="1" x14ac:dyDescent="0.35">
      <c r="A1814" s="95">
        <v>1810</v>
      </c>
      <c r="B1814" s="95" t="s">
        <v>247</v>
      </c>
      <c r="C1814" s="95" t="s">
        <v>248</v>
      </c>
      <c r="D1814" s="95" t="s">
        <v>249</v>
      </c>
      <c r="E1814" s="95" t="s">
        <v>250</v>
      </c>
      <c r="F1814" s="95" t="s">
        <v>250</v>
      </c>
      <c r="G1814" s="95" t="s">
        <v>2205</v>
      </c>
      <c r="H1814" s="95" t="s">
        <v>250</v>
      </c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95"/>
      <c r="BJ1814" s="123"/>
      <c r="BK1814" s="95"/>
      <c r="BL1814" s="95"/>
      <c r="BM1814" s="98"/>
      <c r="BN1814" s="99"/>
      <c r="BO1814" s="95"/>
      <c r="BP1814" s="123"/>
      <c r="BQ1814" s="42"/>
      <c r="BR1814" s="96"/>
    </row>
    <row r="1815" spans="1:70" ht="30" customHeight="1" x14ac:dyDescent="0.35">
      <c r="A1815" s="95">
        <v>1811</v>
      </c>
      <c r="B1815" s="95" t="s">
        <v>247</v>
      </c>
      <c r="C1815" s="95" t="s">
        <v>248</v>
      </c>
      <c r="D1815" s="95" t="s">
        <v>249</v>
      </c>
      <c r="E1815" s="95" t="s">
        <v>250</v>
      </c>
      <c r="F1815" s="95" t="s">
        <v>250</v>
      </c>
      <c r="G1815" s="95" t="s">
        <v>2206</v>
      </c>
      <c r="H1815" s="95" t="s">
        <v>250</v>
      </c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95"/>
      <c r="BJ1815" s="123"/>
      <c r="BK1815" s="95"/>
      <c r="BL1815" s="95"/>
      <c r="BM1815" s="98"/>
      <c r="BN1815" s="99"/>
      <c r="BO1815" s="95"/>
      <c r="BP1815" s="123"/>
      <c r="BQ1815" s="42"/>
      <c r="BR1815" s="96"/>
    </row>
    <row r="1816" spans="1:70" ht="30" customHeight="1" x14ac:dyDescent="0.35">
      <c r="A1816" s="95">
        <v>1812</v>
      </c>
      <c r="B1816" s="95" t="s">
        <v>247</v>
      </c>
      <c r="C1816" s="95" t="s">
        <v>248</v>
      </c>
      <c r="D1816" s="95" t="s">
        <v>249</v>
      </c>
      <c r="E1816" s="95" t="s">
        <v>250</v>
      </c>
      <c r="F1816" s="95" t="s">
        <v>250</v>
      </c>
      <c r="G1816" s="95" t="s">
        <v>2207</v>
      </c>
      <c r="H1816" s="95" t="s">
        <v>250</v>
      </c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95"/>
      <c r="BJ1816" s="123"/>
      <c r="BK1816" s="95"/>
      <c r="BL1816" s="95"/>
      <c r="BM1816" s="98"/>
      <c r="BN1816" s="99"/>
      <c r="BO1816" s="95"/>
      <c r="BP1816" s="123"/>
      <c r="BQ1816" s="42"/>
      <c r="BR1816" s="96"/>
    </row>
    <row r="1817" spans="1:70" ht="30" customHeight="1" x14ac:dyDescent="0.35">
      <c r="A1817" s="95">
        <v>1813</v>
      </c>
      <c r="B1817" s="95" t="s">
        <v>247</v>
      </c>
      <c r="C1817" s="95" t="s">
        <v>248</v>
      </c>
      <c r="D1817" s="95" t="s">
        <v>249</v>
      </c>
      <c r="E1817" s="95" t="s">
        <v>250</v>
      </c>
      <c r="F1817" s="95" t="s">
        <v>250</v>
      </c>
      <c r="G1817" s="95" t="s">
        <v>2208</v>
      </c>
      <c r="H1817" s="95" t="s">
        <v>250</v>
      </c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95"/>
      <c r="BJ1817" s="123"/>
      <c r="BK1817" s="95"/>
      <c r="BL1817" s="95"/>
      <c r="BM1817" s="98"/>
      <c r="BN1817" s="99"/>
      <c r="BO1817" s="95"/>
      <c r="BP1817" s="123"/>
      <c r="BQ1817" s="42"/>
      <c r="BR1817" s="96"/>
    </row>
    <row r="1818" spans="1:70" ht="30" customHeight="1" x14ac:dyDescent="0.35">
      <c r="A1818" s="95">
        <v>1814</v>
      </c>
      <c r="B1818" s="95" t="s">
        <v>247</v>
      </c>
      <c r="C1818" s="95" t="s">
        <v>248</v>
      </c>
      <c r="D1818" s="95" t="s">
        <v>249</v>
      </c>
      <c r="E1818" s="95" t="s">
        <v>250</v>
      </c>
      <c r="F1818" s="95" t="s">
        <v>250</v>
      </c>
      <c r="G1818" s="95" t="s">
        <v>2209</v>
      </c>
      <c r="H1818" s="95" t="s">
        <v>250</v>
      </c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95"/>
      <c r="BJ1818" s="123"/>
      <c r="BK1818" s="95"/>
      <c r="BL1818" s="95"/>
      <c r="BM1818" s="98"/>
      <c r="BN1818" s="99"/>
      <c r="BO1818" s="95"/>
      <c r="BP1818" s="123"/>
      <c r="BQ1818" s="42"/>
      <c r="BR1818" s="96"/>
    </row>
    <row r="1819" spans="1:70" ht="30" customHeight="1" x14ac:dyDescent="0.35">
      <c r="A1819" s="95">
        <v>1815</v>
      </c>
      <c r="B1819" s="95" t="s">
        <v>247</v>
      </c>
      <c r="C1819" s="95" t="s">
        <v>248</v>
      </c>
      <c r="D1819" s="95" t="s">
        <v>249</v>
      </c>
      <c r="E1819" s="95" t="s">
        <v>250</v>
      </c>
      <c r="F1819" s="95" t="s">
        <v>250</v>
      </c>
      <c r="G1819" s="95" t="s">
        <v>2210</v>
      </c>
      <c r="H1819" s="95" t="s">
        <v>250</v>
      </c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95"/>
      <c r="BJ1819" s="123"/>
      <c r="BK1819" s="95"/>
      <c r="BL1819" s="95"/>
      <c r="BM1819" s="98"/>
      <c r="BN1819" s="99"/>
      <c r="BO1819" s="95"/>
      <c r="BP1819" s="123"/>
      <c r="BQ1819" s="42"/>
      <c r="BR1819" s="96"/>
    </row>
    <row r="1820" spans="1:70" ht="30" customHeight="1" x14ac:dyDescent="0.35">
      <c r="A1820" s="95">
        <v>1816</v>
      </c>
      <c r="B1820" s="95" t="s">
        <v>247</v>
      </c>
      <c r="C1820" s="95" t="s">
        <v>248</v>
      </c>
      <c r="D1820" s="95" t="s">
        <v>249</v>
      </c>
      <c r="E1820" s="95" t="s">
        <v>250</v>
      </c>
      <c r="F1820" s="95" t="s">
        <v>250</v>
      </c>
      <c r="G1820" s="95" t="s">
        <v>2211</v>
      </c>
      <c r="H1820" s="95" t="s">
        <v>250</v>
      </c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95"/>
      <c r="BJ1820" s="123"/>
      <c r="BK1820" s="95"/>
      <c r="BL1820" s="95"/>
      <c r="BM1820" s="98"/>
      <c r="BN1820" s="99"/>
      <c r="BO1820" s="95"/>
      <c r="BP1820" s="123"/>
      <c r="BQ1820" s="42"/>
      <c r="BR1820" s="96"/>
    </row>
    <row r="1821" spans="1:70" ht="30" customHeight="1" x14ac:dyDescent="0.35">
      <c r="A1821" s="95">
        <v>1817</v>
      </c>
      <c r="B1821" s="95" t="s">
        <v>247</v>
      </c>
      <c r="C1821" s="95" t="s">
        <v>248</v>
      </c>
      <c r="D1821" s="95" t="s">
        <v>249</v>
      </c>
      <c r="E1821" s="95" t="s">
        <v>250</v>
      </c>
      <c r="F1821" s="95" t="s">
        <v>250</v>
      </c>
      <c r="G1821" s="95" t="s">
        <v>2212</v>
      </c>
      <c r="H1821" s="95" t="s">
        <v>250</v>
      </c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95"/>
      <c r="BJ1821" s="123"/>
      <c r="BK1821" s="95"/>
      <c r="BL1821" s="95"/>
      <c r="BM1821" s="98"/>
      <c r="BN1821" s="99"/>
      <c r="BO1821" s="95"/>
      <c r="BP1821" s="123"/>
      <c r="BQ1821" s="42"/>
      <c r="BR1821" s="96"/>
    </row>
    <row r="1822" spans="1:70" ht="30" customHeight="1" x14ac:dyDescent="0.35">
      <c r="A1822" s="95">
        <v>1818</v>
      </c>
      <c r="B1822" s="95" t="s">
        <v>247</v>
      </c>
      <c r="C1822" s="95" t="s">
        <v>248</v>
      </c>
      <c r="D1822" s="95" t="s">
        <v>249</v>
      </c>
      <c r="E1822" s="95" t="s">
        <v>250</v>
      </c>
      <c r="F1822" s="95" t="s">
        <v>250</v>
      </c>
      <c r="G1822" s="95" t="s">
        <v>2213</v>
      </c>
      <c r="H1822" s="95" t="s">
        <v>250</v>
      </c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95"/>
      <c r="BJ1822" s="123"/>
      <c r="BK1822" s="95"/>
      <c r="BL1822" s="95"/>
      <c r="BM1822" s="98"/>
      <c r="BN1822" s="99"/>
      <c r="BO1822" s="95"/>
      <c r="BP1822" s="123"/>
      <c r="BQ1822" s="42"/>
      <c r="BR1822" s="96"/>
    </row>
    <row r="1823" spans="1:70" ht="30" customHeight="1" x14ac:dyDescent="0.35">
      <c r="A1823" s="95">
        <v>1819</v>
      </c>
      <c r="B1823" s="95" t="s">
        <v>247</v>
      </c>
      <c r="C1823" s="95" t="s">
        <v>248</v>
      </c>
      <c r="D1823" s="95" t="s">
        <v>249</v>
      </c>
      <c r="E1823" s="95" t="s">
        <v>250</v>
      </c>
      <c r="F1823" s="95" t="s">
        <v>250</v>
      </c>
      <c r="G1823" s="95" t="s">
        <v>2214</v>
      </c>
      <c r="H1823" s="95" t="s">
        <v>250</v>
      </c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95"/>
      <c r="BJ1823" s="123"/>
      <c r="BK1823" s="95"/>
      <c r="BL1823" s="95"/>
      <c r="BM1823" s="98"/>
      <c r="BN1823" s="99"/>
      <c r="BO1823" s="95"/>
      <c r="BP1823" s="123"/>
      <c r="BQ1823" s="42"/>
      <c r="BR1823" s="96"/>
    </row>
    <row r="1824" spans="1:70" ht="30" customHeight="1" x14ac:dyDescent="0.35">
      <c r="A1824" s="95">
        <v>1820</v>
      </c>
      <c r="B1824" s="95" t="s">
        <v>247</v>
      </c>
      <c r="C1824" s="95" t="s">
        <v>248</v>
      </c>
      <c r="D1824" s="95" t="s">
        <v>249</v>
      </c>
      <c r="E1824" s="95" t="s">
        <v>250</v>
      </c>
      <c r="F1824" s="95" t="s">
        <v>250</v>
      </c>
      <c r="G1824" s="95" t="s">
        <v>2215</v>
      </c>
      <c r="H1824" s="95" t="s">
        <v>250</v>
      </c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95"/>
      <c r="BJ1824" s="123"/>
      <c r="BK1824" s="95"/>
      <c r="BL1824" s="95"/>
      <c r="BM1824" s="98"/>
      <c r="BN1824" s="99"/>
      <c r="BO1824" s="95"/>
      <c r="BP1824" s="123"/>
      <c r="BQ1824" s="42"/>
      <c r="BR1824" s="96"/>
    </row>
    <row r="1825" spans="1:70" ht="30" customHeight="1" x14ac:dyDescent="0.35">
      <c r="A1825" s="95">
        <v>1821</v>
      </c>
      <c r="B1825" s="95" t="s">
        <v>247</v>
      </c>
      <c r="C1825" s="95" t="s">
        <v>248</v>
      </c>
      <c r="D1825" s="95" t="s">
        <v>249</v>
      </c>
      <c r="E1825" s="95" t="s">
        <v>250</v>
      </c>
      <c r="F1825" s="95" t="s">
        <v>250</v>
      </c>
      <c r="G1825" s="95" t="s">
        <v>2216</v>
      </c>
      <c r="H1825" s="95" t="s">
        <v>250</v>
      </c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95"/>
      <c r="BJ1825" s="123"/>
      <c r="BK1825" s="95"/>
      <c r="BL1825" s="95"/>
      <c r="BM1825" s="98"/>
      <c r="BN1825" s="99"/>
      <c r="BO1825" s="95"/>
      <c r="BP1825" s="123"/>
      <c r="BQ1825" s="42"/>
      <c r="BR1825" s="96"/>
    </row>
    <row r="1826" spans="1:70" ht="30" customHeight="1" x14ac:dyDescent="0.35">
      <c r="A1826" s="95">
        <v>1822</v>
      </c>
      <c r="B1826" s="95" t="s">
        <v>247</v>
      </c>
      <c r="C1826" s="95" t="s">
        <v>248</v>
      </c>
      <c r="D1826" s="95" t="s">
        <v>249</v>
      </c>
      <c r="E1826" s="95" t="s">
        <v>250</v>
      </c>
      <c r="F1826" s="95" t="s">
        <v>250</v>
      </c>
      <c r="G1826" s="95" t="s">
        <v>2217</v>
      </c>
      <c r="H1826" s="95" t="s">
        <v>250</v>
      </c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95"/>
      <c r="BJ1826" s="123"/>
      <c r="BK1826" s="95"/>
      <c r="BL1826" s="95"/>
      <c r="BM1826" s="98"/>
      <c r="BN1826" s="99"/>
      <c r="BO1826" s="95"/>
      <c r="BP1826" s="123"/>
      <c r="BQ1826" s="42"/>
      <c r="BR1826" s="96"/>
    </row>
    <row r="1827" spans="1:70" ht="30" customHeight="1" x14ac:dyDescent="0.35">
      <c r="A1827" s="95">
        <v>1823</v>
      </c>
      <c r="B1827" s="95" t="s">
        <v>247</v>
      </c>
      <c r="C1827" s="95" t="s">
        <v>248</v>
      </c>
      <c r="D1827" s="95" t="s">
        <v>249</v>
      </c>
      <c r="E1827" s="95" t="s">
        <v>250</v>
      </c>
      <c r="F1827" s="95" t="s">
        <v>250</v>
      </c>
      <c r="G1827" s="95" t="s">
        <v>2218</v>
      </c>
      <c r="H1827" s="95" t="s">
        <v>250</v>
      </c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95"/>
      <c r="BJ1827" s="123"/>
      <c r="BK1827" s="95"/>
      <c r="BL1827" s="95"/>
      <c r="BM1827" s="98"/>
      <c r="BN1827" s="99"/>
      <c r="BO1827" s="95"/>
      <c r="BP1827" s="123"/>
      <c r="BQ1827" s="42"/>
      <c r="BR1827" s="96"/>
    </row>
    <row r="1828" spans="1:70" ht="30" customHeight="1" x14ac:dyDescent="0.35">
      <c r="A1828" s="95">
        <v>1824</v>
      </c>
      <c r="B1828" s="95" t="s">
        <v>247</v>
      </c>
      <c r="C1828" s="95" t="s">
        <v>248</v>
      </c>
      <c r="D1828" s="95" t="s">
        <v>249</v>
      </c>
      <c r="E1828" s="95" t="s">
        <v>250</v>
      </c>
      <c r="F1828" s="95" t="s">
        <v>250</v>
      </c>
      <c r="G1828" s="95" t="s">
        <v>2219</v>
      </c>
      <c r="H1828" s="95" t="s">
        <v>250</v>
      </c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95"/>
      <c r="BJ1828" s="123"/>
      <c r="BK1828" s="95"/>
      <c r="BL1828" s="95"/>
      <c r="BM1828" s="98"/>
      <c r="BN1828" s="99"/>
      <c r="BO1828" s="95"/>
      <c r="BP1828" s="123"/>
      <c r="BQ1828" s="42"/>
      <c r="BR1828" s="96"/>
    </row>
    <row r="1829" spans="1:70" ht="30" customHeight="1" x14ac:dyDescent="0.35">
      <c r="A1829" s="95">
        <v>1825</v>
      </c>
      <c r="B1829" s="95" t="s">
        <v>247</v>
      </c>
      <c r="C1829" s="95" t="s">
        <v>248</v>
      </c>
      <c r="D1829" s="95" t="s">
        <v>249</v>
      </c>
      <c r="E1829" s="95" t="s">
        <v>250</v>
      </c>
      <c r="F1829" s="95" t="s">
        <v>250</v>
      </c>
      <c r="G1829" s="95" t="s">
        <v>2220</v>
      </c>
      <c r="H1829" s="95" t="s">
        <v>250</v>
      </c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95"/>
      <c r="BJ1829" s="123"/>
      <c r="BK1829" s="95"/>
      <c r="BL1829" s="95"/>
      <c r="BM1829" s="98"/>
      <c r="BN1829" s="99"/>
      <c r="BO1829" s="95"/>
      <c r="BP1829" s="123"/>
      <c r="BQ1829" s="42"/>
      <c r="BR1829" s="96"/>
    </row>
    <row r="1830" spans="1:70" ht="30" customHeight="1" x14ac:dyDescent="0.35">
      <c r="A1830" s="95">
        <v>1826</v>
      </c>
      <c r="B1830" s="95" t="s">
        <v>247</v>
      </c>
      <c r="C1830" s="95" t="s">
        <v>248</v>
      </c>
      <c r="D1830" s="95" t="s">
        <v>249</v>
      </c>
      <c r="E1830" s="95" t="s">
        <v>250</v>
      </c>
      <c r="F1830" s="95" t="s">
        <v>250</v>
      </c>
      <c r="G1830" s="95" t="s">
        <v>2221</v>
      </c>
      <c r="H1830" s="95" t="s">
        <v>250</v>
      </c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95"/>
      <c r="BJ1830" s="123"/>
      <c r="BK1830" s="95"/>
      <c r="BL1830" s="95"/>
      <c r="BM1830" s="98"/>
      <c r="BN1830" s="99"/>
      <c r="BO1830" s="95"/>
      <c r="BP1830" s="123"/>
      <c r="BQ1830" s="42"/>
      <c r="BR1830" s="96"/>
    </row>
    <row r="1831" spans="1:70" ht="30" customHeight="1" x14ac:dyDescent="0.35">
      <c r="A1831" s="95">
        <v>1827</v>
      </c>
      <c r="B1831" s="95" t="s">
        <v>247</v>
      </c>
      <c r="C1831" s="95" t="s">
        <v>248</v>
      </c>
      <c r="D1831" s="95" t="s">
        <v>249</v>
      </c>
      <c r="E1831" s="95" t="s">
        <v>250</v>
      </c>
      <c r="F1831" s="95" t="s">
        <v>250</v>
      </c>
      <c r="G1831" s="95" t="s">
        <v>2222</v>
      </c>
      <c r="H1831" s="95" t="s">
        <v>250</v>
      </c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95"/>
      <c r="BJ1831" s="123"/>
      <c r="BK1831" s="95"/>
      <c r="BL1831" s="95"/>
      <c r="BM1831" s="98"/>
      <c r="BN1831" s="99"/>
      <c r="BO1831" s="95"/>
      <c r="BP1831" s="123"/>
      <c r="BQ1831" s="42"/>
      <c r="BR1831" s="96"/>
    </row>
    <row r="1832" spans="1:70" ht="30" customHeight="1" x14ac:dyDescent="0.35">
      <c r="A1832" s="95">
        <v>1828</v>
      </c>
      <c r="B1832" s="95" t="s">
        <v>247</v>
      </c>
      <c r="C1832" s="95" t="s">
        <v>248</v>
      </c>
      <c r="D1832" s="95" t="s">
        <v>249</v>
      </c>
      <c r="E1832" s="95" t="s">
        <v>250</v>
      </c>
      <c r="F1832" s="95" t="s">
        <v>250</v>
      </c>
      <c r="G1832" s="95" t="s">
        <v>2223</v>
      </c>
      <c r="H1832" s="95" t="s">
        <v>250</v>
      </c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95"/>
      <c r="BJ1832" s="123"/>
      <c r="BK1832" s="95"/>
      <c r="BL1832" s="95"/>
      <c r="BM1832" s="98"/>
      <c r="BN1832" s="99"/>
      <c r="BO1832" s="95"/>
      <c r="BP1832" s="123"/>
      <c r="BQ1832" s="42"/>
      <c r="BR1832" s="96"/>
    </row>
    <row r="1833" spans="1:70" ht="30" customHeight="1" x14ac:dyDescent="0.35">
      <c r="A1833" s="95">
        <v>1829</v>
      </c>
      <c r="B1833" s="95" t="s">
        <v>247</v>
      </c>
      <c r="C1833" s="95" t="s">
        <v>248</v>
      </c>
      <c r="D1833" s="95" t="s">
        <v>249</v>
      </c>
      <c r="E1833" s="95" t="s">
        <v>250</v>
      </c>
      <c r="F1833" s="95" t="s">
        <v>250</v>
      </c>
      <c r="G1833" s="95" t="s">
        <v>2224</v>
      </c>
      <c r="H1833" s="95" t="s">
        <v>250</v>
      </c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95"/>
      <c r="BJ1833" s="123"/>
      <c r="BK1833" s="95"/>
      <c r="BL1833" s="95"/>
      <c r="BM1833" s="98"/>
      <c r="BN1833" s="99"/>
      <c r="BO1833" s="95"/>
      <c r="BP1833" s="123"/>
      <c r="BQ1833" s="42"/>
      <c r="BR1833" s="96"/>
    </row>
    <row r="1834" spans="1:70" ht="30" customHeight="1" x14ac:dyDescent="0.35">
      <c r="A1834" s="95">
        <v>1830</v>
      </c>
      <c r="B1834" s="95" t="s">
        <v>247</v>
      </c>
      <c r="C1834" s="95" t="s">
        <v>248</v>
      </c>
      <c r="D1834" s="95" t="s">
        <v>249</v>
      </c>
      <c r="E1834" s="95" t="s">
        <v>250</v>
      </c>
      <c r="F1834" s="95" t="s">
        <v>250</v>
      </c>
      <c r="G1834" s="95" t="s">
        <v>2225</v>
      </c>
      <c r="H1834" s="95" t="s">
        <v>250</v>
      </c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95"/>
      <c r="BJ1834" s="123"/>
      <c r="BK1834" s="95"/>
      <c r="BL1834" s="95"/>
      <c r="BM1834" s="98"/>
      <c r="BN1834" s="99"/>
      <c r="BO1834" s="95"/>
      <c r="BP1834" s="123"/>
      <c r="BQ1834" s="42"/>
      <c r="BR1834" s="96"/>
    </row>
    <row r="1835" spans="1:70" ht="30" customHeight="1" x14ac:dyDescent="0.35">
      <c r="A1835" s="95">
        <v>1831</v>
      </c>
      <c r="B1835" s="95" t="s">
        <v>247</v>
      </c>
      <c r="C1835" s="95" t="s">
        <v>248</v>
      </c>
      <c r="D1835" s="95" t="s">
        <v>249</v>
      </c>
      <c r="E1835" s="95" t="s">
        <v>250</v>
      </c>
      <c r="F1835" s="95" t="s">
        <v>250</v>
      </c>
      <c r="G1835" s="95" t="s">
        <v>2226</v>
      </c>
      <c r="H1835" s="95" t="s">
        <v>250</v>
      </c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95"/>
      <c r="BJ1835" s="123"/>
      <c r="BK1835" s="95"/>
      <c r="BL1835" s="95"/>
      <c r="BM1835" s="98"/>
      <c r="BN1835" s="99"/>
      <c r="BO1835" s="95"/>
      <c r="BP1835" s="123"/>
      <c r="BQ1835" s="42"/>
      <c r="BR1835" s="96"/>
    </row>
    <row r="1836" spans="1:70" ht="30" customHeight="1" x14ac:dyDescent="0.35">
      <c r="A1836" s="95">
        <v>1832</v>
      </c>
      <c r="B1836" s="95" t="s">
        <v>247</v>
      </c>
      <c r="C1836" s="95" t="s">
        <v>248</v>
      </c>
      <c r="D1836" s="95" t="s">
        <v>249</v>
      </c>
      <c r="E1836" s="95" t="s">
        <v>250</v>
      </c>
      <c r="F1836" s="95" t="s">
        <v>250</v>
      </c>
      <c r="G1836" s="95" t="s">
        <v>2227</v>
      </c>
      <c r="H1836" s="95" t="s">
        <v>250</v>
      </c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95"/>
      <c r="BJ1836" s="123"/>
      <c r="BK1836" s="95"/>
      <c r="BL1836" s="95"/>
      <c r="BM1836" s="98"/>
      <c r="BN1836" s="99"/>
      <c r="BO1836" s="95"/>
      <c r="BP1836" s="123"/>
      <c r="BQ1836" s="42"/>
      <c r="BR1836" s="96"/>
    </row>
    <row r="1837" spans="1:70" ht="30" customHeight="1" x14ac:dyDescent="0.35">
      <c r="A1837" s="95">
        <v>1833</v>
      </c>
      <c r="B1837" s="95" t="s">
        <v>247</v>
      </c>
      <c r="C1837" s="95" t="s">
        <v>248</v>
      </c>
      <c r="D1837" s="95" t="s">
        <v>249</v>
      </c>
      <c r="E1837" s="95" t="s">
        <v>250</v>
      </c>
      <c r="F1837" s="95" t="s">
        <v>250</v>
      </c>
      <c r="G1837" s="95" t="s">
        <v>2228</v>
      </c>
      <c r="H1837" s="95" t="s">
        <v>250</v>
      </c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95"/>
      <c r="BJ1837" s="123"/>
      <c r="BK1837" s="95"/>
      <c r="BL1837" s="95"/>
      <c r="BM1837" s="98"/>
      <c r="BN1837" s="99"/>
      <c r="BO1837" s="95"/>
      <c r="BP1837" s="123"/>
      <c r="BQ1837" s="42"/>
      <c r="BR1837" s="96"/>
    </row>
    <row r="1838" spans="1:70" ht="30" customHeight="1" x14ac:dyDescent="0.35">
      <c r="A1838" s="95">
        <v>1834</v>
      </c>
      <c r="B1838" s="95" t="s">
        <v>247</v>
      </c>
      <c r="C1838" s="95" t="s">
        <v>248</v>
      </c>
      <c r="D1838" s="95" t="s">
        <v>249</v>
      </c>
      <c r="E1838" s="95" t="s">
        <v>250</v>
      </c>
      <c r="F1838" s="95" t="s">
        <v>250</v>
      </c>
      <c r="G1838" s="95" t="s">
        <v>2229</v>
      </c>
      <c r="H1838" s="95" t="s">
        <v>250</v>
      </c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95"/>
      <c r="BJ1838" s="123"/>
      <c r="BK1838" s="95"/>
      <c r="BL1838" s="95"/>
      <c r="BM1838" s="98"/>
      <c r="BN1838" s="99"/>
      <c r="BO1838" s="95"/>
      <c r="BP1838" s="123"/>
      <c r="BQ1838" s="42"/>
      <c r="BR1838" s="96"/>
    </row>
    <row r="1839" spans="1:70" ht="30" customHeight="1" x14ac:dyDescent="0.35">
      <c r="A1839" s="95">
        <v>1835</v>
      </c>
      <c r="B1839" s="95" t="s">
        <v>247</v>
      </c>
      <c r="C1839" s="95" t="s">
        <v>248</v>
      </c>
      <c r="D1839" s="95" t="s">
        <v>249</v>
      </c>
      <c r="E1839" s="95" t="s">
        <v>250</v>
      </c>
      <c r="F1839" s="95" t="s">
        <v>250</v>
      </c>
      <c r="G1839" s="95" t="s">
        <v>2230</v>
      </c>
      <c r="H1839" s="95" t="s">
        <v>250</v>
      </c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95"/>
      <c r="BJ1839" s="123"/>
      <c r="BK1839" s="95"/>
      <c r="BL1839" s="95"/>
      <c r="BM1839" s="98"/>
      <c r="BN1839" s="99"/>
      <c r="BO1839" s="95"/>
      <c r="BP1839" s="123"/>
      <c r="BQ1839" s="42"/>
      <c r="BR1839" s="96"/>
    </row>
    <row r="1840" spans="1:70" ht="30" customHeight="1" x14ac:dyDescent="0.35">
      <c r="A1840" s="95">
        <v>1836</v>
      </c>
      <c r="B1840" s="95" t="s">
        <v>247</v>
      </c>
      <c r="C1840" s="95" t="s">
        <v>248</v>
      </c>
      <c r="D1840" s="95" t="s">
        <v>249</v>
      </c>
      <c r="E1840" s="95" t="s">
        <v>250</v>
      </c>
      <c r="F1840" s="95" t="s">
        <v>250</v>
      </c>
      <c r="G1840" s="95" t="s">
        <v>2231</v>
      </c>
      <c r="H1840" s="95" t="s">
        <v>250</v>
      </c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95"/>
      <c r="BJ1840" s="123"/>
      <c r="BK1840" s="95"/>
      <c r="BL1840" s="95"/>
      <c r="BM1840" s="98"/>
      <c r="BN1840" s="99"/>
      <c r="BO1840" s="95"/>
      <c r="BP1840" s="123"/>
      <c r="BQ1840" s="42"/>
      <c r="BR1840" s="96"/>
    </row>
    <row r="1841" spans="1:70" ht="30" customHeight="1" x14ac:dyDescent="0.35">
      <c r="A1841" s="95">
        <v>1837</v>
      </c>
      <c r="B1841" s="95" t="s">
        <v>247</v>
      </c>
      <c r="C1841" s="95" t="s">
        <v>248</v>
      </c>
      <c r="D1841" s="95" t="s">
        <v>249</v>
      </c>
      <c r="E1841" s="95" t="s">
        <v>250</v>
      </c>
      <c r="F1841" s="95" t="s">
        <v>250</v>
      </c>
      <c r="G1841" s="95" t="s">
        <v>2232</v>
      </c>
      <c r="H1841" s="95" t="s">
        <v>250</v>
      </c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95"/>
      <c r="BJ1841" s="123"/>
      <c r="BK1841" s="95"/>
      <c r="BL1841" s="95"/>
      <c r="BM1841" s="98"/>
      <c r="BN1841" s="99"/>
      <c r="BO1841" s="95"/>
      <c r="BP1841" s="123"/>
      <c r="BQ1841" s="42"/>
      <c r="BR1841" s="96"/>
    </row>
    <row r="1842" spans="1:70" ht="30" customHeight="1" x14ac:dyDescent="0.35">
      <c r="A1842" s="95">
        <v>1838</v>
      </c>
      <c r="B1842" s="95" t="s">
        <v>247</v>
      </c>
      <c r="C1842" s="95" t="s">
        <v>248</v>
      </c>
      <c r="D1842" s="95" t="s">
        <v>249</v>
      </c>
      <c r="E1842" s="95" t="s">
        <v>250</v>
      </c>
      <c r="F1842" s="95" t="s">
        <v>250</v>
      </c>
      <c r="G1842" s="95" t="s">
        <v>2233</v>
      </c>
      <c r="H1842" s="95" t="s">
        <v>250</v>
      </c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95"/>
      <c r="BJ1842" s="123"/>
      <c r="BK1842" s="95"/>
      <c r="BL1842" s="95"/>
      <c r="BM1842" s="98"/>
      <c r="BN1842" s="99"/>
      <c r="BO1842" s="95"/>
      <c r="BP1842" s="123"/>
      <c r="BQ1842" s="42"/>
      <c r="BR1842" s="96"/>
    </row>
    <row r="1843" spans="1:70" ht="30" customHeight="1" x14ac:dyDescent="0.35">
      <c r="A1843" s="95">
        <v>1839</v>
      </c>
      <c r="B1843" s="95" t="s">
        <v>247</v>
      </c>
      <c r="C1843" s="95" t="s">
        <v>248</v>
      </c>
      <c r="D1843" s="95" t="s">
        <v>249</v>
      </c>
      <c r="E1843" s="95" t="s">
        <v>250</v>
      </c>
      <c r="F1843" s="95" t="s">
        <v>250</v>
      </c>
      <c r="G1843" s="95" t="s">
        <v>2234</v>
      </c>
      <c r="H1843" s="95" t="s">
        <v>250</v>
      </c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95"/>
      <c r="BJ1843" s="123"/>
      <c r="BK1843" s="95"/>
      <c r="BL1843" s="95"/>
      <c r="BM1843" s="98"/>
      <c r="BN1843" s="99"/>
      <c r="BO1843" s="95"/>
      <c r="BP1843" s="123"/>
      <c r="BQ1843" s="42"/>
      <c r="BR1843" s="96"/>
    </row>
    <row r="1844" spans="1:70" ht="30" customHeight="1" x14ac:dyDescent="0.35">
      <c r="A1844" s="95">
        <v>1840</v>
      </c>
      <c r="B1844" s="95" t="s">
        <v>247</v>
      </c>
      <c r="C1844" s="95" t="s">
        <v>248</v>
      </c>
      <c r="D1844" s="95" t="s">
        <v>249</v>
      </c>
      <c r="E1844" s="95" t="s">
        <v>250</v>
      </c>
      <c r="F1844" s="95" t="s">
        <v>250</v>
      </c>
      <c r="G1844" s="95" t="s">
        <v>2235</v>
      </c>
      <c r="H1844" s="95" t="s">
        <v>250</v>
      </c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95"/>
      <c r="BJ1844" s="123"/>
      <c r="BK1844" s="95"/>
      <c r="BL1844" s="95"/>
      <c r="BM1844" s="98"/>
      <c r="BN1844" s="99"/>
      <c r="BO1844" s="95"/>
      <c r="BP1844" s="123"/>
      <c r="BQ1844" s="42"/>
      <c r="BR1844" s="96"/>
    </row>
    <row r="1845" spans="1:70" ht="30" customHeight="1" x14ac:dyDescent="0.35">
      <c r="A1845" s="95">
        <v>1841</v>
      </c>
      <c r="B1845" s="95" t="s">
        <v>247</v>
      </c>
      <c r="C1845" s="95" t="s">
        <v>248</v>
      </c>
      <c r="D1845" s="95" t="s">
        <v>249</v>
      </c>
      <c r="E1845" s="95" t="s">
        <v>250</v>
      </c>
      <c r="F1845" s="95" t="s">
        <v>250</v>
      </c>
      <c r="G1845" s="95" t="s">
        <v>2236</v>
      </c>
      <c r="H1845" s="95" t="s">
        <v>250</v>
      </c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95"/>
      <c r="BJ1845" s="123"/>
      <c r="BK1845" s="95"/>
      <c r="BL1845" s="95"/>
      <c r="BM1845" s="98"/>
      <c r="BN1845" s="99"/>
      <c r="BO1845" s="95"/>
      <c r="BP1845" s="123"/>
      <c r="BQ1845" s="42"/>
      <c r="BR1845" s="96"/>
    </row>
    <row r="1846" spans="1:70" ht="30" customHeight="1" x14ac:dyDescent="0.35">
      <c r="A1846" s="95">
        <v>1842</v>
      </c>
      <c r="B1846" s="95" t="s">
        <v>247</v>
      </c>
      <c r="C1846" s="95" t="s">
        <v>248</v>
      </c>
      <c r="D1846" s="95" t="s">
        <v>249</v>
      </c>
      <c r="E1846" s="95" t="s">
        <v>250</v>
      </c>
      <c r="F1846" s="95" t="s">
        <v>250</v>
      </c>
      <c r="G1846" s="95" t="s">
        <v>2237</v>
      </c>
      <c r="H1846" s="95" t="s">
        <v>250</v>
      </c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95"/>
      <c r="BJ1846" s="123"/>
      <c r="BK1846" s="95"/>
      <c r="BL1846" s="95"/>
      <c r="BM1846" s="98"/>
      <c r="BN1846" s="99"/>
      <c r="BO1846" s="95"/>
      <c r="BP1846" s="123"/>
      <c r="BQ1846" s="42"/>
      <c r="BR1846" s="96"/>
    </row>
    <row r="1847" spans="1:70" ht="30" customHeight="1" x14ac:dyDescent="0.35">
      <c r="A1847" s="95">
        <v>1843</v>
      </c>
      <c r="B1847" s="95" t="s">
        <v>247</v>
      </c>
      <c r="C1847" s="95" t="s">
        <v>248</v>
      </c>
      <c r="D1847" s="95" t="s">
        <v>249</v>
      </c>
      <c r="E1847" s="95" t="s">
        <v>250</v>
      </c>
      <c r="F1847" s="95" t="s">
        <v>250</v>
      </c>
      <c r="G1847" s="95" t="s">
        <v>2238</v>
      </c>
      <c r="H1847" s="95" t="s">
        <v>250</v>
      </c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95"/>
      <c r="BJ1847" s="123"/>
      <c r="BK1847" s="95"/>
      <c r="BL1847" s="95"/>
      <c r="BM1847" s="98"/>
      <c r="BN1847" s="99"/>
      <c r="BO1847" s="95"/>
      <c r="BP1847" s="123"/>
      <c r="BQ1847" s="42"/>
      <c r="BR1847" s="96"/>
    </row>
    <row r="1848" spans="1:70" ht="30" customHeight="1" x14ac:dyDescent="0.35">
      <c r="A1848" s="95">
        <v>1844</v>
      </c>
      <c r="B1848" s="95" t="s">
        <v>247</v>
      </c>
      <c r="C1848" s="95" t="s">
        <v>248</v>
      </c>
      <c r="D1848" s="95" t="s">
        <v>249</v>
      </c>
      <c r="E1848" s="95" t="s">
        <v>250</v>
      </c>
      <c r="F1848" s="95" t="s">
        <v>250</v>
      </c>
      <c r="G1848" s="95" t="s">
        <v>2239</v>
      </c>
      <c r="H1848" s="95" t="s">
        <v>250</v>
      </c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95"/>
      <c r="BJ1848" s="123"/>
      <c r="BK1848" s="95"/>
      <c r="BL1848" s="95"/>
      <c r="BM1848" s="98"/>
      <c r="BN1848" s="99"/>
      <c r="BO1848" s="95"/>
      <c r="BP1848" s="123"/>
      <c r="BQ1848" s="42"/>
      <c r="BR1848" s="96"/>
    </row>
    <row r="1849" spans="1:70" ht="30" customHeight="1" x14ac:dyDescent="0.35">
      <c r="A1849" s="95">
        <v>1845</v>
      </c>
      <c r="B1849" s="95" t="s">
        <v>247</v>
      </c>
      <c r="C1849" s="95" t="s">
        <v>248</v>
      </c>
      <c r="D1849" s="95" t="s">
        <v>249</v>
      </c>
      <c r="E1849" s="95" t="s">
        <v>250</v>
      </c>
      <c r="F1849" s="95" t="s">
        <v>250</v>
      </c>
      <c r="G1849" s="95" t="s">
        <v>2240</v>
      </c>
      <c r="H1849" s="95" t="s">
        <v>250</v>
      </c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95"/>
      <c r="BJ1849" s="123"/>
      <c r="BK1849" s="95"/>
      <c r="BL1849" s="95"/>
      <c r="BM1849" s="98"/>
      <c r="BN1849" s="99"/>
      <c r="BO1849" s="95"/>
      <c r="BP1849" s="123"/>
      <c r="BQ1849" s="42"/>
      <c r="BR1849" s="96"/>
    </row>
    <row r="1850" spans="1:70" ht="30" customHeight="1" x14ac:dyDescent="0.35">
      <c r="A1850" s="95">
        <v>1846</v>
      </c>
      <c r="B1850" s="95" t="s">
        <v>247</v>
      </c>
      <c r="C1850" s="95" t="s">
        <v>248</v>
      </c>
      <c r="D1850" s="95" t="s">
        <v>249</v>
      </c>
      <c r="E1850" s="95" t="s">
        <v>250</v>
      </c>
      <c r="F1850" s="95" t="s">
        <v>250</v>
      </c>
      <c r="G1850" s="95" t="s">
        <v>2241</v>
      </c>
      <c r="H1850" s="95" t="s">
        <v>250</v>
      </c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95"/>
      <c r="BJ1850" s="123"/>
      <c r="BK1850" s="95"/>
      <c r="BL1850" s="95"/>
      <c r="BM1850" s="98"/>
      <c r="BN1850" s="99"/>
      <c r="BO1850" s="95"/>
      <c r="BP1850" s="123"/>
      <c r="BQ1850" s="42"/>
      <c r="BR1850" s="96"/>
    </row>
    <row r="1851" spans="1:70" ht="30" customHeight="1" x14ac:dyDescent="0.35">
      <c r="A1851" s="95">
        <v>1847</v>
      </c>
      <c r="B1851" s="95" t="s">
        <v>247</v>
      </c>
      <c r="C1851" s="95" t="s">
        <v>248</v>
      </c>
      <c r="D1851" s="95" t="s">
        <v>249</v>
      </c>
      <c r="E1851" s="95" t="s">
        <v>250</v>
      </c>
      <c r="F1851" s="95" t="s">
        <v>250</v>
      </c>
      <c r="G1851" s="95" t="s">
        <v>2242</v>
      </c>
      <c r="H1851" s="95" t="s">
        <v>250</v>
      </c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95"/>
      <c r="BJ1851" s="123"/>
      <c r="BK1851" s="95"/>
      <c r="BL1851" s="95"/>
      <c r="BM1851" s="98"/>
      <c r="BN1851" s="99"/>
      <c r="BO1851" s="95"/>
      <c r="BP1851" s="123"/>
      <c r="BQ1851" s="42"/>
      <c r="BR1851" s="96"/>
    </row>
    <row r="1852" spans="1:70" ht="30" customHeight="1" x14ac:dyDescent="0.35">
      <c r="A1852" s="95">
        <v>1848</v>
      </c>
      <c r="B1852" s="95" t="s">
        <v>247</v>
      </c>
      <c r="C1852" s="95" t="s">
        <v>248</v>
      </c>
      <c r="D1852" s="95" t="s">
        <v>249</v>
      </c>
      <c r="E1852" s="95" t="s">
        <v>250</v>
      </c>
      <c r="F1852" s="95" t="s">
        <v>250</v>
      </c>
      <c r="G1852" s="95" t="s">
        <v>2243</v>
      </c>
      <c r="H1852" s="95" t="s">
        <v>250</v>
      </c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95"/>
      <c r="BJ1852" s="123"/>
      <c r="BK1852" s="95"/>
      <c r="BL1852" s="95"/>
      <c r="BM1852" s="98"/>
      <c r="BN1852" s="99"/>
      <c r="BO1852" s="95"/>
      <c r="BP1852" s="123"/>
      <c r="BQ1852" s="42"/>
      <c r="BR1852" s="96"/>
    </row>
    <row r="1853" spans="1:70" ht="30" customHeight="1" x14ac:dyDescent="0.35">
      <c r="A1853" s="95">
        <v>1849</v>
      </c>
      <c r="B1853" s="95" t="s">
        <v>247</v>
      </c>
      <c r="C1853" s="95" t="s">
        <v>248</v>
      </c>
      <c r="D1853" s="95" t="s">
        <v>249</v>
      </c>
      <c r="E1853" s="95" t="s">
        <v>250</v>
      </c>
      <c r="F1853" s="95" t="s">
        <v>250</v>
      </c>
      <c r="G1853" s="95" t="s">
        <v>2244</v>
      </c>
      <c r="H1853" s="95" t="s">
        <v>250</v>
      </c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95"/>
      <c r="BJ1853" s="123"/>
      <c r="BK1853" s="95"/>
      <c r="BL1853" s="95"/>
      <c r="BM1853" s="98"/>
      <c r="BN1853" s="99"/>
      <c r="BO1853" s="95"/>
      <c r="BP1853" s="123"/>
      <c r="BQ1853" s="42"/>
      <c r="BR1853" s="96"/>
    </row>
    <row r="1854" spans="1:70" ht="30" customHeight="1" x14ac:dyDescent="0.35">
      <c r="A1854" s="95">
        <v>1850</v>
      </c>
      <c r="B1854" s="95" t="s">
        <v>247</v>
      </c>
      <c r="C1854" s="95" t="s">
        <v>248</v>
      </c>
      <c r="D1854" s="95" t="s">
        <v>249</v>
      </c>
      <c r="E1854" s="95" t="s">
        <v>250</v>
      </c>
      <c r="F1854" s="95" t="s">
        <v>250</v>
      </c>
      <c r="G1854" s="95" t="s">
        <v>2245</v>
      </c>
      <c r="H1854" s="95" t="s">
        <v>250</v>
      </c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95"/>
      <c r="BJ1854" s="123"/>
      <c r="BK1854" s="95"/>
      <c r="BL1854" s="95"/>
      <c r="BM1854" s="98"/>
      <c r="BN1854" s="99"/>
      <c r="BO1854" s="95"/>
      <c r="BP1854" s="123"/>
      <c r="BQ1854" s="42"/>
      <c r="BR1854" s="96"/>
    </row>
    <row r="1855" spans="1:70" ht="30" customHeight="1" x14ac:dyDescent="0.35">
      <c r="A1855" s="95">
        <v>1851</v>
      </c>
      <c r="B1855" s="95" t="s">
        <v>247</v>
      </c>
      <c r="C1855" s="95" t="s">
        <v>248</v>
      </c>
      <c r="D1855" s="95" t="s">
        <v>249</v>
      </c>
      <c r="E1855" s="95" t="s">
        <v>250</v>
      </c>
      <c r="F1855" s="95" t="s">
        <v>250</v>
      </c>
      <c r="G1855" s="95" t="s">
        <v>2246</v>
      </c>
      <c r="H1855" s="95" t="s">
        <v>250</v>
      </c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95"/>
      <c r="BJ1855" s="123"/>
      <c r="BK1855" s="95"/>
      <c r="BL1855" s="95"/>
      <c r="BM1855" s="98"/>
      <c r="BN1855" s="99"/>
      <c r="BO1855" s="95"/>
      <c r="BP1855" s="123"/>
      <c r="BQ1855" s="42"/>
      <c r="BR1855" s="96"/>
    </row>
    <row r="1856" spans="1:70" ht="30" customHeight="1" x14ac:dyDescent="0.35">
      <c r="A1856" s="95">
        <v>1852</v>
      </c>
      <c r="B1856" s="95" t="s">
        <v>247</v>
      </c>
      <c r="C1856" s="95" t="s">
        <v>248</v>
      </c>
      <c r="D1856" s="95" t="s">
        <v>249</v>
      </c>
      <c r="E1856" s="95" t="s">
        <v>250</v>
      </c>
      <c r="F1856" s="95" t="s">
        <v>250</v>
      </c>
      <c r="G1856" s="95" t="s">
        <v>2247</v>
      </c>
      <c r="H1856" s="95" t="s">
        <v>250</v>
      </c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95"/>
      <c r="BJ1856" s="123"/>
      <c r="BK1856" s="95"/>
      <c r="BL1856" s="95"/>
      <c r="BM1856" s="98"/>
      <c r="BN1856" s="99"/>
      <c r="BO1856" s="95"/>
      <c r="BP1856" s="123"/>
      <c r="BQ1856" s="42"/>
      <c r="BR1856" s="96"/>
    </row>
    <row r="1857" spans="1:70" ht="30" customHeight="1" x14ac:dyDescent="0.35">
      <c r="A1857" s="95">
        <v>1853</v>
      </c>
      <c r="B1857" s="95" t="s">
        <v>247</v>
      </c>
      <c r="C1857" s="95" t="s">
        <v>248</v>
      </c>
      <c r="D1857" s="95" t="s">
        <v>249</v>
      </c>
      <c r="E1857" s="95" t="s">
        <v>250</v>
      </c>
      <c r="F1857" s="95" t="s">
        <v>250</v>
      </c>
      <c r="G1857" s="95" t="s">
        <v>2248</v>
      </c>
      <c r="H1857" s="95" t="s">
        <v>250</v>
      </c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95"/>
      <c r="BJ1857" s="123"/>
      <c r="BK1857" s="95"/>
      <c r="BL1857" s="95"/>
      <c r="BM1857" s="98"/>
      <c r="BN1857" s="99"/>
      <c r="BO1857" s="95"/>
      <c r="BP1857" s="123"/>
      <c r="BQ1857" s="42"/>
      <c r="BR1857" s="96"/>
    </row>
    <row r="1858" spans="1:70" ht="30" customHeight="1" x14ac:dyDescent="0.35">
      <c r="A1858" s="95">
        <v>1854</v>
      </c>
      <c r="B1858" s="95" t="s">
        <v>247</v>
      </c>
      <c r="C1858" s="95" t="s">
        <v>248</v>
      </c>
      <c r="D1858" s="95" t="s">
        <v>249</v>
      </c>
      <c r="E1858" s="95" t="s">
        <v>250</v>
      </c>
      <c r="F1858" s="95" t="s">
        <v>250</v>
      </c>
      <c r="G1858" s="95" t="s">
        <v>2249</v>
      </c>
      <c r="H1858" s="95" t="s">
        <v>250</v>
      </c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95"/>
      <c r="BJ1858" s="123"/>
      <c r="BK1858" s="95"/>
      <c r="BL1858" s="95"/>
      <c r="BM1858" s="98"/>
      <c r="BN1858" s="99"/>
      <c r="BO1858" s="95"/>
      <c r="BP1858" s="123"/>
      <c r="BQ1858" s="42"/>
      <c r="BR1858" s="96"/>
    </row>
    <row r="1859" spans="1:70" ht="30" customHeight="1" x14ac:dyDescent="0.35">
      <c r="A1859" s="95">
        <v>1855</v>
      </c>
      <c r="B1859" s="95" t="s">
        <v>247</v>
      </c>
      <c r="C1859" s="95" t="s">
        <v>248</v>
      </c>
      <c r="D1859" s="95" t="s">
        <v>249</v>
      </c>
      <c r="E1859" s="95" t="s">
        <v>250</v>
      </c>
      <c r="F1859" s="95" t="s">
        <v>250</v>
      </c>
      <c r="G1859" s="95" t="s">
        <v>2250</v>
      </c>
      <c r="H1859" s="95" t="s">
        <v>250</v>
      </c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95"/>
      <c r="BJ1859" s="123"/>
      <c r="BK1859" s="95"/>
      <c r="BL1859" s="95"/>
      <c r="BM1859" s="98"/>
      <c r="BN1859" s="99"/>
      <c r="BO1859" s="95"/>
      <c r="BP1859" s="123"/>
      <c r="BQ1859" s="42"/>
      <c r="BR1859" s="96"/>
    </row>
    <row r="1860" spans="1:70" ht="30" customHeight="1" x14ac:dyDescent="0.35">
      <c r="A1860" s="95">
        <v>1856</v>
      </c>
      <c r="B1860" s="95" t="s">
        <v>247</v>
      </c>
      <c r="C1860" s="95" t="s">
        <v>248</v>
      </c>
      <c r="D1860" s="95" t="s">
        <v>249</v>
      </c>
      <c r="E1860" s="95" t="s">
        <v>250</v>
      </c>
      <c r="F1860" s="95" t="s">
        <v>250</v>
      </c>
      <c r="G1860" s="95" t="s">
        <v>2251</v>
      </c>
      <c r="H1860" s="95" t="s">
        <v>250</v>
      </c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95"/>
      <c r="BJ1860" s="123"/>
      <c r="BK1860" s="95"/>
      <c r="BL1860" s="95"/>
      <c r="BM1860" s="98"/>
      <c r="BN1860" s="99"/>
      <c r="BO1860" s="95"/>
      <c r="BP1860" s="123"/>
      <c r="BQ1860" s="42"/>
      <c r="BR1860" s="96"/>
    </row>
    <row r="1861" spans="1:70" ht="30" customHeight="1" x14ac:dyDescent="0.35">
      <c r="A1861" s="95">
        <v>1857</v>
      </c>
      <c r="B1861" s="95" t="s">
        <v>247</v>
      </c>
      <c r="C1861" s="95" t="s">
        <v>248</v>
      </c>
      <c r="D1861" s="95" t="s">
        <v>249</v>
      </c>
      <c r="E1861" s="95" t="s">
        <v>250</v>
      </c>
      <c r="F1861" s="95" t="s">
        <v>250</v>
      </c>
      <c r="G1861" s="95" t="s">
        <v>2252</v>
      </c>
      <c r="H1861" s="95" t="s">
        <v>250</v>
      </c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95"/>
      <c r="BJ1861" s="123"/>
      <c r="BK1861" s="95"/>
      <c r="BL1861" s="95"/>
      <c r="BM1861" s="98"/>
      <c r="BN1861" s="99"/>
      <c r="BO1861" s="95"/>
      <c r="BP1861" s="123"/>
      <c r="BQ1861" s="42"/>
      <c r="BR1861" s="96"/>
    </row>
    <row r="1862" spans="1:70" ht="30" customHeight="1" x14ac:dyDescent="0.35">
      <c r="A1862" s="95">
        <v>1858</v>
      </c>
      <c r="B1862" s="95" t="s">
        <v>247</v>
      </c>
      <c r="C1862" s="95" t="s">
        <v>248</v>
      </c>
      <c r="D1862" s="95" t="s">
        <v>249</v>
      </c>
      <c r="E1862" s="95" t="s">
        <v>250</v>
      </c>
      <c r="F1862" s="95" t="s">
        <v>250</v>
      </c>
      <c r="G1862" s="95" t="s">
        <v>2253</v>
      </c>
      <c r="H1862" s="95" t="s">
        <v>250</v>
      </c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95"/>
      <c r="BJ1862" s="123"/>
      <c r="BK1862" s="95"/>
      <c r="BL1862" s="95"/>
      <c r="BM1862" s="98"/>
      <c r="BN1862" s="99"/>
      <c r="BO1862" s="95"/>
      <c r="BP1862" s="123"/>
      <c r="BQ1862" s="42"/>
      <c r="BR1862" s="96"/>
    </row>
    <row r="1863" spans="1:70" ht="30" customHeight="1" x14ac:dyDescent="0.35">
      <c r="A1863" s="95">
        <v>1859</v>
      </c>
      <c r="B1863" s="95" t="s">
        <v>247</v>
      </c>
      <c r="C1863" s="95" t="s">
        <v>248</v>
      </c>
      <c r="D1863" s="95" t="s">
        <v>249</v>
      </c>
      <c r="E1863" s="95" t="s">
        <v>250</v>
      </c>
      <c r="F1863" s="95" t="s">
        <v>250</v>
      </c>
      <c r="G1863" s="95" t="s">
        <v>2254</v>
      </c>
      <c r="H1863" s="95" t="s">
        <v>250</v>
      </c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95"/>
      <c r="BJ1863" s="123"/>
      <c r="BK1863" s="95"/>
      <c r="BL1863" s="95"/>
      <c r="BM1863" s="98"/>
      <c r="BN1863" s="99"/>
      <c r="BO1863" s="95"/>
      <c r="BP1863" s="123"/>
      <c r="BQ1863" s="42"/>
      <c r="BR1863" s="96"/>
    </row>
    <row r="1864" spans="1:70" ht="30" customHeight="1" x14ac:dyDescent="0.35">
      <c r="A1864" s="95">
        <v>1860</v>
      </c>
      <c r="B1864" s="95" t="s">
        <v>247</v>
      </c>
      <c r="C1864" s="95" t="s">
        <v>248</v>
      </c>
      <c r="D1864" s="95" t="s">
        <v>249</v>
      </c>
      <c r="E1864" s="95" t="s">
        <v>250</v>
      </c>
      <c r="F1864" s="95" t="s">
        <v>250</v>
      </c>
      <c r="G1864" s="95" t="s">
        <v>2255</v>
      </c>
      <c r="H1864" s="95" t="s">
        <v>250</v>
      </c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95"/>
      <c r="BJ1864" s="123"/>
      <c r="BK1864" s="95"/>
      <c r="BL1864" s="95"/>
      <c r="BM1864" s="98"/>
      <c r="BN1864" s="99"/>
      <c r="BO1864" s="95"/>
      <c r="BP1864" s="123"/>
      <c r="BQ1864" s="42"/>
      <c r="BR1864" s="96"/>
    </row>
    <row r="1865" spans="1:70" ht="30" customHeight="1" x14ac:dyDescent="0.35">
      <c r="A1865" s="95">
        <v>1861</v>
      </c>
      <c r="B1865" s="95" t="s">
        <v>247</v>
      </c>
      <c r="C1865" s="95" t="s">
        <v>248</v>
      </c>
      <c r="D1865" s="95" t="s">
        <v>249</v>
      </c>
      <c r="E1865" s="95" t="s">
        <v>250</v>
      </c>
      <c r="F1865" s="95" t="s">
        <v>250</v>
      </c>
      <c r="G1865" s="95" t="s">
        <v>2256</v>
      </c>
      <c r="H1865" s="95" t="s">
        <v>250</v>
      </c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95"/>
      <c r="BJ1865" s="123"/>
      <c r="BK1865" s="95"/>
      <c r="BL1865" s="95"/>
      <c r="BM1865" s="98"/>
      <c r="BN1865" s="99"/>
      <c r="BO1865" s="95"/>
      <c r="BP1865" s="123"/>
      <c r="BQ1865" s="42"/>
      <c r="BR1865" s="96"/>
    </row>
    <row r="1866" spans="1:70" ht="30" customHeight="1" x14ac:dyDescent="0.35">
      <c r="A1866" s="95">
        <v>1862</v>
      </c>
      <c r="B1866" s="95" t="s">
        <v>247</v>
      </c>
      <c r="C1866" s="95" t="s">
        <v>248</v>
      </c>
      <c r="D1866" s="95" t="s">
        <v>249</v>
      </c>
      <c r="E1866" s="95" t="s">
        <v>250</v>
      </c>
      <c r="F1866" s="95" t="s">
        <v>250</v>
      </c>
      <c r="G1866" s="95" t="s">
        <v>2257</v>
      </c>
      <c r="H1866" s="95" t="s">
        <v>250</v>
      </c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95"/>
      <c r="BJ1866" s="123"/>
      <c r="BK1866" s="95"/>
      <c r="BL1866" s="95"/>
      <c r="BM1866" s="98"/>
      <c r="BN1866" s="99"/>
      <c r="BO1866" s="95"/>
      <c r="BP1866" s="123"/>
      <c r="BQ1866" s="42"/>
      <c r="BR1866" s="96"/>
    </row>
    <row r="1867" spans="1:70" ht="30" customHeight="1" x14ac:dyDescent="0.35">
      <c r="A1867" s="95">
        <v>1863</v>
      </c>
      <c r="B1867" s="95" t="s">
        <v>247</v>
      </c>
      <c r="C1867" s="95" t="s">
        <v>248</v>
      </c>
      <c r="D1867" s="95" t="s">
        <v>249</v>
      </c>
      <c r="E1867" s="95" t="s">
        <v>250</v>
      </c>
      <c r="F1867" s="95" t="s">
        <v>250</v>
      </c>
      <c r="G1867" s="95" t="s">
        <v>2258</v>
      </c>
      <c r="H1867" s="95" t="s">
        <v>250</v>
      </c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95"/>
      <c r="BJ1867" s="123"/>
      <c r="BK1867" s="95"/>
      <c r="BL1867" s="95"/>
      <c r="BM1867" s="98"/>
      <c r="BN1867" s="99"/>
      <c r="BO1867" s="95"/>
      <c r="BP1867" s="123"/>
      <c r="BQ1867" s="42"/>
      <c r="BR1867" s="96"/>
    </row>
    <row r="1868" spans="1:70" ht="30" customHeight="1" x14ac:dyDescent="0.35">
      <c r="A1868" s="95">
        <v>1864</v>
      </c>
      <c r="B1868" s="95" t="s">
        <v>247</v>
      </c>
      <c r="C1868" s="95" t="s">
        <v>248</v>
      </c>
      <c r="D1868" s="95" t="s">
        <v>249</v>
      </c>
      <c r="E1868" s="95" t="s">
        <v>250</v>
      </c>
      <c r="F1868" s="95" t="s">
        <v>250</v>
      </c>
      <c r="G1868" s="95" t="s">
        <v>2259</v>
      </c>
      <c r="H1868" s="95" t="s">
        <v>250</v>
      </c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95"/>
      <c r="BJ1868" s="123"/>
      <c r="BK1868" s="95"/>
      <c r="BL1868" s="95"/>
      <c r="BM1868" s="98"/>
      <c r="BN1868" s="99"/>
      <c r="BO1868" s="95"/>
      <c r="BP1868" s="123"/>
      <c r="BQ1868" s="42"/>
      <c r="BR1868" s="96"/>
    </row>
    <row r="1869" spans="1:70" ht="30" customHeight="1" x14ac:dyDescent="0.35">
      <c r="A1869" s="95">
        <v>1865</v>
      </c>
      <c r="B1869" s="95" t="s">
        <v>247</v>
      </c>
      <c r="C1869" s="95" t="s">
        <v>248</v>
      </c>
      <c r="D1869" s="95" t="s">
        <v>249</v>
      </c>
      <c r="E1869" s="95" t="s">
        <v>250</v>
      </c>
      <c r="F1869" s="95" t="s">
        <v>250</v>
      </c>
      <c r="G1869" s="95" t="s">
        <v>2260</v>
      </c>
      <c r="H1869" s="95" t="s">
        <v>250</v>
      </c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95"/>
      <c r="BJ1869" s="123"/>
      <c r="BK1869" s="95"/>
      <c r="BL1869" s="95"/>
      <c r="BM1869" s="98"/>
      <c r="BN1869" s="99"/>
      <c r="BO1869" s="95"/>
      <c r="BP1869" s="123"/>
      <c r="BQ1869" s="42"/>
      <c r="BR1869" s="96"/>
    </row>
    <row r="1870" spans="1:70" ht="30" customHeight="1" x14ac:dyDescent="0.35">
      <c r="A1870" s="95">
        <v>1866</v>
      </c>
      <c r="B1870" s="95" t="s">
        <v>247</v>
      </c>
      <c r="C1870" s="95" t="s">
        <v>248</v>
      </c>
      <c r="D1870" s="95" t="s">
        <v>249</v>
      </c>
      <c r="E1870" s="95" t="s">
        <v>250</v>
      </c>
      <c r="F1870" s="95" t="s">
        <v>250</v>
      </c>
      <c r="G1870" s="95" t="s">
        <v>2261</v>
      </c>
      <c r="H1870" s="95" t="s">
        <v>250</v>
      </c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95"/>
      <c r="BJ1870" s="123"/>
      <c r="BK1870" s="95"/>
      <c r="BL1870" s="95"/>
      <c r="BM1870" s="98"/>
      <c r="BN1870" s="99"/>
      <c r="BO1870" s="95"/>
      <c r="BP1870" s="123"/>
      <c r="BQ1870" s="42"/>
      <c r="BR1870" s="96"/>
    </row>
    <row r="1871" spans="1:70" ht="30" customHeight="1" x14ac:dyDescent="0.35">
      <c r="A1871" s="95">
        <v>1867</v>
      </c>
      <c r="B1871" s="95" t="s">
        <v>247</v>
      </c>
      <c r="C1871" s="95" t="s">
        <v>248</v>
      </c>
      <c r="D1871" s="95" t="s">
        <v>249</v>
      </c>
      <c r="E1871" s="95" t="s">
        <v>250</v>
      </c>
      <c r="F1871" s="95" t="s">
        <v>250</v>
      </c>
      <c r="G1871" s="95" t="s">
        <v>2262</v>
      </c>
      <c r="H1871" s="95" t="s">
        <v>250</v>
      </c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95"/>
      <c r="BJ1871" s="123"/>
      <c r="BK1871" s="95"/>
      <c r="BL1871" s="95"/>
      <c r="BM1871" s="98"/>
      <c r="BN1871" s="99"/>
      <c r="BO1871" s="95"/>
      <c r="BP1871" s="123"/>
      <c r="BQ1871" s="42"/>
      <c r="BR1871" s="96"/>
    </row>
    <row r="1872" spans="1:70" ht="30" customHeight="1" x14ac:dyDescent="0.35">
      <c r="A1872" s="95">
        <v>1868</v>
      </c>
      <c r="B1872" s="95" t="s">
        <v>247</v>
      </c>
      <c r="C1872" s="95" t="s">
        <v>248</v>
      </c>
      <c r="D1872" s="95" t="s">
        <v>249</v>
      </c>
      <c r="E1872" s="95" t="s">
        <v>250</v>
      </c>
      <c r="F1872" s="95" t="s">
        <v>250</v>
      </c>
      <c r="G1872" s="95" t="s">
        <v>2263</v>
      </c>
      <c r="H1872" s="95" t="s">
        <v>250</v>
      </c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95"/>
      <c r="BJ1872" s="123"/>
      <c r="BK1872" s="95"/>
      <c r="BL1872" s="95"/>
      <c r="BM1872" s="98"/>
      <c r="BN1872" s="99"/>
      <c r="BO1872" s="95"/>
      <c r="BP1872" s="123"/>
      <c r="BQ1872" s="42"/>
      <c r="BR1872" s="96"/>
    </row>
    <row r="1873" spans="1:70" ht="30" customHeight="1" x14ac:dyDescent="0.35">
      <c r="A1873" s="95">
        <v>1869</v>
      </c>
      <c r="B1873" s="95" t="s">
        <v>247</v>
      </c>
      <c r="C1873" s="95" t="s">
        <v>248</v>
      </c>
      <c r="D1873" s="95" t="s">
        <v>249</v>
      </c>
      <c r="E1873" s="95" t="s">
        <v>250</v>
      </c>
      <c r="F1873" s="95" t="s">
        <v>250</v>
      </c>
      <c r="G1873" s="95" t="s">
        <v>2264</v>
      </c>
      <c r="H1873" s="95" t="s">
        <v>250</v>
      </c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95"/>
      <c r="BJ1873" s="123"/>
      <c r="BK1873" s="95"/>
      <c r="BL1873" s="95"/>
      <c r="BM1873" s="98"/>
      <c r="BN1873" s="99"/>
      <c r="BO1873" s="95"/>
      <c r="BP1873" s="123"/>
      <c r="BQ1873" s="42"/>
      <c r="BR1873" s="96"/>
    </row>
    <row r="1874" spans="1:70" ht="30" customHeight="1" x14ac:dyDescent="0.35">
      <c r="A1874" s="95">
        <v>1870</v>
      </c>
      <c r="B1874" s="95" t="s">
        <v>247</v>
      </c>
      <c r="C1874" s="95" t="s">
        <v>248</v>
      </c>
      <c r="D1874" s="95" t="s">
        <v>249</v>
      </c>
      <c r="E1874" s="95" t="s">
        <v>250</v>
      </c>
      <c r="F1874" s="95" t="s">
        <v>250</v>
      </c>
      <c r="G1874" s="95" t="s">
        <v>2265</v>
      </c>
      <c r="H1874" s="95" t="s">
        <v>250</v>
      </c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95"/>
      <c r="BJ1874" s="123"/>
      <c r="BK1874" s="95"/>
      <c r="BL1874" s="95"/>
      <c r="BM1874" s="98"/>
      <c r="BN1874" s="99"/>
      <c r="BO1874" s="95"/>
      <c r="BP1874" s="123"/>
      <c r="BQ1874" s="42"/>
      <c r="BR1874" s="96"/>
    </row>
    <row r="1875" spans="1:70" ht="30" customHeight="1" x14ac:dyDescent="0.35">
      <c r="A1875" s="95">
        <v>1871</v>
      </c>
      <c r="B1875" s="95" t="s">
        <v>247</v>
      </c>
      <c r="C1875" s="95" t="s">
        <v>248</v>
      </c>
      <c r="D1875" s="95" t="s">
        <v>249</v>
      </c>
      <c r="E1875" s="95" t="s">
        <v>250</v>
      </c>
      <c r="F1875" s="95" t="s">
        <v>250</v>
      </c>
      <c r="G1875" s="95" t="s">
        <v>2266</v>
      </c>
      <c r="H1875" s="95" t="s">
        <v>250</v>
      </c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95"/>
      <c r="BJ1875" s="123"/>
      <c r="BK1875" s="95"/>
      <c r="BL1875" s="95"/>
      <c r="BM1875" s="98"/>
      <c r="BN1875" s="99"/>
      <c r="BO1875" s="95"/>
      <c r="BP1875" s="123"/>
      <c r="BQ1875" s="42"/>
      <c r="BR1875" s="96"/>
    </row>
    <row r="1876" spans="1:70" ht="30" customHeight="1" x14ac:dyDescent="0.35">
      <c r="A1876" s="95">
        <v>1872</v>
      </c>
      <c r="B1876" s="95" t="s">
        <v>247</v>
      </c>
      <c r="C1876" s="95" t="s">
        <v>248</v>
      </c>
      <c r="D1876" s="95" t="s">
        <v>249</v>
      </c>
      <c r="E1876" s="95" t="s">
        <v>250</v>
      </c>
      <c r="F1876" s="95" t="s">
        <v>250</v>
      </c>
      <c r="G1876" s="95" t="s">
        <v>2267</v>
      </c>
      <c r="H1876" s="95" t="s">
        <v>250</v>
      </c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95"/>
      <c r="BJ1876" s="123"/>
      <c r="BK1876" s="95"/>
      <c r="BL1876" s="95"/>
      <c r="BM1876" s="98"/>
      <c r="BN1876" s="99"/>
      <c r="BO1876" s="95"/>
      <c r="BP1876" s="123"/>
      <c r="BQ1876" s="42"/>
      <c r="BR1876" s="96"/>
    </row>
    <row r="1877" spans="1:70" ht="30" customHeight="1" x14ac:dyDescent="0.35">
      <c r="A1877" s="95">
        <v>1873</v>
      </c>
      <c r="B1877" s="95" t="s">
        <v>247</v>
      </c>
      <c r="C1877" s="95" t="s">
        <v>248</v>
      </c>
      <c r="D1877" s="95" t="s">
        <v>249</v>
      </c>
      <c r="E1877" s="95" t="s">
        <v>250</v>
      </c>
      <c r="F1877" s="95" t="s">
        <v>250</v>
      </c>
      <c r="G1877" s="95" t="s">
        <v>2268</v>
      </c>
      <c r="H1877" s="95" t="s">
        <v>250</v>
      </c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95"/>
      <c r="BJ1877" s="123"/>
      <c r="BK1877" s="95"/>
      <c r="BL1877" s="95"/>
      <c r="BM1877" s="98"/>
      <c r="BN1877" s="99"/>
      <c r="BO1877" s="95"/>
      <c r="BP1877" s="123"/>
      <c r="BQ1877" s="42"/>
      <c r="BR1877" s="96"/>
    </row>
    <row r="1878" spans="1:70" ht="30" customHeight="1" x14ac:dyDescent="0.35">
      <c r="A1878" s="95">
        <v>1874</v>
      </c>
      <c r="B1878" s="95" t="s">
        <v>247</v>
      </c>
      <c r="C1878" s="95" t="s">
        <v>248</v>
      </c>
      <c r="D1878" s="95" t="s">
        <v>249</v>
      </c>
      <c r="E1878" s="95" t="s">
        <v>250</v>
      </c>
      <c r="F1878" s="95" t="s">
        <v>250</v>
      </c>
      <c r="G1878" s="95" t="s">
        <v>2269</v>
      </c>
      <c r="H1878" s="95" t="s">
        <v>250</v>
      </c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95"/>
      <c r="BJ1878" s="123"/>
      <c r="BK1878" s="95"/>
      <c r="BL1878" s="95"/>
      <c r="BM1878" s="98"/>
      <c r="BN1878" s="99"/>
      <c r="BO1878" s="95"/>
      <c r="BP1878" s="123"/>
      <c r="BQ1878" s="42"/>
      <c r="BR1878" s="96"/>
    </row>
    <row r="1879" spans="1:70" ht="30" customHeight="1" x14ac:dyDescent="0.35">
      <c r="A1879" s="95">
        <v>1875</v>
      </c>
      <c r="B1879" s="95" t="s">
        <v>247</v>
      </c>
      <c r="C1879" s="95" t="s">
        <v>248</v>
      </c>
      <c r="D1879" s="95" t="s">
        <v>249</v>
      </c>
      <c r="E1879" s="95" t="s">
        <v>250</v>
      </c>
      <c r="F1879" s="95" t="s">
        <v>250</v>
      </c>
      <c r="G1879" s="95" t="s">
        <v>2270</v>
      </c>
      <c r="H1879" s="95" t="s">
        <v>250</v>
      </c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95"/>
      <c r="BJ1879" s="123"/>
      <c r="BK1879" s="95"/>
      <c r="BL1879" s="95"/>
      <c r="BM1879" s="98"/>
      <c r="BN1879" s="99"/>
      <c r="BO1879" s="95"/>
      <c r="BP1879" s="123"/>
      <c r="BQ1879" s="42"/>
      <c r="BR1879" s="96"/>
    </row>
    <row r="1880" spans="1:70" ht="30" customHeight="1" x14ac:dyDescent="0.35">
      <c r="A1880" s="95">
        <v>1876</v>
      </c>
      <c r="B1880" s="95" t="s">
        <v>247</v>
      </c>
      <c r="C1880" s="95" t="s">
        <v>248</v>
      </c>
      <c r="D1880" s="95" t="s">
        <v>249</v>
      </c>
      <c r="E1880" s="95" t="s">
        <v>250</v>
      </c>
      <c r="F1880" s="95" t="s">
        <v>250</v>
      </c>
      <c r="G1880" s="95" t="s">
        <v>2271</v>
      </c>
      <c r="H1880" s="95" t="s">
        <v>250</v>
      </c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95"/>
      <c r="BJ1880" s="123"/>
      <c r="BK1880" s="95"/>
      <c r="BL1880" s="95"/>
      <c r="BM1880" s="98"/>
      <c r="BN1880" s="99"/>
      <c r="BO1880" s="95"/>
      <c r="BP1880" s="123"/>
      <c r="BQ1880" s="42"/>
      <c r="BR1880" s="96"/>
    </row>
    <row r="1881" spans="1:70" ht="30" customHeight="1" x14ac:dyDescent="0.35">
      <c r="A1881" s="95">
        <v>1877</v>
      </c>
      <c r="B1881" s="95" t="s">
        <v>247</v>
      </c>
      <c r="C1881" s="95" t="s">
        <v>248</v>
      </c>
      <c r="D1881" s="95" t="s">
        <v>249</v>
      </c>
      <c r="E1881" s="95" t="s">
        <v>250</v>
      </c>
      <c r="F1881" s="95" t="s">
        <v>250</v>
      </c>
      <c r="G1881" s="95" t="s">
        <v>2272</v>
      </c>
      <c r="H1881" s="95" t="s">
        <v>250</v>
      </c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95"/>
      <c r="BJ1881" s="123"/>
      <c r="BK1881" s="95"/>
      <c r="BL1881" s="95"/>
      <c r="BM1881" s="98"/>
      <c r="BN1881" s="99"/>
      <c r="BO1881" s="95"/>
      <c r="BP1881" s="123"/>
      <c r="BQ1881" s="42"/>
      <c r="BR1881" s="96"/>
    </row>
    <row r="1882" spans="1:70" ht="30" customHeight="1" x14ac:dyDescent="0.35">
      <c r="A1882" s="95">
        <v>1878</v>
      </c>
      <c r="B1882" s="95" t="s">
        <v>247</v>
      </c>
      <c r="C1882" s="95" t="s">
        <v>248</v>
      </c>
      <c r="D1882" s="95" t="s">
        <v>249</v>
      </c>
      <c r="E1882" s="95" t="s">
        <v>250</v>
      </c>
      <c r="F1882" s="95" t="s">
        <v>250</v>
      </c>
      <c r="G1882" s="95" t="s">
        <v>2273</v>
      </c>
      <c r="H1882" s="95" t="s">
        <v>250</v>
      </c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95"/>
      <c r="BJ1882" s="123"/>
      <c r="BK1882" s="95"/>
      <c r="BL1882" s="95"/>
      <c r="BM1882" s="98"/>
      <c r="BN1882" s="99"/>
      <c r="BO1882" s="95"/>
      <c r="BP1882" s="123"/>
      <c r="BQ1882" s="42"/>
      <c r="BR1882" s="96"/>
    </row>
    <row r="1883" spans="1:70" ht="30" customHeight="1" x14ac:dyDescent="0.35">
      <c r="A1883" s="95">
        <v>1879</v>
      </c>
      <c r="B1883" s="95" t="s">
        <v>247</v>
      </c>
      <c r="C1883" s="95" t="s">
        <v>248</v>
      </c>
      <c r="D1883" s="95" t="s">
        <v>249</v>
      </c>
      <c r="E1883" s="95" t="s">
        <v>250</v>
      </c>
      <c r="F1883" s="95" t="s">
        <v>250</v>
      </c>
      <c r="G1883" s="95" t="s">
        <v>2274</v>
      </c>
      <c r="H1883" s="95" t="s">
        <v>250</v>
      </c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95"/>
      <c r="BJ1883" s="123"/>
      <c r="BK1883" s="95"/>
      <c r="BL1883" s="95"/>
      <c r="BM1883" s="98"/>
      <c r="BN1883" s="99"/>
      <c r="BO1883" s="95"/>
      <c r="BP1883" s="123"/>
      <c r="BQ1883" s="42"/>
      <c r="BR1883" s="96"/>
    </row>
    <row r="1884" spans="1:70" ht="30" customHeight="1" x14ac:dyDescent="0.35">
      <c r="A1884" s="95">
        <v>1880</v>
      </c>
      <c r="B1884" s="95" t="s">
        <v>247</v>
      </c>
      <c r="C1884" s="95" t="s">
        <v>248</v>
      </c>
      <c r="D1884" s="95" t="s">
        <v>249</v>
      </c>
      <c r="E1884" s="95" t="s">
        <v>250</v>
      </c>
      <c r="F1884" s="95" t="s">
        <v>250</v>
      </c>
      <c r="G1884" s="95" t="s">
        <v>2275</v>
      </c>
      <c r="H1884" s="95" t="s">
        <v>250</v>
      </c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95"/>
      <c r="BJ1884" s="123"/>
      <c r="BK1884" s="95"/>
      <c r="BL1884" s="95"/>
      <c r="BM1884" s="98"/>
      <c r="BN1884" s="99"/>
      <c r="BO1884" s="95"/>
      <c r="BP1884" s="123"/>
      <c r="BQ1884" s="42"/>
      <c r="BR1884" s="96"/>
    </row>
    <row r="1885" spans="1:70" ht="30" customHeight="1" x14ac:dyDescent="0.35">
      <c r="A1885" s="95">
        <v>1881</v>
      </c>
      <c r="B1885" s="95" t="s">
        <v>247</v>
      </c>
      <c r="C1885" s="95" t="s">
        <v>248</v>
      </c>
      <c r="D1885" s="95" t="s">
        <v>249</v>
      </c>
      <c r="E1885" s="95" t="s">
        <v>250</v>
      </c>
      <c r="F1885" s="95" t="s">
        <v>250</v>
      </c>
      <c r="G1885" s="95" t="s">
        <v>2276</v>
      </c>
      <c r="H1885" s="95" t="s">
        <v>250</v>
      </c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95"/>
      <c r="BJ1885" s="123"/>
      <c r="BK1885" s="95"/>
      <c r="BL1885" s="95"/>
      <c r="BM1885" s="98"/>
      <c r="BN1885" s="99"/>
      <c r="BO1885" s="95"/>
      <c r="BP1885" s="123"/>
      <c r="BQ1885" s="42"/>
      <c r="BR1885" s="96"/>
    </row>
    <row r="1886" spans="1:70" ht="30" customHeight="1" x14ac:dyDescent="0.35">
      <c r="A1886" s="95">
        <v>1882</v>
      </c>
      <c r="B1886" s="95" t="s">
        <v>247</v>
      </c>
      <c r="C1886" s="95" t="s">
        <v>248</v>
      </c>
      <c r="D1886" s="95" t="s">
        <v>249</v>
      </c>
      <c r="E1886" s="95" t="s">
        <v>250</v>
      </c>
      <c r="F1886" s="95" t="s">
        <v>250</v>
      </c>
      <c r="G1886" s="95" t="s">
        <v>2277</v>
      </c>
      <c r="H1886" s="95" t="s">
        <v>250</v>
      </c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95"/>
      <c r="BJ1886" s="123"/>
      <c r="BK1886" s="95"/>
      <c r="BL1886" s="95"/>
      <c r="BM1886" s="98"/>
      <c r="BN1886" s="99"/>
      <c r="BO1886" s="95"/>
      <c r="BP1886" s="123"/>
      <c r="BQ1886" s="42"/>
      <c r="BR1886" s="96"/>
    </row>
    <row r="1887" spans="1:70" ht="30" customHeight="1" x14ac:dyDescent="0.35">
      <c r="A1887" s="95">
        <v>1883</v>
      </c>
      <c r="B1887" s="95" t="s">
        <v>247</v>
      </c>
      <c r="C1887" s="95" t="s">
        <v>248</v>
      </c>
      <c r="D1887" s="95" t="s">
        <v>249</v>
      </c>
      <c r="E1887" s="95" t="s">
        <v>250</v>
      </c>
      <c r="F1887" s="95" t="s">
        <v>250</v>
      </c>
      <c r="G1887" s="95" t="s">
        <v>2278</v>
      </c>
      <c r="H1887" s="95" t="s">
        <v>250</v>
      </c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95"/>
      <c r="BJ1887" s="123"/>
      <c r="BK1887" s="95"/>
      <c r="BL1887" s="95"/>
      <c r="BM1887" s="98"/>
      <c r="BN1887" s="99"/>
      <c r="BO1887" s="95"/>
      <c r="BP1887" s="123"/>
      <c r="BQ1887" s="42"/>
      <c r="BR1887" s="96"/>
    </row>
    <row r="1888" spans="1:70" ht="30" customHeight="1" x14ac:dyDescent="0.35">
      <c r="A1888" s="95">
        <v>1884</v>
      </c>
      <c r="B1888" s="95" t="s">
        <v>247</v>
      </c>
      <c r="C1888" s="95" t="s">
        <v>248</v>
      </c>
      <c r="D1888" s="95" t="s">
        <v>249</v>
      </c>
      <c r="E1888" s="95" t="s">
        <v>250</v>
      </c>
      <c r="F1888" s="95" t="s">
        <v>250</v>
      </c>
      <c r="G1888" s="95" t="s">
        <v>2279</v>
      </c>
      <c r="H1888" s="95" t="s">
        <v>250</v>
      </c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95"/>
      <c r="BJ1888" s="123"/>
      <c r="BK1888" s="95"/>
      <c r="BL1888" s="95"/>
      <c r="BM1888" s="98"/>
      <c r="BN1888" s="99"/>
      <c r="BO1888" s="95"/>
      <c r="BP1888" s="123"/>
      <c r="BQ1888" s="42"/>
      <c r="BR1888" s="96"/>
    </row>
    <row r="1889" spans="1:70" ht="30" customHeight="1" x14ac:dyDescent="0.35">
      <c r="A1889" s="95">
        <v>1885</v>
      </c>
      <c r="B1889" s="95" t="s">
        <v>247</v>
      </c>
      <c r="C1889" s="95" t="s">
        <v>248</v>
      </c>
      <c r="D1889" s="95" t="s">
        <v>249</v>
      </c>
      <c r="E1889" s="95" t="s">
        <v>250</v>
      </c>
      <c r="F1889" s="95" t="s">
        <v>250</v>
      </c>
      <c r="G1889" s="95" t="s">
        <v>2280</v>
      </c>
      <c r="H1889" s="95" t="s">
        <v>250</v>
      </c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95"/>
      <c r="BJ1889" s="123"/>
      <c r="BK1889" s="95"/>
      <c r="BL1889" s="95"/>
      <c r="BM1889" s="98"/>
      <c r="BN1889" s="99"/>
      <c r="BO1889" s="95"/>
      <c r="BP1889" s="123"/>
      <c r="BQ1889" s="42"/>
      <c r="BR1889" s="96"/>
    </row>
    <row r="1890" spans="1:70" ht="30" customHeight="1" x14ac:dyDescent="0.35">
      <c r="A1890" s="95">
        <v>1886</v>
      </c>
      <c r="B1890" s="95" t="s">
        <v>247</v>
      </c>
      <c r="C1890" s="95" t="s">
        <v>248</v>
      </c>
      <c r="D1890" s="95" t="s">
        <v>249</v>
      </c>
      <c r="E1890" s="95" t="s">
        <v>250</v>
      </c>
      <c r="F1890" s="95" t="s">
        <v>250</v>
      </c>
      <c r="G1890" s="95" t="s">
        <v>2281</v>
      </c>
      <c r="H1890" s="95" t="s">
        <v>250</v>
      </c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95"/>
      <c r="BJ1890" s="123"/>
      <c r="BK1890" s="95"/>
      <c r="BL1890" s="95"/>
      <c r="BM1890" s="98"/>
      <c r="BN1890" s="99"/>
      <c r="BO1890" s="95"/>
      <c r="BP1890" s="123"/>
      <c r="BQ1890" s="42"/>
      <c r="BR1890" s="96"/>
    </row>
    <row r="1891" spans="1:70" ht="30" customHeight="1" x14ac:dyDescent="0.35">
      <c r="A1891" s="95">
        <v>1887</v>
      </c>
      <c r="B1891" s="95" t="s">
        <v>247</v>
      </c>
      <c r="C1891" s="95" t="s">
        <v>248</v>
      </c>
      <c r="D1891" s="95" t="s">
        <v>249</v>
      </c>
      <c r="E1891" s="95" t="s">
        <v>250</v>
      </c>
      <c r="F1891" s="95" t="s">
        <v>250</v>
      </c>
      <c r="G1891" s="95" t="s">
        <v>2282</v>
      </c>
      <c r="H1891" s="95" t="s">
        <v>250</v>
      </c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95"/>
      <c r="BJ1891" s="123"/>
      <c r="BK1891" s="95"/>
      <c r="BL1891" s="95"/>
      <c r="BM1891" s="98"/>
      <c r="BN1891" s="99"/>
      <c r="BO1891" s="95"/>
      <c r="BP1891" s="123"/>
      <c r="BQ1891" s="42"/>
      <c r="BR1891" s="96"/>
    </row>
    <row r="1892" spans="1:70" ht="30" customHeight="1" x14ac:dyDescent="0.35">
      <c r="A1892" s="95">
        <v>1888</v>
      </c>
      <c r="B1892" s="95" t="s">
        <v>247</v>
      </c>
      <c r="C1892" s="95" t="s">
        <v>248</v>
      </c>
      <c r="D1892" s="95" t="s">
        <v>249</v>
      </c>
      <c r="E1892" s="95" t="s">
        <v>250</v>
      </c>
      <c r="F1892" s="95" t="s">
        <v>250</v>
      </c>
      <c r="G1892" s="95" t="s">
        <v>2283</v>
      </c>
      <c r="H1892" s="95" t="s">
        <v>250</v>
      </c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95"/>
      <c r="BJ1892" s="123"/>
      <c r="BK1892" s="95"/>
      <c r="BL1892" s="95"/>
      <c r="BM1892" s="98"/>
      <c r="BN1892" s="99"/>
      <c r="BO1892" s="95"/>
      <c r="BP1892" s="123"/>
      <c r="BQ1892" s="42"/>
      <c r="BR1892" s="96"/>
    </row>
    <row r="1893" spans="1:70" ht="30" customHeight="1" x14ac:dyDescent="0.35">
      <c r="A1893" s="95">
        <v>1889</v>
      </c>
      <c r="B1893" s="95" t="s">
        <v>247</v>
      </c>
      <c r="C1893" s="95" t="s">
        <v>248</v>
      </c>
      <c r="D1893" s="95" t="s">
        <v>249</v>
      </c>
      <c r="E1893" s="95" t="s">
        <v>250</v>
      </c>
      <c r="F1893" s="95" t="s">
        <v>250</v>
      </c>
      <c r="G1893" s="95" t="s">
        <v>2284</v>
      </c>
      <c r="H1893" s="95" t="s">
        <v>250</v>
      </c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95"/>
      <c r="BJ1893" s="123"/>
      <c r="BK1893" s="95"/>
      <c r="BL1893" s="95"/>
      <c r="BM1893" s="98"/>
      <c r="BN1893" s="99"/>
      <c r="BO1893" s="95"/>
      <c r="BP1893" s="123"/>
      <c r="BQ1893" s="42"/>
      <c r="BR1893" s="96"/>
    </row>
    <row r="1894" spans="1:70" ht="30" customHeight="1" x14ac:dyDescent="0.35">
      <c r="A1894" s="95">
        <v>1890</v>
      </c>
      <c r="B1894" s="95" t="s">
        <v>247</v>
      </c>
      <c r="C1894" s="95" t="s">
        <v>248</v>
      </c>
      <c r="D1894" s="95" t="s">
        <v>249</v>
      </c>
      <c r="E1894" s="95" t="s">
        <v>250</v>
      </c>
      <c r="F1894" s="95" t="s">
        <v>250</v>
      </c>
      <c r="G1894" s="95" t="s">
        <v>2285</v>
      </c>
      <c r="H1894" s="95" t="s">
        <v>250</v>
      </c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95"/>
      <c r="BJ1894" s="123"/>
      <c r="BK1894" s="95"/>
      <c r="BL1894" s="95"/>
      <c r="BM1894" s="98"/>
      <c r="BN1894" s="99"/>
      <c r="BO1894" s="95"/>
      <c r="BP1894" s="123"/>
      <c r="BQ1894" s="42"/>
      <c r="BR1894" s="96"/>
    </row>
    <row r="1895" spans="1:70" ht="30" customHeight="1" x14ac:dyDescent="0.35">
      <c r="A1895" s="95">
        <v>1891</v>
      </c>
      <c r="B1895" s="95" t="s">
        <v>247</v>
      </c>
      <c r="C1895" s="95" t="s">
        <v>248</v>
      </c>
      <c r="D1895" s="95" t="s">
        <v>249</v>
      </c>
      <c r="E1895" s="95" t="s">
        <v>250</v>
      </c>
      <c r="F1895" s="95" t="s">
        <v>250</v>
      </c>
      <c r="G1895" s="95" t="s">
        <v>2286</v>
      </c>
      <c r="H1895" s="95" t="s">
        <v>250</v>
      </c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95"/>
      <c r="BJ1895" s="123"/>
      <c r="BK1895" s="95"/>
      <c r="BL1895" s="95"/>
      <c r="BM1895" s="98"/>
      <c r="BN1895" s="99"/>
      <c r="BO1895" s="95"/>
      <c r="BP1895" s="123"/>
      <c r="BQ1895" s="42"/>
      <c r="BR1895" s="96"/>
    </row>
    <row r="1896" spans="1:70" ht="30" customHeight="1" x14ac:dyDescent="0.35">
      <c r="A1896" s="95">
        <v>1892</v>
      </c>
      <c r="B1896" s="95" t="s">
        <v>247</v>
      </c>
      <c r="C1896" s="95" t="s">
        <v>248</v>
      </c>
      <c r="D1896" s="95" t="s">
        <v>249</v>
      </c>
      <c r="E1896" s="95" t="s">
        <v>250</v>
      </c>
      <c r="F1896" s="95" t="s">
        <v>250</v>
      </c>
      <c r="G1896" s="95" t="s">
        <v>2287</v>
      </c>
      <c r="H1896" s="95" t="s">
        <v>250</v>
      </c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95"/>
      <c r="BJ1896" s="123"/>
      <c r="BK1896" s="95"/>
      <c r="BL1896" s="95"/>
      <c r="BM1896" s="98"/>
      <c r="BN1896" s="99"/>
      <c r="BO1896" s="95"/>
      <c r="BP1896" s="123"/>
      <c r="BQ1896" s="42"/>
      <c r="BR1896" s="96"/>
    </row>
    <row r="1897" spans="1:70" ht="30" customHeight="1" x14ac:dyDescent="0.35">
      <c r="A1897" s="95">
        <v>1893</v>
      </c>
      <c r="B1897" s="95" t="s">
        <v>247</v>
      </c>
      <c r="C1897" s="95" t="s">
        <v>248</v>
      </c>
      <c r="D1897" s="95" t="s">
        <v>249</v>
      </c>
      <c r="E1897" s="95" t="s">
        <v>250</v>
      </c>
      <c r="F1897" s="95" t="s">
        <v>250</v>
      </c>
      <c r="G1897" s="95" t="s">
        <v>2288</v>
      </c>
      <c r="H1897" s="95" t="s">
        <v>250</v>
      </c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95"/>
      <c r="BJ1897" s="123"/>
      <c r="BK1897" s="95"/>
      <c r="BL1897" s="95"/>
      <c r="BM1897" s="98"/>
      <c r="BN1897" s="99"/>
      <c r="BO1897" s="95"/>
      <c r="BP1897" s="123"/>
      <c r="BQ1897" s="42"/>
      <c r="BR1897" s="96"/>
    </row>
    <row r="1898" spans="1:70" ht="30" customHeight="1" x14ac:dyDescent="0.35">
      <c r="A1898" s="95">
        <v>1894</v>
      </c>
      <c r="B1898" s="95" t="s">
        <v>247</v>
      </c>
      <c r="C1898" s="95" t="s">
        <v>248</v>
      </c>
      <c r="D1898" s="95" t="s">
        <v>249</v>
      </c>
      <c r="E1898" s="95" t="s">
        <v>250</v>
      </c>
      <c r="F1898" s="95" t="s">
        <v>250</v>
      </c>
      <c r="G1898" s="95" t="s">
        <v>2289</v>
      </c>
      <c r="H1898" s="95" t="s">
        <v>250</v>
      </c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95"/>
      <c r="BJ1898" s="123"/>
      <c r="BK1898" s="95"/>
      <c r="BL1898" s="95"/>
      <c r="BM1898" s="98"/>
      <c r="BN1898" s="99"/>
      <c r="BO1898" s="95"/>
      <c r="BP1898" s="123"/>
      <c r="BQ1898" s="42"/>
      <c r="BR1898" s="96"/>
    </row>
    <row r="1899" spans="1:70" ht="30" customHeight="1" x14ac:dyDescent="0.35">
      <c r="A1899" s="95">
        <v>1895</v>
      </c>
      <c r="B1899" s="95" t="s">
        <v>247</v>
      </c>
      <c r="C1899" s="95" t="s">
        <v>248</v>
      </c>
      <c r="D1899" s="95" t="s">
        <v>249</v>
      </c>
      <c r="E1899" s="95" t="s">
        <v>250</v>
      </c>
      <c r="F1899" s="95" t="s">
        <v>250</v>
      </c>
      <c r="G1899" s="95" t="s">
        <v>2290</v>
      </c>
      <c r="H1899" s="95" t="s">
        <v>250</v>
      </c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95"/>
      <c r="BJ1899" s="123"/>
      <c r="BK1899" s="95"/>
      <c r="BL1899" s="95"/>
      <c r="BM1899" s="98"/>
      <c r="BN1899" s="99"/>
      <c r="BO1899" s="95"/>
      <c r="BP1899" s="123"/>
      <c r="BQ1899" s="42"/>
      <c r="BR1899" s="96"/>
    </row>
    <row r="1900" spans="1:70" ht="30" customHeight="1" x14ac:dyDescent="0.35">
      <c r="A1900" s="95">
        <v>1896</v>
      </c>
      <c r="B1900" s="95" t="s">
        <v>247</v>
      </c>
      <c r="C1900" s="95" t="s">
        <v>248</v>
      </c>
      <c r="D1900" s="95" t="s">
        <v>249</v>
      </c>
      <c r="E1900" s="95" t="s">
        <v>250</v>
      </c>
      <c r="F1900" s="95" t="s">
        <v>250</v>
      </c>
      <c r="G1900" s="95" t="s">
        <v>2291</v>
      </c>
      <c r="H1900" s="95" t="s">
        <v>250</v>
      </c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95"/>
      <c r="BJ1900" s="123"/>
      <c r="BK1900" s="95"/>
      <c r="BL1900" s="95"/>
      <c r="BM1900" s="98"/>
      <c r="BN1900" s="99"/>
      <c r="BO1900" s="95"/>
      <c r="BP1900" s="123"/>
      <c r="BQ1900" s="42"/>
      <c r="BR1900" s="96"/>
    </row>
    <row r="1901" spans="1:70" ht="30" customHeight="1" x14ac:dyDescent="0.35">
      <c r="A1901" s="95">
        <v>1897</v>
      </c>
      <c r="B1901" s="95" t="s">
        <v>247</v>
      </c>
      <c r="C1901" s="95" t="s">
        <v>248</v>
      </c>
      <c r="D1901" s="95" t="s">
        <v>249</v>
      </c>
      <c r="E1901" s="95" t="s">
        <v>250</v>
      </c>
      <c r="F1901" s="95" t="s">
        <v>250</v>
      </c>
      <c r="G1901" s="95" t="s">
        <v>2292</v>
      </c>
      <c r="H1901" s="95" t="s">
        <v>250</v>
      </c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95"/>
      <c r="BJ1901" s="123"/>
      <c r="BK1901" s="95"/>
      <c r="BL1901" s="95"/>
      <c r="BM1901" s="98"/>
      <c r="BN1901" s="99"/>
      <c r="BO1901" s="95"/>
      <c r="BP1901" s="123"/>
      <c r="BQ1901" s="42"/>
      <c r="BR1901" s="96"/>
    </row>
    <row r="1902" spans="1:70" ht="30" customHeight="1" x14ac:dyDescent="0.35">
      <c r="A1902" s="95">
        <v>1898</v>
      </c>
      <c r="B1902" s="95" t="s">
        <v>247</v>
      </c>
      <c r="C1902" s="95" t="s">
        <v>248</v>
      </c>
      <c r="D1902" s="95" t="s">
        <v>249</v>
      </c>
      <c r="E1902" s="95" t="s">
        <v>250</v>
      </c>
      <c r="F1902" s="95" t="s">
        <v>250</v>
      </c>
      <c r="G1902" s="95" t="s">
        <v>2293</v>
      </c>
      <c r="H1902" s="95" t="s">
        <v>250</v>
      </c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95"/>
      <c r="BJ1902" s="123"/>
      <c r="BK1902" s="95"/>
      <c r="BL1902" s="95"/>
      <c r="BM1902" s="98"/>
      <c r="BN1902" s="99"/>
      <c r="BO1902" s="95"/>
      <c r="BP1902" s="123"/>
      <c r="BQ1902" s="42"/>
      <c r="BR1902" s="96"/>
    </row>
    <row r="1903" spans="1:70" ht="30" customHeight="1" x14ac:dyDescent="0.35">
      <c r="A1903" s="95">
        <v>1899</v>
      </c>
      <c r="B1903" s="95" t="s">
        <v>247</v>
      </c>
      <c r="C1903" s="95" t="s">
        <v>248</v>
      </c>
      <c r="D1903" s="95" t="s">
        <v>249</v>
      </c>
      <c r="E1903" s="95" t="s">
        <v>250</v>
      </c>
      <c r="F1903" s="95" t="s">
        <v>250</v>
      </c>
      <c r="G1903" s="95" t="s">
        <v>2294</v>
      </c>
      <c r="H1903" s="95" t="s">
        <v>250</v>
      </c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95"/>
      <c r="BJ1903" s="123"/>
      <c r="BK1903" s="95"/>
      <c r="BL1903" s="95"/>
      <c r="BM1903" s="98"/>
      <c r="BN1903" s="99"/>
      <c r="BO1903" s="95"/>
      <c r="BP1903" s="123"/>
      <c r="BQ1903" s="42"/>
      <c r="BR1903" s="96"/>
    </row>
    <row r="1904" spans="1:70" ht="30" customHeight="1" x14ac:dyDescent="0.35">
      <c r="A1904" s="95">
        <v>1900</v>
      </c>
      <c r="B1904" s="95" t="s">
        <v>247</v>
      </c>
      <c r="C1904" s="95" t="s">
        <v>248</v>
      </c>
      <c r="D1904" s="95" t="s">
        <v>249</v>
      </c>
      <c r="E1904" s="95" t="s">
        <v>250</v>
      </c>
      <c r="F1904" s="95" t="s">
        <v>250</v>
      </c>
      <c r="G1904" s="95" t="s">
        <v>2295</v>
      </c>
      <c r="H1904" s="95" t="s">
        <v>250</v>
      </c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95"/>
      <c r="BJ1904" s="123"/>
      <c r="BK1904" s="95"/>
      <c r="BL1904" s="95"/>
      <c r="BM1904" s="98"/>
      <c r="BN1904" s="99"/>
      <c r="BO1904" s="95"/>
      <c r="BP1904" s="123"/>
      <c r="BQ1904" s="42"/>
      <c r="BR1904" s="96"/>
    </row>
    <row r="1905" spans="1:70" ht="30" customHeight="1" x14ac:dyDescent="0.35">
      <c r="A1905" s="95">
        <v>1901</v>
      </c>
      <c r="B1905" s="95" t="s">
        <v>247</v>
      </c>
      <c r="C1905" s="95" t="s">
        <v>248</v>
      </c>
      <c r="D1905" s="95" t="s">
        <v>249</v>
      </c>
      <c r="E1905" s="95" t="s">
        <v>250</v>
      </c>
      <c r="F1905" s="95" t="s">
        <v>250</v>
      </c>
      <c r="G1905" s="95" t="s">
        <v>2296</v>
      </c>
      <c r="H1905" s="95" t="s">
        <v>250</v>
      </c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95"/>
      <c r="BJ1905" s="123"/>
      <c r="BK1905" s="95"/>
      <c r="BL1905" s="95"/>
      <c r="BM1905" s="98"/>
      <c r="BN1905" s="99"/>
      <c r="BO1905" s="95"/>
      <c r="BP1905" s="123"/>
      <c r="BQ1905" s="42"/>
      <c r="BR1905" s="96"/>
    </row>
    <row r="1906" spans="1:70" ht="30" customHeight="1" x14ac:dyDescent="0.35">
      <c r="A1906" s="95">
        <v>1902</v>
      </c>
      <c r="B1906" s="95" t="s">
        <v>247</v>
      </c>
      <c r="C1906" s="95" t="s">
        <v>248</v>
      </c>
      <c r="D1906" s="95" t="s">
        <v>249</v>
      </c>
      <c r="E1906" s="95" t="s">
        <v>250</v>
      </c>
      <c r="F1906" s="95" t="s">
        <v>250</v>
      </c>
      <c r="G1906" s="95" t="s">
        <v>2297</v>
      </c>
      <c r="H1906" s="95" t="s">
        <v>250</v>
      </c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95"/>
      <c r="BJ1906" s="123"/>
      <c r="BK1906" s="95"/>
      <c r="BL1906" s="95"/>
      <c r="BM1906" s="98"/>
      <c r="BN1906" s="99"/>
      <c r="BO1906" s="95"/>
      <c r="BP1906" s="123"/>
      <c r="BQ1906" s="42"/>
      <c r="BR1906" s="96"/>
    </row>
    <row r="1907" spans="1:70" ht="30" customHeight="1" x14ac:dyDescent="0.35">
      <c r="A1907" s="95">
        <v>1903</v>
      </c>
      <c r="B1907" s="95" t="s">
        <v>247</v>
      </c>
      <c r="C1907" s="95" t="s">
        <v>248</v>
      </c>
      <c r="D1907" s="95" t="s">
        <v>249</v>
      </c>
      <c r="E1907" s="95" t="s">
        <v>250</v>
      </c>
      <c r="F1907" s="95" t="s">
        <v>250</v>
      </c>
      <c r="G1907" s="95" t="s">
        <v>2298</v>
      </c>
      <c r="H1907" s="95" t="s">
        <v>250</v>
      </c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95"/>
      <c r="BJ1907" s="123"/>
      <c r="BK1907" s="95"/>
      <c r="BL1907" s="95"/>
      <c r="BM1907" s="98"/>
      <c r="BN1907" s="99"/>
      <c r="BO1907" s="95"/>
      <c r="BP1907" s="123"/>
      <c r="BQ1907" s="42"/>
      <c r="BR1907" s="96"/>
    </row>
    <row r="1908" spans="1:70" ht="30" customHeight="1" x14ac:dyDescent="0.35">
      <c r="A1908" s="95">
        <v>1904</v>
      </c>
      <c r="B1908" s="95" t="s">
        <v>247</v>
      </c>
      <c r="C1908" s="95" t="s">
        <v>248</v>
      </c>
      <c r="D1908" s="95" t="s">
        <v>249</v>
      </c>
      <c r="E1908" s="95" t="s">
        <v>250</v>
      </c>
      <c r="F1908" s="95" t="s">
        <v>250</v>
      </c>
      <c r="G1908" s="95" t="s">
        <v>2299</v>
      </c>
      <c r="H1908" s="95" t="s">
        <v>250</v>
      </c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95"/>
      <c r="BJ1908" s="123"/>
      <c r="BK1908" s="95"/>
      <c r="BL1908" s="95"/>
      <c r="BM1908" s="98"/>
      <c r="BN1908" s="99"/>
      <c r="BO1908" s="95"/>
      <c r="BP1908" s="123"/>
      <c r="BQ1908" s="42"/>
      <c r="BR1908" s="96"/>
    </row>
    <row r="1909" spans="1:70" ht="30" customHeight="1" x14ac:dyDescent="0.35">
      <c r="A1909" s="95">
        <v>1905</v>
      </c>
      <c r="B1909" s="95" t="s">
        <v>247</v>
      </c>
      <c r="C1909" s="95" t="s">
        <v>248</v>
      </c>
      <c r="D1909" s="95" t="s">
        <v>249</v>
      </c>
      <c r="E1909" s="95" t="s">
        <v>250</v>
      </c>
      <c r="F1909" s="95" t="s">
        <v>250</v>
      </c>
      <c r="G1909" s="95" t="s">
        <v>2300</v>
      </c>
      <c r="H1909" s="95" t="s">
        <v>250</v>
      </c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95"/>
      <c r="BJ1909" s="123"/>
      <c r="BK1909" s="95"/>
      <c r="BL1909" s="95"/>
      <c r="BM1909" s="98"/>
      <c r="BN1909" s="99"/>
      <c r="BO1909" s="95"/>
      <c r="BP1909" s="123"/>
      <c r="BQ1909" s="42"/>
      <c r="BR1909" s="96"/>
    </row>
    <row r="1910" spans="1:70" ht="30" customHeight="1" x14ac:dyDescent="0.35">
      <c r="A1910" s="95">
        <v>1906</v>
      </c>
      <c r="B1910" s="95" t="s">
        <v>247</v>
      </c>
      <c r="C1910" s="95" t="s">
        <v>248</v>
      </c>
      <c r="D1910" s="95" t="s">
        <v>249</v>
      </c>
      <c r="E1910" s="95" t="s">
        <v>250</v>
      </c>
      <c r="F1910" s="95" t="s">
        <v>250</v>
      </c>
      <c r="G1910" s="95" t="s">
        <v>2301</v>
      </c>
      <c r="H1910" s="95" t="s">
        <v>250</v>
      </c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95"/>
      <c r="BJ1910" s="123"/>
      <c r="BK1910" s="95"/>
      <c r="BL1910" s="95"/>
      <c r="BM1910" s="98"/>
      <c r="BN1910" s="99"/>
      <c r="BO1910" s="95"/>
      <c r="BP1910" s="123"/>
      <c r="BQ1910" s="42"/>
      <c r="BR1910" s="96"/>
    </row>
    <row r="1911" spans="1:70" ht="30" customHeight="1" x14ac:dyDescent="0.35">
      <c r="A1911" s="95">
        <v>1907</v>
      </c>
      <c r="B1911" s="95" t="s">
        <v>247</v>
      </c>
      <c r="C1911" s="95" t="s">
        <v>248</v>
      </c>
      <c r="D1911" s="95" t="s">
        <v>249</v>
      </c>
      <c r="E1911" s="95" t="s">
        <v>250</v>
      </c>
      <c r="F1911" s="95" t="s">
        <v>250</v>
      </c>
      <c r="G1911" s="95" t="s">
        <v>2302</v>
      </c>
      <c r="H1911" s="95" t="s">
        <v>250</v>
      </c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95"/>
      <c r="BJ1911" s="123"/>
      <c r="BK1911" s="95"/>
      <c r="BL1911" s="95"/>
      <c r="BM1911" s="98"/>
      <c r="BN1911" s="99"/>
      <c r="BO1911" s="95"/>
      <c r="BP1911" s="123"/>
      <c r="BQ1911" s="42"/>
      <c r="BR1911" s="96"/>
    </row>
    <row r="1912" spans="1:70" ht="30" customHeight="1" x14ac:dyDescent="0.35">
      <c r="A1912" s="95">
        <v>1908</v>
      </c>
      <c r="B1912" s="95" t="s">
        <v>247</v>
      </c>
      <c r="C1912" s="95" t="s">
        <v>248</v>
      </c>
      <c r="D1912" s="95" t="s">
        <v>249</v>
      </c>
      <c r="E1912" s="95" t="s">
        <v>250</v>
      </c>
      <c r="F1912" s="95" t="s">
        <v>250</v>
      </c>
      <c r="G1912" s="95" t="s">
        <v>2303</v>
      </c>
      <c r="H1912" s="95" t="s">
        <v>250</v>
      </c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95"/>
      <c r="BJ1912" s="123"/>
      <c r="BK1912" s="95"/>
      <c r="BL1912" s="95"/>
      <c r="BM1912" s="98"/>
      <c r="BN1912" s="99"/>
      <c r="BO1912" s="95"/>
      <c r="BP1912" s="123"/>
      <c r="BQ1912" s="42"/>
      <c r="BR1912" s="96"/>
    </row>
    <row r="1913" spans="1:70" ht="30" customHeight="1" x14ac:dyDescent="0.35">
      <c r="A1913" s="95">
        <v>1909</v>
      </c>
      <c r="B1913" s="95" t="s">
        <v>247</v>
      </c>
      <c r="C1913" s="95" t="s">
        <v>248</v>
      </c>
      <c r="D1913" s="95" t="s">
        <v>249</v>
      </c>
      <c r="E1913" s="95" t="s">
        <v>250</v>
      </c>
      <c r="F1913" s="95" t="s">
        <v>250</v>
      </c>
      <c r="G1913" s="95" t="s">
        <v>2304</v>
      </c>
      <c r="H1913" s="95" t="s">
        <v>250</v>
      </c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95"/>
      <c r="BJ1913" s="123"/>
      <c r="BK1913" s="95"/>
      <c r="BL1913" s="95"/>
      <c r="BM1913" s="98"/>
      <c r="BN1913" s="99"/>
      <c r="BO1913" s="95"/>
      <c r="BP1913" s="123"/>
      <c r="BQ1913" s="42"/>
      <c r="BR1913" s="96"/>
    </row>
    <row r="1914" spans="1:70" ht="30" customHeight="1" x14ac:dyDescent="0.35">
      <c r="A1914" s="95">
        <v>1910</v>
      </c>
      <c r="B1914" s="95" t="s">
        <v>247</v>
      </c>
      <c r="C1914" s="95" t="s">
        <v>248</v>
      </c>
      <c r="D1914" s="95" t="s">
        <v>249</v>
      </c>
      <c r="E1914" s="95" t="s">
        <v>250</v>
      </c>
      <c r="F1914" s="95" t="s">
        <v>250</v>
      </c>
      <c r="G1914" s="95" t="s">
        <v>2305</v>
      </c>
      <c r="H1914" s="95" t="s">
        <v>250</v>
      </c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95"/>
      <c r="BJ1914" s="123"/>
      <c r="BK1914" s="95"/>
      <c r="BL1914" s="95"/>
      <c r="BM1914" s="98"/>
      <c r="BN1914" s="99"/>
      <c r="BO1914" s="95"/>
      <c r="BP1914" s="123"/>
      <c r="BQ1914" s="42"/>
      <c r="BR1914" s="96"/>
    </row>
    <row r="1915" spans="1:70" ht="30" customHeight="1" x14ac:dyDescent="0.35">
      <c r="A1915" s="95">
        <v>1911</v>
      </c>
      <c r="B1915" s="95" t="s">
        <v>247</v>
      </c>
      <c r="C1915" s="95" t="s">
        <v>248</v>
      </c>
      <c r="D1915" s="95" t="s">
        <v>249</v>
      </c>
      <c r="E1915" s="95" t="s">
        <v>250</v>
      </c>
      <c r="F1915" s="95" t="s">
        <v>250</v>
      </c>
      <c r="G1915" s="95" t="s">
        <v>2306</v>
      </c>
      <c r="H1915" s="95" t="s">
        <v>250</v>
      </c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95"/>
      <c r="BJ1915" s="123"/>
      <c r="BK1915" s="95"/>
      <c r="BL1915" s="95"/>
      <c r="BM1915" s="98"/>
      <c r="BN1915" s="99"/>
      <c r="BO1915" s="95"/>
      <c r="BP1915" s="123"/>
      <c r="BQ1915" s="42"/>
      <c r="BR1915" s="96"/>
    </row>
    <row r="1916" spans="1:70" ht="30" customHeight="1" x14ac:dyDescent="0.35">
      <c r="A1916" s="95">
        <v>1912</v>
      </c>
      <c r="B1916" s="95" t="s">
        <v>247</v>
      </c>
      <c r="C1916" s="95" t="s">
        <v>248</v>
      </c>
      <c r="D1916" s="95" t="s">
        <v>249</v>
      </c>
      <c r="E1916" s="95" t="s">
        <v>250</v>
      </c>
      <c r="F1916" s="95" t="s">
        <v>250</v>
      </c>
      <c r="G1916" s="95" t="s">
        <v>2307</v>
      </c>
      <c r="H1916" s="95" t="s">
        <v>250</v>
      </c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95"/>
      <c r="BJ1916" s="123"/>
      <c r="BK1916" s="95"/>
      <c r="BL1916" s="95"/>
      <c r="BM1916" s="98"/>
      <c r="BN1916" s="99"/>
      <c r="BO1916" s="95"/>
      <c r="BP1916" s="123"/>
      <c r="BQ1916" s="42"/>
      <c r="BR1916" s="96"/>
    </row>
    <row r="1917" spans="1:70" ht="30" customHeight="1" x14ac:dyDescent="0.35">
      <c r="A1917" s="95">
        <v>1913</v>
      </c>
      <c r="B1917" s="95" t="s">
        <v>247</v>
      </c>
      <c r="C1917" s="95" t="s">
        <v>248</v>
      </c>
      <c r="D1917" s="95" t="s">
        <v>249</v>
      </c>
      <c r="E1917" s="95" t="s">
        <v>250</v>
      </c>
      <c r="F1917" s="95" t="s">
        <v>250</v>
      </c>
      <c r="G1917" s="95" t="s">
        <v>2308</v>
      </c>
      <c r="H1917" s="95" t="s">
        <v>250</v>
      </c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95"/>
      <c r="BJ1917" s="123"/>
      <c r="BK1917" s="95"/>
      <c r="BL1917" s="95"/>
      <c r="BM1917" s="98"/>
      <c r="BN1917" s="99"/>
      <c r="BO1917" s="95"/>
      <c r="BP1917" s="123"/>
      <c r="BQ1917" s="42"/>
      <c r="BR1917" s="96"/>
    </row>
    <row r="1918" spans="1:70" ht="30" customHeight="1" x14ac:dyDescent="0.35">
      <c r="A1918" s="95">
        <v>1914</v>
      </c>
      <c r="B1918" s="95" t="s">
        <v>247</v>
      </c>
      <c r="C1918" s="95" t="s">
        <v>248</v>
      </c>
      <c r="D1918" s="95" t="s">
        <v>249</v>
      </c>
      <c r="E1918" s="95" t="s">
        <v>250</v>
      </c>
      <c r="F1918" s="95" t="s">
        <v>250</v>
      </c>
      <c r="G1918" s="95" t="s">
        <v>2309</v>
      </c>
      <c r="H1918" s="95" t="s">
        <v>250</v>
      </c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95"/>
      <c r="BJ1918" s="123"/>
      <c r="BK1918" s="95"/>
      <c r="BL1918" s="95"/>
      <c r="BM1918" s="98"/>
      <c r="BN1918" s="99"/>
      <c r="BO1918" s="95"/>
      <c r="BP1918" s="123"/>
      <c r="BQ1918" s="42"/>
      <c r="BR1918" s="96"/>
    </row>
    <row r="1919" spans="1:70" ht="30" customHeight="1" x14ac:dyDescent="0.35">
      <c r="A1919" s="95">
        <v>1915</v>
      </c>
      <c r="B1919" s="95" t="s">
        <v>247</v>
      </c>
      <c r="C1919" s="95" t="s">
        <v>248</v>
      </c>
      <c r="D1919" s="95" t="s">
        <v>249</v>
      </c>
      <c r="E1919" s="95" t="s">
        <v>250</v>
      </c>
      <c r="F1919" s="95" t="s">
        <v>250</v>
      </c>
      <c r="G1919" s="95" t="s">
        <v>2310</v>
      </c>
      <c r="H1919" s="95" t="s">
        <v>250</v>
      </c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95"/>
      <c r="BJ1919" s="123"/>
      <c r="BK1919" s="95"/>
      <c r="BL1919" s="95"/>
      <c r="BM1919" s="98"/>
      <c r="BN1919" s="99"/>
      <c r="BO1919" s="95"/>
      <c r="BP1919" s="123"/>
      <c r="BQ1919" s="42"/>
      <c r="BR1919" s="96"/>
    </row>
    <row r="1920" spans="1:70" ht="30" customHeight="1" x14ac:dyDescent="0.35">
      <c r="A1920" s="95">
        <v>1916</v>
      </c>
      <c r="B1920" s="95" t="s">
        <v>247</v>
      </c>
      <c r="C1920" s="95" t="s">
        <v>248</v>
      </c>
      <c r="D1920" s="95" t="s">
        <v>249</v>
      </c>
      <c r="E1920" s="95" t="s">
        <v>250</v>
      </c>
      <c r="F1920" s="95" t="s">
        <v>250</v>
      </c>
      <c r="G1920" s="95" t="s">
        <v>2311</v>
      </c>
      <c r="H1920" s="95" t="s">
        <v>250</v>
      </c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95"/>
      <c r="BJ1920" s="123"/>
      <c r="BK1920" s="95"/>
      <c r="BL1920" s="95"/>
      <c r="BM1920" s="98"/>
      <c r="BN1920" s="99"/>
      <c r="BO1920" s="95"/>
      <c r="BP1920" s="123"/>
      <c r="BQ1920" s="42"/>
      <c r="BR1920" s="96"/>
    </row>
    <row r="1921" spans="1:70" ht="30" customHeight="1" x14ac:dyDescent="0.35">
      <c r="A1921" s="95">
        <v>1917</v>
      </c>
      <c r="B1921" s="95" t="s">
        <v>247</v>
      </c>
      <c r="C1921" s="95" t="s">
        <v>248</v>
      </c>
      <c r="D1921" s="95" t="s">
        <v>249</v>
      </c>
      <c r="E1921" s="95" t="s">
        <v>250</v>
      </c>
      <c r="F1921" s="95" t="s">
        <v>250</v>
      </c>
      <c r="G1921" s="95" t="s">
        <v>2312</v>
      </c>
      <c r="H1921" s="95" t="s">
        <v>250</v>
      </c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95"/>
      <c r="BJ1921" s="123"/>
      <c r="BK1921" s="95"/>
      <c r="BL1921" s="95"/>
      <c r="BM1921" s="98"/>
      <c r="BN1921" s="99"/>
      <c r="BO1921" s="95"/>
      <c r="BP1921" s="123"/>
      <c r="BQ1921" s="42"/>
      <c r="BR1921" s="96"/>
    </row>
    <row r="1922" spans="1:70" ht="30" customHeight="1" x14ac:dyDescent="0.35">
      <c r="A1922" s="95">
        <v>1918</v>
      </c>
      <c r="B1922" s="95" t="s">
        <v>247</v>
      </c>
      <c r="C1922" s="95" t="s">
        <v>248</v>
      </c>
      <c r="D1922" s="95" t="s">
        <v>249</v>
      </c>
      <c r="E1922" s="95" t="s">
        <v>250</v>
      </c>
      <c r="F1922" s="95" t="s">
        <v>250</v>
      </c>
      <c r="G1922" s="95" t="s">
        <v>2313</v>
      </c>
      <c r="H1922" s="95" t="s">
        <v>250</v>
      </c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95"/>
      <c r="BJ1922" s="123"/>
      <c r="BK1922" s="95"/>
      <c r="BL1922" s="95"/>
      <c r="BM1922" s="98"/>
      <c r="BN1922" s="99"/>
      <c r="BO1922" s="95"/>
      <c r="BP1922" s="123"/>
      <c r="BQ1922" s="42"/>
      <c r="BR1922" s="96"/>
    </row>
    <row r="1923" spans="1:70" ht="30" customHeight="1" x14ac:dyDescent="0.35">
      <c r="A1923" s="95">
        <v>1919</v>
      </c>
      <c r="B1923" s="95" t="s">
        <v>247</v>
      </c>
      <c r="C1923" s="95" t="s">
        <v>248</v>
      </c>
      <c r="D1923" s="95" t="s">
        <v>249</v>
      </c>
      <c r="E1923" s="95" t="s">
        <v>250</v>
      </c>
      <c r="F1923" s="95" t="s">
        <v>250</v>
      </c>
      <c r="G1923" s="95" t="s">
        <v>2314</v>
      </c>
      <c r="H1923" s="95" t="s">
        <v>250</v>
      </c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95"/>
      <c r="BJ1923" s="123"/>
      <c r="BK1923" s="95"/>
      <c r="BL1923" s="95"/>
      <c r="BM1923" s="98"/>
      <c r="BN1923" s="99"/>
      <c r="BO1923" s="95"/>
      <c r="BP1923" s="123"/>
      <c r="BQ1923" s="42"/>
      <c r="BR1923" s="96"/>
    </row>
    <row r="1924" spans="1:70" ht="30" customHeight="1" x14ac:dyDescent="0.35">
      <c r="A1924" s="95">
        <v>1920</v>
      </c>
      <c r="B1924" s="95" t="s">
        <v>247</v>
      </c>
      <c r="C1924" s="95" t="s">
        <v>248</v>
      </c>
      <c r="D1924" s="95" t="s">
        <v>249</v>
      </c>
      <c r="E1924" s="95" t="s">
        <v>250</v>
      </c>
      <c r="F1924" s="95" t="s">
        <v>250</v>
      </c>
      <c r="G1924" s="95" t="s">
        <v>2315</v>
      </c>
      <c r="H1924" s="95" t="s">
        <v>250</v>
      </c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95"/>
      <c r="BJ1924" s="123"/>
      <c r="BK1924" s="95"/>
      <c r="BL1924" s="95"/>
      <c r="BM1924" s="98"/>
      <c r="BN1924" s="99"/>
      <c r="BO1924" s="95"/>
      <c r="BP1924" s="123"/>
      <c r="BQ1924" s="42"/>
      <c r="BR1924" s="96"/>
    </row>
    <row r="1925" spans="1:70" ht="30" customHeight="1" x14ac:dyDescent="0.35">
      <c r="A1925" s="95">
        <v>1921</v>
      </c>
      <c r="B1925" s="95" t="s">
        <v>247</v>
      </c>
      <c r="C1925" s="95" t="s">
        <v>248</v>
      </c>
      <c r="D1925" s="95" t="s">
        <v>249</v>
      </c>
      <c r="E1925" s="95" t="s">
        <v>250</v>
      </c>
      <c r="F1925" s="95" t="s">
        <v>250</v>
      </c>
      <c r="G1925" s="95" t="s">
        <v>2316</v>
      </c>
      <c r="H1925" s="95" t="s">
        <v>250</v>
      </c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95"/>
      <c r="BJ1925" s="123"/>
      <c r="BK1925" s="95"/>
      <c r="BL1925" s="95"/>
      <c r="BM1925" s="98"/>
      <c r="BN1925" s="99"/>
      <c r="BO1925" s="95"/>
      <c r="BP1925" s="123"/>
      <c r="BQ1925" s="42"/>
      <c r="BR1925" s="96"/>
    </row>
    <row r="1926" spans="1:70" ht="30" customHeight="1" x14ac:dyDescent="0.35">
      <c r="A1926" s="95">
        <v>1922</v>
      </c>
      <c r="B1926" s="95" t="s">
        <v>247</v>
      </c>
      <c r="C1926" s="95" t="s">
        <v>248</v>
      </c>
      <c r="D1926" s="95" t="s">
        <v>249</v>
      </c>
      <c r="E1926" s="95" t="s">
        <v>250</v>
      </c>
      <c r="F1926" s="95" t="s">
        <v>250</v>
      </c>
      <c r="G1926" s="95" t="s">
        <v>2317</v>
      </c>
      <c r="H1926" s="95" t="s">
        <v>250</v>
      </c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95"/>
      <c r="BJ1926" s="123"/>
      <c r="BK1926" s="95"/>
      <c r="BL1926" s="95"/>
      <c r="BM1926" s="98"/>
      <c r="BN1926" s="99"/>
      <c r="BO1926" s="95"/>
      <c r="BP1926" s="123"/>
      <c r="BQ1926" s="42"/>
      <c r="BR1926" s="96"/>
    </row>
    <row r="1927" spans="1:70" ht="30" customHeight="1" x14ac:dyDescent="0.35">
      <c r="A1927" s="95">
        <v>1923</v>
      </c>
      <c r="B1927" s="95" t="s">
        <v>247</v>
      </c>
      <c r="C1927" s="95" t="s">
        <v>248</v>
      </c>
      <c r="D1927" s="95" t="s">
        <v>249</v>
      </c>
      <c r="E1927" s="95" t="s">
        <v>250</v>
      </c>
      <c r="F1927" s="95" t="s">
        <v>250</v>
      </c>
      <c r="G1927" s="95" t="s">
        <v>2318</v>
      </c>
      <c r="H1927" s="95" t="s">
        <v>250</v>
      </c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95"/>
      <c r="BJ1927" s="123"/>
      <c r="BK1927" s="95"/>
      <c r="BL1927" s="95"/>
      <c r="BM1927" s="98"/>
      <c r="BN1927" s="99"/>
      <c r="BO1927" s="95"/>
      <c r="BP1927" s="123"/>
      <c r="BQ1927" s="42"/>
      <c r="BR1927" s="96"/>
    </row>
    <row r="1928" spans="1:70" ht="30" customHeight="1" x14ac:dyDescent="0.35">
      <c r="A1928" s="95">
        <v>1924</v>
      </c>
      <c r="B1928" s="95" t="s">
        <v>247</v>
      </c>
      <c r="C1928" s="95" t="s">
        <v>248</v>
      </c>
      <c r="D1928" s="95" t="s">
        <v>249</v>
      </c>
      <c r="E1928" s="95" t="s">
        <v>250</v>
      </c>
      <c r="F1928" s="95" t="s">
        <v>250</v>
      </c>
      <c r="G1928" s="95" t="s">
        <v>2319</v>
      </c>
      <c r="H1928" s="95" t="s">
        <v>250</v>
      </c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95"/>
      <c r="BJ1928" s="123"/>
      <c r="BK1928" s="95"/>
      <c r="BL1928" s="95"/>
      <c r="BM1928" s="98"/>
      <c r="BN1928" s="99"/>
      <c r="BO1928" s="95"/>
      <c r="BP1928" s="123"/>
      <c r="BQ1928" s="42"/>
      <c r="BR1928" s="96"/>
    </row>
    <row r="1929" spans="1:70" ht="30" customHeight="1" x14ac:dyDescent="0.35">
      <c r="A1929" s="95">
        <v>1925</v>
      </c>
      <c r="B1929" s="95" t="s">
        <v>247</v>
      </c>
      <c r="C1929" s="95" t="s">
        <v>248</v>
      </c>
      <c r="D1929" s="95" t="s">
        <v>249</v>
      </c>
      <c r="E1929" s="95" t="s">
        <v>250</v>
      </c>
      <c r="F1929" s="95" t="s">
        <v>250</v>
      </c>
      <c r="G1929" s="95" t="s">
        <v>2320</v>
      </c>
      <c r="H1929" s="95" t="s">
        <v>250</v>
      </c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95"/>
      <c r="BJ1929" s="123"/>
      <c r="BK1929" s="95"/>
      <c r="BL1929" s="95"/>
      <c r="BM1929" s="98"/>
      <c r="BN1929" s="99"/>
      <c r="BO1929" s="95"/>
      <c r="BP1929" s="123"/>
      <c r="BQ1929" s="42"/>
      <c r="BR1929" s="96"/>
    </row>
    <row r="1930" spans="1:70" ht="30" customHeight="1" x14ac:dyDescent="0.35">
      <c r="A1930" s="95">
        <v>1926</v>
      </c>
      <c r="B1930" s="95" t="s">
        <v>247</v>
      </c>
      <c r="C1930" s="95" t="s">
        <v>248</v>
      </c>
      <c r="D1930" s="95" t="s">
        <v>249</v>
      </c>
      <c r="E1930" s="95" t="s">
        <v>250</v>
      </c>
      <c r="F1930" s="95" t="s">
        <v>250</v>
      </c>
      <c r="G1930" s="95" t="s">
        <v>2321</v>
      </c>
      <c r="H1930" s="95" t="s">
        <v>250</v>
      </c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95"/>
      <c r="BJ1930" s="123"/>
      <c r="BK1930" s="95"/>
      <c r="BL1930" s="95"/>
      <c r="BM1930" s="98"/>
      <c r="BN1930" s="99"/>
      <c r="BO1930" s="95"/>
      <c r="BP1930" s="123"/>
      <c r="BQ1930" s="42"/>
      <c r="BR1930" s="96"/>
    </row>
    <row r="1931" spans="1:70" ht="30" customHeight="1" x14ac:dyDescent="0.35">
      <c r="A1931" s="95">
        <v>1927</v>
      </c>
      <c r="B1931" s="95" t="s">
        <v>247</v>
      </c>
      <c r="C1931" s="95" t="s">
        <v>248</v>
      </c>
      <c r="D1931" s="95" t="s">
        <v>249</v>
      </c>
      <c r="E1931" s="95" t="s">
        <v>250</v>
      </c>
      <c r="F1931" s="95" t="s">
        <v>250</v>
      </c>
      <c r="G1931" s="95" t="s">
        <v>2322</v>
      </c>
      <c r="H1931" s="95" t="s">
        <v>250</v>
      </c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95"/>
      <c r="BJ1931" s="123"/>
      <c r="BK1931" s="95"/>
      <c r="BL1931" s="95"/>
      <c r="BM1931" s="98"/>
      <c r="BN1931" s="99"/>
      <c r="BO1931" s="95"/>
      <c r="BP1931" s="123"/>
      <c r="BQ1931" s="42"/>
      <c r="BR1931" s="96"/>
    </row>
    <row r="1932" spans="1:70" ht="30" customHeight="1" x14ac:dyDescent="0.35">
      <c r="A1932" s="95">
        <v>1928</v>
      </c>
      <c r="B1932" s="95" t="s">
        <v>247</v>
      </c>
      <c r="C1932" s="95" t="s">
        <v>248</v>
      </c>
      <c r="D1932" s="95" t="s">
        <v>249</v>
      </c>
      <c r="E1932" s="95" t="s">
        <v>250</v>
      </c>
      <c r="F1932" s="95" t="s">
        <v>250</v>
      </c>
      <c r="G1932" s="95" t="s">
        <v>2323</v>
      </c>
      <c r="H1932" s="95" t="s">
        <v>250</v>
      </c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95"/>
      <c r="BJ1932" s="123"/>
      <c r="BK1932" s="95"/>
      <c r="BL1932" s="95"/>
      <c r="BM1932" s="98"/>
      <c r="BN1932" s="99"/>
      <c r="BO1932" s="95"/>
      <c r="BP1932" s="123"/>
      <c r="BQ1932" s="42"/>
      <c r="BR1932" s="96"/>
    </row>
    <row r="1933" spans="1:70" ht="30" customHeight="1" x14ac:dyDescent="0.35">
      <c r="A1933" s="95">
        <v>1929</v>
      </c>
      <c r="B1933" s="95" t="s">
        <v>247</v>
      </c>
      <c r="C1933" s="95" t="s">
        <v>248</v>
      </c>
      <c r="D1933" s="95" t="s">
        <v>249</v>
      </c>
      <c r="E1933" s="95" t="s">
        <v>250</v>
      </c>
      <c r="F1933" s="95" t="s">
        <v>250</v>
      </c>
      <c r="G1933" s="95" t="s">
        <v>2324</v>
      </c>
      <c r="H1933" s="95" t="s">
        <v>250</v>
      </c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95"/>
      <c r="BJ1933" s="123"/>
      <c r="BK1933" s="95"/>
      <c r="BL1933" s="95"/>
      <c r="BM1933" s="98"/>
      <c r="BN1933" s="99"/>
      <c r="BO1933" s="95"/>
      <c r="BP1933" s="123"/>
      <c r="BQ1933" s="42"/>
      <c r="BR1933" s="96"/>
    </row>
    <row r="1934" spans="1:70" ht="30" customHeight="1" x14ac:dyDescent="0.35">
      <c r="A1934" s="95">
        <v>1930</v>
      </c>
      <c r="B1934" s="95" t="s">
        <v>247</v>
      </c>
      <c r="C1934" s="95" t="s">
        <v>248</v>
      </c>
      <c r="D1934" s="95" t="s">
        <v>249</v>
      </c>
      <c r="E1934" s="95" t="s">
        <v>250</v>
      </c>
      <c r="F1934" s="95" t="s">
        <v>250</v>
      </c>
      <c r="G1934" s="95" t="s">
        <v>2325</v>
      </c>
      <c r="H1934" s="95" t="s">
        <v>250</v>
      </c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95"/>
      <c r="BJ1934" s="123"/>
      <c r="BK1934" s="95"/>
      <c r="BL1934" s="95"/>
      <c r="BM1934" s="98"/>
      <c r="BN1934" s="99"/>
      <c r="BO1934" s="95"/>
      <c r="BP1934" s="123"/>
      <c r="BQ1934" s="42"/>
      <c r="BR1934" s="96"/>
    </row>
    <row r="1935" spans="1:70" ht="30" customHeight="1" x14ac:dyDescent="0.35">
      <c r="A1935" s="95">
        <v>1931</v>
      </c>
      <c r="B1935" s="95" t="s">
        <v>247</v>
      </c>
      <c r="C1935" s="95" t="s">
        <v>248</v>
      </c>
      <c r="D1935" s="95" t="s">
        <v>249</v>
      </c>
      <c r="E1935" s="95" t="s">
        <v>250</v>
      </c>
      <c r="F1935" s="95" t="s">
        <v>250</v>
      </c>
      <c r="G1935" s="95" t="s">
        <v>2326</v>
      </c>
      <c r="H1935" s="95" t="s">
        <v>250</v>
      </c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95"/>
      <c r="BJ1935" s="123"/>
      <c r="BK1935" s="95"/>
      <c r="BL1935" s="95"/>
      <c r="BM1935" s="98"/>
      <c r="BN1935" s="99"/>
      <c r="BO1935" s="95"/>
      <c r="BP1935" s="123"/>
      <c r="BQ1935" s="42"/>
      <c r="BR1935" s="96"/>
    </row>
    <row r="1936" spans="1:70" ht="30" customHeight="1" x14ac:dyDescent="0.35">
      <c r="A1936" s="95">
        <v>1932</v>
      </c>
      <c r="B1936" s="95" t="s">
        <v>247</v>
      </c>
      <c r="C1936" s="95" t="s">
        <v>248</v>
      </c>
      <c r="D1936" s="95" t="s">
        <v>249</v>
      </c>
      <c r="E1936" s="95" t="s">
        <v>250</v>
      </c>
      <c r="F1936" s="95" t="s">
        <v>250</v>
      </c>
      <c r="G1936" s="95" t="s">
        <v>2327</v>
      </c>
      <c r="H1936" s="95" t="s">
        <v>250</v>
      </c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95"/>
      <c r="BJ1936" s="123"/>
      <c r="BK1936" s="95"/>
      <c r="BL1936" s="95"/>
      <c r="BM1936" s="98"/>
      <c r="BN1936" s="99"/>
      <c r="BO1936" s="95"/>
      <c r="BP1936" s="123"/>
      <c r="BQ1936" s="42"/>
      <c r="BR1936" s="96"/>
    </row>
    <row r="1937" spans="1:70" ht="30" customHeight="1" x14ac:dyDescent="0.35">
      <c r="A1937" s="95">
        <v>1933</v>
      </c>
      <c r="B1937" s="95" t="s">
        <v>247</v>
      </c>
      <c r="C1937" s="95" t="s">
        <v>248</v>
      </c>
      <c r="D1937" s="95" t="s">
        <v>249</v>
      </c>
      <c r="E1937" s="95" t="s">
        <v>250</v>
      </c>
      <c r="F1937" s="95" t="s">
        <v>250</v>
      </c>
      <c r="G1937" s="95" t="s">
        <v>2328</v>
      </c>
      <c r="H1937" s="95" t="s">
        <v>250</v>
      </c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95"/>
      <c r="BJ1937" s="123"/>
      <c r="BK1937" s="95"/>
      <c r="BL1937" s="95"/>
      <c r="BM1937" s="98"/>
      <c r="BN1937" s="99"/>
      <c r="BO1937" s="95"/>
      <c r="BP1937" s="123"/>
      <c r="BQ1937" s="42"/>
      <c r="BR1937" s="96"/>
    </row>
    <row r="1938" spans="1:70" ht="30" customHeight="1" x14ac:dyDescent="0.35">
      <c r="A1938" s="95">
        <v>1934</v>
      </c>
      <c r="B1938" s="95" t="s">
        <v>247</v>
      </c>
      <c r="C1938" s="95" t="s">
        <v>248</v>
      </c>
      <c r="D1938" s="95" t="s">
        <v>249</v>
      </c>
      <c r="E1938" s="95" t="s">
        <v>250</v>
      </c>
      <c r="F1938" s="95" t="s">
        <v>250</v>
      </c>
      <c r="G1938" s="95" t="s">
        <v>2329</v>
      </c>
      <c r="H1938" s="95" t="s">
        <v>250</v>
      </c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95"/>
      <c r="BJ1938" s="123"/>
      <c r="BK1938" s="95"/>
      <c r="BL1938" s="95"/>
      <c r="BM1938" s="98"/>
      <c r="BN1938" s="99"/>
      <c r="BO1938" s="95"/>
      <c r="BP1938" s="123"/>
      <c r="BQ1938" s="42"/>
      <c r="BR1938" s="96"/>
    </row>
    <row r="1939" spans="1:70" ht="30" customHeight="1" x14ac:dyDescent="0.35">
      <c r="A1939" s="95">
        <v>1935</v>
      </c>
      <c r="B1939" s="95" t="s">
        <v>247</v>
      </c>
      <c r="C1939" s="95" t="s">
        <v>248</v>
      </c>
      <c r="D1939" s="95" t="s">
        <v>249</v>
      </c>
      <c r="E1939" s="95" t="s">
        <v>250</v>
      </c>
      <c r="F1939" s="95" t="s">
        <v>250</v>
      </c>
      <c r="G1939" s="95" t="s">
        <v>2330</v>
      </c>
      <c r="H1939" s="95" t="s">
        <v>250</v>
      </c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95"/>
      <c r="BJ1939" s="123"/>
      <c r="BK1939" s="95"/>
      <c r="BL1939" s="95"/>
      <c r="BM1939" s="98"/>
      <c r="BN1939" s="99"/>
      <c r="BO1939" s="95"/>
      <c r="BP1939" s="123"/>
      <c r="BQ1939" s="42"/>
      <c r="BR1939" s="96"/>
    </row>
    <row r="1940" spans="1:70" ht="30" customHeight="1" x14ac:dyDescent="0.35">
      <c r="A1940" s="95">
        <v>1936</v>
      </c>
      <c r="B1940" s="95" t="s">
        <v>247</v>
      </c>
      <c r="C1940" s="95" t="s">
        <v>248</v>
      </c>
      <c r="D1940" s="95" t="s">
        <v>249</v>
      </c>
      <c r="E1940" s="95" t="s">
        <v>250</v>
      </c>
      <c r="F1940" s="95" t="s">
        <v>250</v>
      </c>
      <c r="G1940" s="95" t="s">
        <v>2331</v>
      </c>
      <c r="H1940" s="95" t="s">
        <v>250</v>
      </c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95"/>
      <c r="BJ1940" s="123"/>
      <c r="BK1940" s="95"/>
      <c r="BL1940" s="95"/>
      <c r="BM1940" s="98"/>
      <c r="BN1940" s="99"/>
      <c r="BO1940" s="95"/>
      <c r="BP1940" s="123"/>
      <c r="BQ1940" s="42"/>
      <c r="BR1940" s="96"/>
    </row>
    <row r="1941" spans="1:70" ht="30" customHeight="1" x14ac:dyDescent="0.35">
      <c r="A1941" s="95">
        <v>1937</v>
      </c>
      <c r="B1941" s="95" t="s">
        <v>247</v>
      </c>
      <c r="C1941" s="95" t="s">
        <v>248</v>
      </c>
      <c r="D1941" s="95" t="s">
        <v>249</v>
      </c>
      <c r="E1941" s="95" t="s">
        <v>250</v>
      </c>
      <c r="F1941" s="95" t="s">
        <v>250</v>
      </c>
      <c r="G1941" s="95" t="s">
        <v>2332</v>
      </c>
      <c r="H1941" s="95" t="s">
        <v>250</v>
      </c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95"/>
      <c r="BJ1941" s="123"/>
      <c r="BK1941" s="95"/>
      <c r="BL1941" s="95"/>
      <c r="BM1941" s="98"/>
      <c r="BN1941" s="99"/>
      <c r="BO1941" s="95"/>
      <c r="BP1941" s="123"/>
      <c r="BQ1941" s="42"/>
      <c r="BR1941" s="96"/>
    </row>
    <row r="1942" spans="1:70" ht="30" customHeight="1" x14ac:dyDescent="0.35">
      <c r="A1942" s="95">
        <v>1938</v>
      </c>
      <c r="B1942" s="95" t="s">
        <v>247</v>
      </c>
      <c r="C1942" s="95" t="s">
        <v>248</v>
      </c>
      <c r="D1942" s="95" t="s">
        <v>249</v>
      </c>
      <c r="E1942" s="95" t="s">
        <v>250</v>
      </c>
      <c r="F1942" s="95" t="s">
        <v>250</v>
      </c>
      <c r="G1942" s="95" t="s">
        <v>2333</v>
      </c>
      <c r="H1942" s="95" t="s">
        <v>250</v>
      </c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95"/>
      <c r="BJ1942" s="123"/>
      <c r="BK1942" s="95"/>
      <c r="BL1942" s="95"/>
      <c r="BM1942" s="98"/>
      <c r="BN1942" s="99"/>
      <c r="BO1942" s="95"/>
      <c r="BP1942" s="123"/>
      <c r="BQ1942" s="42"/>
      <c r="BR1942" s="96"/>
    </row>
    <row r="1943" spans="1:70" ht="30" customHeight="1" x14ac:dyDescent="0.35">
      <c r="A1943" s="95">
        <v>1939</v>
      </c>
      <c r="B1943" s="95" t="s">
        <v>247</v>
      </c>
      <c r="C1943" s="95" t="s">
        <v>248</v>
      </c>
      <c r="D1943" s="95" t="s">
        <v>249</v>
      </c>
      <c r="E1943" s="95" t="s">
        <v>250</v>
      </c>
      <c r="F1943" s="95" t="s">
        <v>250</v>
      </c>
      <c r="G1943" s="95" t="s">
        <v>2334</v>
      </c>
      <c r="H1943" s="95" t="s">
        <v>250</v>
      </c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95"/>
      <c r="BJ1943" s="123"/>
      <c r="BK1943" s="95"/>
      <c r="BL1943" s="95"/>
      <c r="BM1943" s="98"/>
      <c r="BN1943" s="99"/>
      <c r="BO1943" s="95"/>
      <c r="BP1943" s="123"/>
      <c r="BQ1943" s="42"/>
      <c r="BR1943" s="96"/>
    </row>
    <row r="1944" spans="1:70" ht="30" customHeight="1" x14ac:dyDescent="0.35">
      <c r="A1944" s="95">
        <v>1940</v>
      </c>
      <c r="B1944" s="95" t="s">
        <v>247</v>
      </c>
      <c r="C1944" s="95" t="s">
        <v>248</v>
      </c>
      <c r="D1944" s="95" t="s">
        <v>249</v>
      </c>
      <c r="E1944" s="95" t="s">
        <v>250</v>
      </c>
      <c r="F1944" s="95" t="s">
        <v>250</v>
      </c>
      <c r="G1944" s="95" t="s">
        <v>2335</v>
      </c>
      <c r="H1944" s="95" t="s">
        <v>250</v>
      </c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95"/>
      <c r="BJ1944" s="123"/>
      <c r="BK1944" s="95"/>
      <c r="BL1944" s="95"/>
      <c r="BM1944" s="98"/>
      <c r="BN1944" s="99"/>
      <c r="BO1944" s="95"/>
      <c r="BP1944" s="123"/>
      <c r="BQ1944" s="42"/>
      <c r="BR1944" s="96"/>
    </row>
    <row r="1945" spans="1:70" ht="30" customHeight="1" x14ac:dyDescent="0.35">
      <c r="A1945" s="95">
        <v>1941</v>
      </c>
      <c r="B1945" s="95" t="s">
        <v>247</v>
      </c>
      <c r="C1945" s="95" t="s">
        <v>248</v>
      </c>
      <c r="D1945" s="95" t="s">
        <v>249</v>
      </c>
      <c r="E1945" s="95" t="s">
        <v>250</v>
      </c>
      <c r="F1945" s="95" t="s">
        <v>250</v>
      </c>
      <c r="G1945" s="95" t="s">
        <v>2336</v>
      </c>
      <c r="H1945" s="95" t="s">
        <v>250</v>
      </c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95"/>
      <c r="BJ1945" s="123"/>
      <c r="BK1945" s="95"/>
      <c r="BL1945" s="95"/>
      <c r="BM1945" s="98"/>
      <c r="BN1945" s="99"/>
      <c r="BO1945" s="95"/>
      <c r="BP1945" s="123"/>
      <c r="BQ1945" s="42"/>
      <c r="BR1945" s="96"/>
    </row>
    <row r="1946" spans="1:70" ht="30" customHeight="1" x14ac:dyDescent="0.35">
      <c r="A1946" s="95">
        <v>1942</v>
      </c>
      <c r="B1946" s="95" t="s">
        <v>247</v>
      </c>
      <c r="C1946" s="95" t="s">
        <v>248</v>
      </c>
      <c r="D1946" s="95" t="s">
        <v>249</v>
      </c>
      <c r="E1946" s="95" t="s">
        <v>250</v>
      </c>
      <c r="F1946" s="95" t="s">
        <v>250</v>
      </c>
      <c r="G1946" s="95" t="s">
        <v>2337</v>
      </c>
      <c r="H1946" s="95" t="s">
        <v>250</v>
      </c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95"/>
      <c r="BJ1946" s="123"/>
      <c r="BK1946" s="95"/>
      <c r="BL1946" s="95"/>
      <c r="BM1946" s="98"/>
      <c r="BN1946" s="99"/>
      <c r="BO1946" s="95"/>
      <c r="BP1946" s="123"/>
      <c r="BQ1946" s="42"/>
      <c r="BR1946" s="96"/>
    </row>
    <row r="1947" spans="1:70" ht="30" customHeight="1" x14ac:dyDescent="0.35">
      <c r="A1947" s="95">
        <v>1943</v>
      </c>
      <c r="B1947" s="95" t="s">
        <v>247</v>
      </c>
      <c r="C1947" s="95" t="s">
        <v>248</v>
      </c>
      <c r="D1947" s="95" t="s">
        <v>249</v>
      </c>
      <c r="E1947" s="95" t="s">
        <v>250</v>
      </c>
      <c r="F1947" s="95" t="s">
        <v>250</v>
      </c>
      <c r="G1947" s="95" t="s">
        <v>2338</v>
      </c>
      <c r="H1947" s="95" t="s">
        <v>250</v>
      </c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95"/>
      <c r="BJ1947" s="123"/>
      <c r="BK1947" s="95"/>
      <c r="BL1947" s="95"/>
      <c r="BM1947" s="98"/>
      <c r="BN1947" s="99"/>
      <c r="BO1947" s="95"/>
      <c r="BP1947" s="123"/>
      <c r="BQ1947" s="42"/>
      <c r="BR1947" s="96"/>
    </row>
    <row r="1948" spans="1:70" ht="30" customHeight="1" x14ac:dyDescent="0.35">
      <c r="A1948" s="95">
        <v>1944</v>
      </c>
      <c r="B1948" s="95" t="s">
        <v>247</v>
      </c>
      <c r="C1948" s="95" t="s">
        <v>248</v>
      </c>
      <c r="D1948" s="95" t="s">
        <v>249</v>
      </c>
      <c r="E1948" s="95" t="s">
        <v>250</v>
      </c>
      <c r="F1948" s="95" t="s">
        <v>250</v>
      </c>
      <c r="G1948" s="95" t="s">
        <v>2339</v>
      </c>
      <c r="H1948" s="95" t="s">
        <v>250</v>
      </c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95"/>
      <c r="BJ1948" s="123"/>
      <c r="BK1948" s="95"/>
      <c r="BL1948" s="95"/>
      <c r="BM1948" s="98"/>
      <c r="BN1948" s="99"/>
      <c r="BO1948" s="95"/>
      <c r="BP1948" s="123"/>
      <c r="BQ1948" s="42"/>
      <c r="BR1948" s="96"/>
    </row>
    <row r="1949" spans="1:70" ht="30" customHeight="1" x14ac:dyDescent="0.35">
      <c r="A1949" s="95">
        <v>1945</v>
      </c>
      <c r="B1949" s="95" t="s">
        <v>247</v>
      </c>
      <c r="C1949" s="95" t="s">
        <v>248</v>
      </c>
      <c r="D1949" s="95" t="s">
        <v>249</v>
      </c>
      <c r="E1949" s="95" t="s">
        <v>250</v>
      </c>
      <c r="F1949" s="95" t="s">
        <v>250</v>
      </c>
      <c r="G1949" s="95" t="s">
        <v>2340</v>
      </c>
      <c r="H1949" s="95" t="s">
        <v>250</v>
      </c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95"/>
      <c r="BJ1949" s="123"/>
      <c r="BK1949" s="95"/>
      <c r="BL1949" s="95"/>
      <c r="BM1949" s="98"/>
      <c r="BN1949" s="99"/>
      <c r="BO1949" s="95"/>
      <c r="BP1949" s="123"/>
      <c r="BQ1949" s="42"/>
      <c r="BR1949" s="96"/>
    </row>
    <row r="1950" spans="1:70" ht="30" customHeight="1" x14ac:dyDescent="0.35">
      <c r="A1950" s="95">
        <v>1946</v>
      </c>
      <c r="B1950" s="95" t="s">
        <v>247</v>
      </c>
      <c r="C1950" s="95" t="s">
        <v>248</v>
      </c>
      <c r="D1950" s="95" t="s">
        <v>249</v>
      </c>
      <c r="E1950" s="95" t="s">
        <v>250</v>
      </c>
      <c r="F1950" s="95" t="s">
        <v>250</v>
      </c>
      <c r="G1950" s="95" t="s">
        <v>2341</v>
      </c>
      <c r="H1950" s="95" t="s">
        <v>250</v>
      </c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95"/>
      <c r="BJ1950" s="123"/>
      <c r="BK1950" s="95"/>
      <c r="BL1950" s="95"/>
      <c r="BM1950" s="98"/>
      <c r="BN1950" s="99"/>
      <c r="BO1950" s="95"/>
      <c r="BP1950" s="123"/>
      <c r="BQ1950" s="42"/>
      <c r="BR1950" s="96"/>
    </row>
    <row r="1951" spans="1:70" ht="30" customHeight="1" x14ac:dyDescent="0.35">
      <c r="A1951" s="95">
        <v>1947</v>
      </c>
      <c r="B1951" s="95" t="s">
        <v>247</v>
      </c>
      <c r="C1951" s="95" t="s">
        <v>248</v>
      </c>
      <c r="D1951" s="95" t="s">
        <v>249</v>
      </c>
      <c r="E1951" s="95" t="s">
        <v>250</v>
      </c>
      <c r="F1951" s="95" t="s">
        <v>250</v>
      </c>
      <c r="G1951" s="95" t="s">
        <v>2342</v>
      </c>
      <c r="H1951" s="95" t="s">
        <v>250</v>
      </c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95"/>
      <c r="BJ1951" s="123"/>
      <c r="BK1951" s="95"/>
      <c r="BL1951" s="95"/>
      <c r="BM1951" s="98"/>
      <c r="BN1951" s="99"/>
      <c r="BO1951" s="95"/>
      <c r="BP1951" s="123"/>
      <c r="BQ1951" s="42"/>
      <c r="BR1951" s="96"/>
    </row>
    <row r="1952" spans="1:70" ht="30" customHeight="1" x14ac:dyDescent="0.35">
      <c r="A1952" s="95">
        <v>1948</v>
      </c>
      <c r="B1952" s="95" t="s">
        <v>247</v>
      </c>
      <c r="C1952" s="95" t="s">
        <v>248</v>
      </c>
      <c r="D1952" s="95" t="s">
        <v>249</v>
      </c>
      <c r="E1952" s="95" t="s">
        <v>250</v>
      </c>
      <c r="F1952" s="95" t="s">
        <v>250</v>
      </c>
      <c r="G1952" s="95" t="s">
        <v>2343</v>
      </c>
      <c r="H1952" s="95" t="s">
        <v>250</v>
      </c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95"/>
      <c r="BJ1952" s="123"/>
      <c r="BK1952" s="95"/>
      <c r="BL1952" s="95"/>
      <c r="BM1952" s="98"/>
      <c r="BN1952" s="99"/>
      <c r="BO1952" s="95"/>
      <c r="BP1952" s="123"/>
      <c r="BQ1952" s="42"/>
      <c r="BR1952" s="96"/>
    </row>
    <row r="1953" spans="1:70" ht="30" customHeight="1" x14ac:dyDescent="0.35">
      <c r="A1953" s="95">
        <v>1949</v>
      </c>
      <c r="B1953" s="95" t="s">
        <v>247</v>
      </c>
      <c r="C1953" s="95" t="s">
        <v>248</v>
      </c>
      <c r="D1953" s="95" t="s">
        <v>249</v>
      </c>
      <c r="E1953" s="95" t="s">
        <v>250</v>
      </c>
      <c r="F1953" s="95" t="s">
        <v>250</v>
      </c>
      <c r="G1953" s="95" t="s">
        <v>2344</v>
      </c>
      <c r="H1953" s="95" t="s">
        <v>250</v>
      </c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95"/>
      <c r="BJ1953" s="123"/>
      <c r="BK1953" s="95"/>
      <c r="BL1953" s="95"/>
      <c r="BM1953" s="98"/>
      <c r="BN1953" s="99"/>
      <c r="BO1953" s="95"/>
      <c r="BP1953" s="123"/>
      <c r="BQ1953" s="42"/>
      <c r="BR1953" s="96"/>
    </row>
    <row r="1954" spans="1:70" ht="30" customHeight="1" x14ac:dyDescent="0.35">
      <c r="A1954" s="95">
        <v>1950</v>
      </c>
      <c r="B1954" s="95" t="s">
        <v>247</v>
      </c>
      <c r="C1954" s="95" t="s">
        <v>248</v>
      </c>
      <c r="D1954" s="95" t="s">
        <v>249</v>
      </c>
      <c r="E1954" s="95" t="s">
        <v>250</v>
      </c>
      <c r="F1954" s="95" t="s">
        <v>250</v>
      </c>
      <c r="G1954" s="95" t="s">
        <v>2345</v>
      </c>
      <c r="H1954" s="95" t="s">
        <v>250</v>
      </c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95"/>
      <c r="BJ1954" s="123"/>
      <c r="BK1954" s="95"/>
      <c r="BL1954" s="95"/>
      <c r="BM1954" s="98"/>
      <c r="BN1954" s="99"/>
      <c r="BO1954" s="95"/>
      <c r="BP1954" s="123"/>
      <c r="BQ1954" s="42"/>
      <c r="BR1954" s="96"/>
    </row>
    <row r="1955" spans="1:70" ht="30" customHeight="1" x14ac:dyDescent="0.35">
      <c r="A1955" s="95">
        <v>1951</v>
      </c>
      <c r="B1955" s="95" t="s">
        <v>247</v>
      </c>
      <c r="C1955" s="95" t="s">
        <v>248</v>
      </c>
      <c r="D1955" s="95" t="s">
        <v>249</v>
      </c>
      <c r="E1955" s="95" t="s">
        <v>250</v>
      </c>
      <c r="F1955" s="95" t="s">
        <v>250</v>
      </c>
      <c r="G1955" s="95" t="s">
        <v>2346</v>
      </c>
      <c r="H1955" s="95" t="s">
        <v>250</v>
      </c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95"/>
      <c r="BJ1955" s="123"/>
      <c r="BK1955" s="95"/>
      <c r="BL1955" s="95"/>
      <c r="BM1955" s="98"/>
      <c r="BN1955" s="99"/>
      <c r="BO1955" s="95"/>
      <c r="BP1955" s="123"/>
      <c r="BQ1955" s="42"/>
      <c r="BR1955" s="96"/>
    </row>
    <row r="1956" spans="1:70" ht="30" customHeight="1" x14ac:dyDescent="0.35">
      <c r="A1956" s="95">
        <v>1952</v>
      </c>
      <c r="B1956" s="95" t="s">
        <v>247</v>
      </c>
      <c r="C1956" s="95" t="s">
        <v>248</v>
      </c>
      <c r="D1956" s="95" t="s">
        <v>249</v>
      </c>
      <c r="E1956" s="95" t="s">
        <v>250</v>
      </c>
      <c r="F1956" s="95" t="s">
        <v>250</v>
      </c>
      <c r="G1956" s="95" t="s">
        <v>2347</v>
      </c>
      <c r="H1956" s="95" t="s">
        <v>250</v>
      </c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95"/>
      <c r="BJ1956" s="123"/>
      <c r="BK1956" s="95"/>
      <c r="BL1956" s="95"/>
      <c r="BM1956" s="98"/>
      <c r="BN1956" s="99"/>
      <c r="BO1956" s="95"/>
      <c r="BP1956" s="123"/>
      <c r="BQ1956" s="42"/>
      <c r="BR1956" s="96"/>
    </row>
    <row r="1957" spans="1:70" ht="30" customHeight="1" x14ac:dyDescent="0.35">
      <c r="A1957" s="95">
        <v>1953</v>
      </c>
      <c r="B1957" s="95" t="s">
        <v>247</v>
      </c>
      <c r="C1957" s="95" t="s">
        <v>248</v>
      </c>
      <c r="D1957" s="95" t="s">
        <v>249</v>
      </c>
      <c r="E1957" s="95" t="s">
        <v>250</v>
      </c>
      <c r="F1957" s="95" t="s">
        <v>250</v>
      </c>
      <c r="G1957" s="95" t="s">
        <v>2348</v>
      </c>
      <c r="H1957" s="95" t="s">
        <v>250</v>
      </c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95"/>
      <c r="BJ1957" s="123"/>
      <c r="BK1957" s="95"/>
      <c r="BL1957" s="95"/>
      <c r="BM1957" s="98"/>
      <c r="BN1957" s="99"/>
      <c r="BO1957" s="95"/>
      <c r="BP1957" s="123"/>
      <c r="BQ1957" s="42"/>
      <c r="BR1957" s="96"/>
    </row>
    <row r="1958" spans="1:70" ht="30" customHeight="1" x14ac:dyDescent="0.35">
      <c r="A1958" s="95">
        <v>1954</v>
      </c>
      <c r="B1958" s="95" t="s">
        <v>247</v>
      </c>
      <c r="C1958" s="95" t="s">
        <v>248</v>
      </c>
      <c r="D1958" s="95" t="s">
        <v>249</v>
      </c>
      <c r="E1958" s="95" t="s">
        <v>250</v>
      </c>
      <c r="F1958" s="95" t="s">
        <v>250</v>
      </c>
      <c r="G1958" s="95" t="s">
        <v>2349</v>
      </c>
      <c r="H1958" s="95" t="s">
        <v>250</v>
      </c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95"/>
      <c r="BJ1958" s="123"/>
      <c r="BK1958" s="95"/>
      <c r="BL1958" s="95"/>
      <c r="BM1958" s="98"/>
      <c r="BN1958" s="99"/>
      <c r="BO1958" s="95"/>
      <c r="BP1958" s="123"/>
      <c r="BQ1958" s="42"/>
      <c r="BR1958" s="96"/>
    </row>
    <row r="1959" spans="1:70" ht="30" customHeight="1" x14ac:dyDescent="0.35">
      <c r="A1959" s="95">
        <v>1955</v>
      </c>
      <c r="B1959" s="95" t="s">
        <v>247</v>
      </c>
      <c r="C1959" s="95" t="s">
        <v>248</v>
      </c>
      <c r="D1959" s="95" t="s">
        <v>249</v>
      </c>
      <c r="E1959" s="95" t="s">
        <v>250</v>
      </c>
      <c r="F1959" s="95" t="s">
        <v>250</v>
      </c>
      <c r="G1959" s="95" t="s">
        <v>2350</v>
      </c>
      <c r="H1959" s="95" t="s">
        <v>250</v>
      </c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95"/>
      <c r="BJ1959" s="123"/>
      <c r="BK1959" s="95"/>
      <c r="BL1959" s="95"/>
      <c r="BM1959" s="98"/>
      <c r="BN1959" s="99"/>
      <c r="BO1959" s="95"/>
      <c r="BP1959" s="123"/>
      <c r="BQ1959" s="42"/>
      <c r="BR1959" s="96"/>
    </row>
    <row r="1960" spans="1:70" ht="30" customHeight="1" x14ac:dyDescent="0.35">
      <c r="A1960" s="95">
        <v>1956</v>
      </c>
      <c r="B1960" s="95" t="s">
        <v>247</v>
      </c>
      <c r="C1960" s="95" t="s">
        <v>248</v>
      </c>
      <c r="D1960" s="95" t="s">
        <v>249</v>
      </c>
      <c r="E1960" s="95" t="s">
        <v>250</v>
      </c>
      <c r="F1960" s="95" t="s">
        <v>250</v>
      </c>
      <c r="G1960" s="95" t="s">
        <v>2351</v>
      </c>
      <c r="H1960" s="95" t="s">
        <v>250</v>
      </c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95"/>
      <c r="BJ1960" s="123"/>
      <c r="BK1960" s="95"/>
      <c r="BL1960" s="95"/>
      <c r="BM1960" s="98"/>
      <c r="BN1960" s="99"/>
      <c r="BO1960" s="95"/>
      <c r="BP1960" s="123"/>
      <c r="BQ1960" s="42"/>
      <c r="BR1960" s="96"/>
    </row>
    <row r="1961" spans="1:70" ht="30" customHeight="1" x14ac:dyDescent="0.35">
      <c r="A1961" s="95">
        <v>1957</v>
      </c>
      <c r="B1961" s="95" t="s">
        <v>247</v>
      </c>
      <c r="C1961" s="95" t="s">
        <v>248</v>
      </c>
      <c r="D1961" s="95" t="s">
        <v>249</v>
      </c>
      <c r="E1961" s="95" t="s">
        <v>250</v>
      </c>
      <c r="F1961" s="95" t="s">
        <v>250</v>
      </c>
      <c r="G1961" s="95" t="s">
        <v>2352</v>
      </c>
      <c r="H1961" s="95" t="s">
        <v>250</v>
      </c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95"/>
      <c r="BJ1961" s="123"/>
      <c r="BK1961" s="95"/>
      <c r="BL1961" s="95"/>
      <c r="BM1961" s="98"/>
      <c r="BN1961" s="99"/>
      <c r="BO1961" s="95"/>
      <c r="BP1961" s="123"/>
      <c r="BQ1961" s="42"/>
      <c r="BR1961" s="96"/>
    </row>
    <row r="1962" spans="1:70" ht="30" customHeight="1" x14ac:dyDescent="0.35">
      <c r="A1962" s="95">
        <v>1958</v>
      </c>
      <c r="B1962" s="95" t="s">
        <v>247</v>
      </c>
      <c r="C1962" s="95" t="s">
        <v>248</v>
      </c>
      <c r="D1962" s="95" t="s">
        <v>249</v>
      </c>
      <c r="E1962" s="95" t="s">
        <v>250</v>
      </c>
      <c r="F1962" s="95" t="s">
        <v>250</v>
      </c>
      <c r="G1962" s="95" t="s">
        <v>2353</v>
      </c>
      <c r="H1962" s="95" t="s">
        <v>250</v>
      </c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95"/>
      <c r="BJ1962" s="123"/>
      <c r="BK1962" s="95"/>
      <c r="BL1962" s="95"/>
      <c r="BM1962" s="98"/>
      <c r="BN1962" s="99"/>
      <c r="BO1962" s="95"/>
      <c r="BP1962" s="123"/>
      <c r="BQ1962" s="42"/>
      <c r="BR1962" s="96"/>
    </row>
    <row r="1963" spans="1:70" ht="30" customHeight="1" x14ac:dyDescent="0.35">
      <c r="A1963" s="95">
        <v>1959</v>
      </c>
      <c r="B1963" s="95" t="s">
        <v>247</v>
      </c>
      <c r="C1963" s="95" t="s">
        <v>248</v>
      </c>
      <c r="D1963" s="95" t="s">
        <v>249</v>
      </c>
      <c r="E1963" s="95" t="s">
        <v>250</v>
      </c>
      <c r="F1963" s="95" t="s">
        <v>250</v>
      </c>
      <c r="G1963" s="95" t="s">
        <v>2354</v>
      </c>
      <c r="H1963" s="95" t="s">
        <v>250</v>
      </c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95"/>
      <c r="BJ1963" s="123"/>
      <c r="BK1963" s="95"/>
      <c r="BL1963" s="95"/>
      <c r="BM1963" s="98"/>
      <c r="BN1963" s="99"/>
      <c r="BO1963" s="95"/>
      <c r="BP1963" s="123"/>
      <c r="BQ1963" s="42"/>
      <c r="BR1963" s="96"/>
    </row>
    <row r="1964" spans="1:70" ht="30" customHeight="1" x14ac:dyDescent="0.35">
      <c r="A1964" s="95">
        <v>1960</v>
      </c>
      <c r="B1964" s="95" t="s">
        <v>247</v>
      </c>
      <c r="C1964" s="95" t="s">
        <v>248</v>
      </c>
      <c r="D1964" s="95" t="s">
        <v>249</v>
      </c>
      <c r="E1964" s="95" t="s">
        <v>250</v>
      </c>
      <c r="F1964" s="95" t="s">
        <v>250</v>
      </c>
      <c r="G1964" s="95" t="s">
        <v>2355</v>
      </c>
      <c r="H1964" s="95" t="s">
        <v>250</v>
      </c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95"/>
      <c r="BJ1964" s="123"/>
      <c r="BK1964" s="95"/>
      <c r="BL1964" s="95"/>
      <c r="BM1964" s="98"/>
      <c r="BN1964" s="99"/>
      <c r="BO1964" s="95"/>
      <c r="BP1964" s="123"/>
      <c r="BQ1964" s="42"/>
      <c r="BR1964" s="96"/>
    </row>
    <row r="1965" spans="1:70" ht="30" customHeight="1" x14ac:dyDescent="0.35">
      <c r="A1965" s="95">
        <v>1961</v>
      </c>
      <c r="B1965" s="95" t="s">
        <v>247</v>
      </c>
      <c r="C1965" s="95" t="s">
        <v>248</v>
      </c>
      <c r="D1965" s="95" t="s">
        <v>249</v>
      </c>
      <c r="E1965" s="95" t="s">
        <v>250</v>
      </c>
      <c r="F1965" s="95" t="s">
        <v>250</v>
      </c>
      <c r="G1965" s="95" t="s">
        <v>2356</v>
      </c>
      <c r="H1965" s="95" t="s">
        <v>250</v>
      </c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95"/>
      <c r="BJ1965" s="123"/>
      <c r="BK1965" s="95"/>
      <c r="BL1965" s="95"/>
      <c r="BM1965" s="98"/>
      <c r="BN1965" s="99"/>
      <c r="BO1965" s="95"/>
      <c r="BP1965" s="123"/>
      <c r="BQ1965" s="42"/>
      <c r="BR1965" s="96"/>
    </row>
    <row r="1966" spans="1:70" ht="30" customHeight="1" x14ac:dyDescent="0.35">
      <c r="A1966" s="95">
        <v>1962</v>
      </c>
      <c r="B1966" s="95" t="s">
        <v>247</v>
      </c>
      <c r="C1966" s="95" t="s">
        <v>248</v>
      </c>
      <c r="D1966" s="95" t="s">
        <v>249</v>
      </c>
      <c r="E1966" s="95" t="s">
        <v>250</v>
      </c>
      <c r="F1966" s="95" t="s">
        <v>250</v>
      </c>
      <c r="G1966" s="95" t="s">
        <v>2357</v>
      </c>
      <c r="H1966" s="95" t="s">
        <v>250</v>
      </c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95"/>
      <c r="BJ1966" s="123"/>
      <c r="BK1966" s="95"/>
      <c r="BL1966" s="95"/>
      <c r="BM1966" s="98"/>
      <c r="BN1966" s="99"/>
      <c r="BO1966" s="95"/>
      <c r="BP1966" s="123"/>
      <c r="BQ1966" s="42"/>
      <c r="BR1966" s="96"/>
    </row>
    <row r="1967" spans="1:70" ht="30" customHeight="1" x14ac:dyDescent="0.35">
      <c r="A1967" s="95">
        <v>1963</v>
      </c>
      <c r="B1967" s="95" t="s">
        <v>247</v>
      </c>
      <c r="C1967" s="95" t="s">
        <v>248</v>
      </c>
      <c r="D1967" s="95" t="s">
        <v>249</v>
      </c>
      <c r="E1967" s="95" t="s">
        <v>250</v>
      </c>
      <c r="F1967" s="95" t="s">
        <v>250</v>
      </c>
      <c r="G1967" s="95" t="s">
        <v>2358</v>
      </c>
      <c r="H1967" s="95" t="s">
        <v>250</v>
      </c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95"/>
      <c r="BJ1967" s="123"/>
      <c r="BK1967" s="95"/>
      <c r="BL1967" s="95"/>
      <c r="BM1967" s="98"/>
      <c r="BN1967" s="99"/>
      <c r="BO1967" s="95"/>
      <c r="BP1967" s="123"/>
      <c r="BQ1967" s="42"/>
      <c r="BR1967" s="96"/>
    </row>
    <row r="1968" spans="1:70" ht="30" customHeight="1" x14ac:dyDescent="0.35">
      <c r="A1968" s="95">
        <v>1964</v>
      </c>
      <c r="B1968" s="95" t="s">
        <v>247</v>
      </c>
      <c r="C1968" s="95" t="s">
        <v>248</v>
      </c>
      <c r="D1968" s="95" t="s">
        <v>249</v>
      </c>
      <c r="E1968" s="95" t="s">
        <v>250</v>
      </c>
      <c r="F1968" s="95" t="s">
        <v>250</v>
      </c>
      <c r="G1968" s="95" t="s">
        <v>2359</v>
      </c>
      <c r="H1968" s="95" t="s">
        <v>250</v>
      </c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95"/>
      <c r="BJ1968" s="123"/>
      <c r="BK1968" s="95"/>
      <c r="BL1968" s="95"/>
      <c r="BM1968" s="98"/>
      <c r="BN1968" s="99"/>
      <c r="BO1968" s="95"/>
      <c r="BP1968" s="123"/>
      <c r="BQ1968" s="42"/>
      <c r="BR1968" s="96"/>
    </row>
    <row r="1969" spans="1:70" ht="30" customHeight="1" x14ac:dyDescent="0.35">
      <c r="A1969" s="95">
        <v>1965</v>
      </c>
      <c r="B1969" s="95" t="s">
        <v>247</v>
      </c>
      <c r="C1969" s="95" t="s">
        <v>248</v>
      </c>
      <c r="D1969" s="95" t="s">
        <v>249</v>
      </c>
      <c r="E1969" s="95" t="s">
        <v>250</v>
      </c>
      <c r="F1969" s="95" t="s">
        <v>250</v>
      </c>
      <c r="G1969" s="95" t="s">
        <v>2360</v>
      </c>
      <c r="H1969" s="95" t="s">
        <v>250</v>
      </c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95"/>
      <c r="BJ1969" s="123"/>
      <c r="BK1969" s="95"/>
      <c r="BL1969" s="95"/>
      <c r="BM1969" s="98"/>
      <c r="BN1969" s="99"/>
      <c r="BO1969" s="95"/>
      <c r="BP1969" s="123"/>
      <c r="BQ1969" s="42"/>
      <c r="BR1969" s="96"/>
    </row>
    <row r="1970" spans="1:70" ht="30" customHeight="1" x14ac:dyDescent="0.35">
      <c r="A1970" s="95">
        <v>1966</v>
      </c>
      <c r="B1970" s="95" t="s">
        <v>247</v>
      </c>
      <c r="C1970" s="95" t="s">
        <v>248</v>
      </c>
      <c r="D1970" s="95" t="s">
        <v>249</v>
      </c>
      <c r="E1970" s="95" t="s">
        <v>250</v>
      </c>
      <c r="F1970" s="95" t="s">
        <v>250</v>
      </c>
      <c r="G1970" s="95" t="s">
        <v>2361</v>
      </c>
      <c r="H1970" s="95" t="s">
        <v>250</v>
      </c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95"/>
      <c r="BJ1970" s="123"/>
      <c r="BK1970" s="95"/>
      <c r="BL1970" s="95"/>
      <c r="BM1970" s="98"/>
      <c r="BN1970" s="99"/>
      <c r="BO1970" s="95"/>
      <c r="BP1970" s="123"/>
      <c r="BQ1970" s="42"/>
      <c r="BR1970" s="96"/>
    </row>
    <row r="1971" spans="1:70" ht="30" customHeight="1" x14ac:dyDescent="0.35">
      <c r="A1971" s="95">
        <v>1967</v>
      </c>
      <c r="B1971" s="95" t="s">
        <v>247</v>
      </c>
      <c r="C1971" s="95" t="s">
        <v>248</v>
      </c>
      <c r="D1971" s="95" t="s">
        <v>249</v>
      </c>
      <c r="E1971" s="95" t="s">
        <v>250</v>
      </c>
      <c r="F1971" s="95" t="s">
        <v>250</v>
      </c>
      <c r="G1971" s="95" t="s">
        <v>2362</v>
      </c>
      <c r="H1971" s="95" t="s">
        <v>250</v>
      </c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95"/>
      <c r="BJ1971" s="123"/>
      <c r="BK1971" s="95"/>
      <c r="BL1971" s="95"/>
      <c r="BM1971" s="98"/>
      <c r="BN1971" s="99"/>
      <c r="BO1971" s="95"/>
      <c r="BP1971" s="123"/>
      <c r="BQ1971" s="42"/>
      <c r="BR1971" s="96"/>
    </row>
    <row r="1972" spans="1:70" ht="30" customHeight="1" x14ac:dyDescent="0.35">
      <c r="A1972" s="95">
        <v>1968</v>
      </c>
      <c r="B1972" s="95" t="s">
        <v>247</v>
      </c>
      <c r="C1972" s="95" t="s">
        <v>248</v>
      </c>
      <c r="D1972" s="95" t="s">
        <v>249</v>
      </c>
      <c r="E1972" s="95" t="s">
        <v>250</v>
      </c>
      <c r="F1972" s="95" t="s">
        <v>250</v>
      </c>
      <c r="G1972" s="95" t="s">
        <v>2363</v>
      </c>
      <c r="H1972" s="95" t="s">
        <v>250</v>
      </c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95"/>
      <c r="BJ1972" s="123"/>
      <c r="BK1972" s="95"/>
      <c r="BL1972" s="95"/>
      <c r="BM1972" s="98"/>
      <c r="BN1972" s="99"/>
      <c r="BO1972" s="95"/>
      <c r="BP1972" s="123"/>
      <c r="BQ1972" s="42"/>
      <c r="BR1972" s="96"/>
    </row>
    <row r="1973" spans="1:70" ht="30" customHeight="1" x14ac:dyDescent="0.35">
      <c r="A1973" s="95">
        <v>1969</v>
      </c>
      <c r="B1973" s="95" t="s">
        <v>247</v>
      </c>
      <c r="C1973" s="95" t="s">
        <v>248</v>
      </c>
      <c r="D1973" s="95" t="s">
        <v>249</v>
      </c>
      <c r="E1973" s="95" t="s">
        <v>250</v>
      </c>
      <c r="F1973" s="95" t="s">
        <v>250</v>
      </c>
      <c r="G1973" s="95" t="s">
        <v>2364</v>
      </c>
      <c r="H1973" s="95" t="s">
        <v>250</v>
      </c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95"/>
      <c r="BJ1973" s="123"/>
      <c r="BK1973" s="95"/>
      <c r="BL1973" s="95"/>
      <c r="BM1973" s="98"/>
      <c r="BN1973" s="99"/>
      <c r="BO1973" s="95"/>
      <c r="BP1973" s="123"/>
      <c r="BQ1973" s="42"/>
      <c r="BR1973" s="96"/>
    </row>
    <row r="1974" spans="1:70" ht="30" customHeight="1" x14ac:dyDescent="0.35">
      <c r="A1974" s="95">
        <v>1970</v>
      </c>
      <c r="B1974" s="95" t="s">
        <v>247</v>
      </c>
      <c r="C1974" s="95" t="s">
        <v>248</v>
      </c>
      <c r="D1974" s="95" t="s">
        <v>249</v>
      </c>
      <c r="E1974" s="95" t="s">
        <v>250</v>
      </c>
      <c r="F1974" s="95" t="s">
        <v>250</v>
      </c>
      <c r="G1974" s="95" t="s">
        <v>2365</v>
      </c>
      <c r="H1974" s="95" t="s">
        <v>250</v>
      </c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95"/>
      <c r="BJ1974" s="123"/>
      <c r="BK1974" s="95"/>
      <c r="BL1974" s="95"/>
      <c r="BM1974" s="98"/>
      <c r="BN1974" s="99"/>
      <c r="BO1974" s="95"/>
      <c r="BP1974" s="123"/>
      <c r="BQ1974" s="42"/>
      <c r="BR1974" s="96"/>
    </row>
    <row r="1975" spans="1:70" ht="30" customHeight="1" x14ac:dyDescent="0.35">
      <c r="A1975" s="95">
        <v>1971</v>
      </c>
      <c r="B1975" s="95" t="s">
        <v>247</v>
      </c>
      <c r="C1975" s="95" t="s">
        <v>248</v>
      </c>
      <c r="D1975" s="95" t="s">
        <v>249</v>
      </c>
      <c r="E1975" s="95" t="s">
        <v>250</v>
      </c>
      <c r="F1975" s="95" t="s">
        <v>250</v>
      </c>
      <c r="G1975" s="95" t="s">
        <v>2366</v>
      </c>
      <c r="H1975" s="95" t="s">
        <v>250</v>
      </c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95"/>
      <c r="BJ1975" s="123"/>
      <c r="BK1975" s="95"/>
      <c r="BL1975" s="95"/>
      <c r="BM1975" s="98"/>
      <c r="BN1975" s="99"/>
      <c r="BO1975" s="95"/>
      <c r="BP1975" s="123"/>
      <c r="BQ1975" s="42"/>
      <c r="BR1975" s="96"/>
    </row>
    <row r="1976" spans="1:70" ht="30" customHeight="1" x14ac:dyDescent="0.35">
      <c r="A1976" s="95">
        <v>1972</v>
      </c>
      <c r="B1976" s="95" t="s">
        <v>247</v>
      </c>
      <c r="C1976" s="95" t="s">
        <v>248</v>
      </c>
      <c r="D1976" s="95" t="s">
        <v>249</v>
      </c>
      <c r="E1976" s="95" t="s">
        <v>250</v>
      </c>
      <c r="F1976" s="95" t="s">
        <v>250</v>
      </c>
      <c r="G1976" s="95" t="s">
        <v>2367</v>
      </c>
      <c r="H1976" s="95" t="s">
        <v>250</v>
      </c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95"/>
      <c r="BJ1976" s="123"/>
      <c r="BK1976" s="95"/>
      <c r="BL1976" s="95"/>
      <c r="BM1976" s="98"/>
      <c r="BN1976" s="99"/>
      <c r="BO1976" s="95"/>
      <c r="BP1976" s="123"/>
      <c r="BQ1976" s="42"/>
      <c r="BR1976" s="96"/>
    </row>
    <row r="1977" spans="1:70" ht="30" customHeight="1" x14ac:dyDescent="0.35">
      <c r="A1977" s="95">
        <v>1973</v>
      </c>
      <c r="B1977" s="95" t="s">
        <v>247</v>
      </c>
      <c r="C1977" s="95" t="s">
        <v>248</v>
      </c>
      <c r="D1977" s="95" t="s">
        <v>249</v>
      </c>
      <c r="E1977" s="95" t="s">
        <v>250</v>
      </c>
      <c r="F1977" s="95" t="s">
        <v>250</v>
      </c>
      <c r="G1977" s="95" t="s">
        <v>2368</v>
      </c>
      <c r="H1977" s="95" t="s">
        <v>250</v>
      </c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95"/>
      <c r="BJ1977" s="123"/>
      <c r="BK1977" s="95"/>
      <c r="BL1977" s="95"/>
      <c r="BM1977" s="98"/>
      <c r="BN1977" s="99"/>
      <c r="BO1977" s="95"/>
      <c r="BP1977" s="123"/>
      <c r="BQ1977" s="42"/>
      <c r="BR1977" s="96"/>
    </row>
    <row r="1978" spans="1:70" ht="30" customHeight="1" x14ac:dyDescent="0.35">
      <c r="A1978" s="95">
        <v>1974</v>
      </c>
      <c r="B1978" s="95" t="s">
        <v>247</v>
      </c>
      <c r="C1978" s="95" t="s">
        <v>248</v>
      </c>
      <c r="D1978" s="95" t="s">
        <v>249</v>
      </c>
      <c r="E1978" s="95" t="s">
        <v>250</v>
      </c>
      <c r="F1978" s="95" t="s">
        <v>250</v>
      </c>
      <c r="G1978" s="95" t="s">
        <v>2369</v>
      </c>
      <c r="H1978" s="95" t="s">
        <v>250</v>
      </c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95"/>
      <c r="BJ1978" s="123"/>
      <c r="BK1978" s="95"/>
      <c r="BL1978" s="95"/>
      <c r="BM1978" s="98"/>
      <c r="BN1978" s="99"/>
      <c r="BO1978" s="95"/>
      <c r="BP1978" s="123"/>
      <c r="BQ1978" s="42"/>
      <c r="BR1978" s="96"/>
    </row>
    <row r="1979" spans="1:70" ht="30" customHeight="1" x14ac:dyDescent="0.35">
      <c r="A1979" s="95">
        <v>1975</v>
      </c>
      <c r="B1979" s="95" t="s">
        <v>247</v>
      </c>
      <c r="C1979" s="95" t="s">
        <v>248</v>
      </c>
      <c r="D1979" s="95" t="s">
        <v>249</v>
      </c>
      <c r="E1979" s="95" t="s">
        <v>250</v>
      </c>
      <c r="F1979" s="95" t="s">
        <v>250</v>
      </c>
      <c r="G1979" s="95" t="s">
        <v>2370</v>
      </c>
      <c r="H1979" s="95" t="s">
        <v>250</v>
      </c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95"/>
      <c r="BJ1979" s="123"/>
      <c r="BK1979" s="95"/>
      <c r="BL1979" s="95"/>
      <c r="BM1979" s="98"/>
      <c r="BN1979" s="99"/>
      <c r="BO1979" s="95"/>
      <c r="BP1979" s="123"/>
      <c r="BQ1979" s="42"/>
      <c r="BR1979" s="96"/>
    </row>
    <row r="1980" spans="1:70" ht="30" customHeight="1" x14ac:dyDescent="0.35">
      <c r="A1980" s="95">
        <v>1976</v>
      </c>
      <c r="B1980" s="95" t="s">
        <v>247</v>
      </c>
      <c r="C1980" s="95" t="s">
        <v>248</v>
      </c>
      <c r="D1980" s="95" t="s">
        <v>249</v>
      </c>
      <c r="E1980" s="95" t="s">
        <v>250</v>
      </c>
      <c r="F1980" s="95" t="s">
        <v>250</v>
      </c>
      <c r="G1980" s="95" t="s">
        <v>2371</v>
      </c>
      <c r="H1980" s="95" t="s">
        <v>250</v>
      </c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95"/>
      <c r="BJ1980" s="123"/>
      <c r="BK1980" s="95"/>
      <c r="BL1980" s="95"/>
      <c r="BM1980" s="98"/>
      <c r="BN1980" s="99"/>
      <c r="BO1980" s="95"/>
      <c r="BP1980" s="123"/>
      <c r="BQ1980" s="42"/>
      <c r="BR1980" s="96"/>
    </row>
    <row r="1981" spans="1:70" ht="30" customHeight="1" x14ac:dyDescent="0.35">
      <c r="A1981" s="95">
        <v>1977</v>
      </c>
      <c r="B1981" s="95" t="s">
        <v>247</v>
      </c>
      <c r="C1981" s="95" t="s">
        <v>248</v>
      </c>
      <c r="D1981" s="95" t="s">
        <v>249</v>
      </c>
      <c r="E1981" s="95" t="s">
        <v>250</v>
      </c>
      <c r="F1981" s="95" t="s">
        <v>250</v>
      </c>
      <c r="G1981" s="95" t="s">
        <v>2372</v>
      </c>
      <c r="H1981" s="95" t="s">
        <v>250</v>
      </c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95"/>
      <c r="BJ1981" s="123"/>
      <c r="BK1981" s="95"/>
      <c r="BL1981" s="95"/>
      <c r="BM1981" s="98"/>
      <c r="BN1981" s="99"/>
      <c r="BO1981" s="95"/>
      <c r="BP1981" s="123"/>
      <c r="BQ1981" s="42"/>
      <c r="BR1981" s="96"/>
    </row>
    <row r="1982" spans="1:70" ht="30" customHeight="1" x14ac:dyDescent="0.35">
      <c r="A1982" s="95">
        <v>1978</v>
      </c>
      <c r="B1982" s="95" t="s">
        <v>247</v>
      </c>
      <c r="C1982" s="95" t="s">
        <v>248</v>
      </c>
      <c r="D1982" s="95" t="s">
        <v>249</v>
      </c>
      <c r="E1982" s="95" t="s">
        <v>250</v>
      </c>
      <c r="F1982" s="95" t="s">
        <v>250</v>
      </c>
      <c r="G1982" s="95" t="s">
        <v>2373</v>
      </c>
      <c r="H1982" s="95" t="s">
        <v>250</v>
      </c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95"/>
      <c r="BJ1982" s="123"/>
      <c r="BK1982" s="95"/>
      <c r="BL1982" s="95"/>
      <c r="BM1982" s="98"/>
      <c r="BN1982" s="99"/>
      <c r="BO1982" s="95"/>
      <c r="BP1982" s="123"/>
      <c r="BQ1982" s="42"/>
      <c r="BR1982" s="96"/>
    </row>
    <row r="1983" spans="1:70" ht="30" customHeight="1" x14ac:dyDescent="0.35">
      <c r="A1983" s="95">
        <v>1979</v>
      </c>
      <c r="B1983" s="95" t="s">
        <v>247</v>
      </c>
      <c r="C1983" s="95" t="s">
        <v>248</v>
      </c>
      <c r="D1983" s="95" t="s">
        <v>249</v>
      </c>
      <c r="E1983" s="95" t="s">
        <v>250</v>
      </c>
      <c r="F1983" s="95" t="s">
        <v>250</v>
      </c>
      <c r="G1983" s="95" t="s">
        <v>2374</v>
      </c>
      <c r="H1983" s="95" t="s">
        <v>250</v>
      </c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95"/>
      <c r="BJ1983" s="123"/>
      <c r="BK1983" s="95"/>
      <c r="BL1983" s="95"/>
      <c r="BM1983" s="98"/>
      <c r="BN1983" s="99"/>
      <c r="BO1983" s="95"/>
      <c r="BP1983" s="123"/>
      <c r="BQ1983" s="42"/>
      <c r="BR1983" s="96"/>
    </row>
    <row r="1984" spans="1:70" ht="30" customHeight="1" x14ac:dyDescent="0.35">
      <c r="A1984" s="95">
        <v>1980</v>
      </c>
      <c r="B1984" s="95" t="s">
        <v>247</v>
      </c>
      <c r="C1984" s="95" t="s">
        <v>248</v>
      </c>
      <c r="D1984" s="95" t="s">
        <v>249</v>
      </c>
      <c r="E1984" s="95" t="s">
        <v>250</v>
      </c>
      <c r="F1984" s="95" t="s">
        <v>250</v>
      </c>
      <c r="G1984" s="95" t="s">
        <v>2375</v>
      </c>
      <c r="H1984" s="95" t="s">
        <v>250</v>
      </c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95"/>
      <c r="BJ1984" s="123"/>
      <c r="BK1984" s="95"/>
      <c r="BL1984" s="95"/>
      <c r="BM1984" s="98"/>
      <c r="BN1984" s="99"/>
      <c r="BO1984" s="95"/>
      <c r="BP1984" s="123"/>
      <c r="BQ1984" s="42"/>
      <c r="BR1984" s="96"/>
    </row>
    <row r="1985" spans="1:70" ht="30" customHeight="1" x14ac:dyDescent="0.35">
      <c r="A1985" s="95">
        <v>1981</v>
      </c>
      <c r="B1985" s="95" t="s">
        <v>247</v>
      </c>
      <c r="C1985" s="95" t="s">
        <v>248</v>
      </c>
      <c r="D1985" s="95" t="s">
        <v>249</v>
      </c>
      <c r="E1985" s="95" t="s">
        <v>250</v>
      </c>
      <c r="F1985" s="95" t="s">
        <v>250</v>
      </c>
      <c r="G1985" s="95" t="s">
        <v>2376</v>
      </c>
      <c r="H1985" s="95" t="s">
        <v>250</v>
      </c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95"/>
      <c r="BJ1985" s="123"/>
      <c r="BK1985" s="95"/>
      <c r="BL1985" s="95"/>
      <c r="BM1985" s="98"/>
      <c r="BN1985" s="99"/>
      <c r="BO1985" s="95"/>
      <c r="BP1985" s="123"/>
      <c r="BQ1985" s="42"/>
      <c r="BR1985" s="96"/>
    </row>
    <row r="1986" spans="1:70" ht="30" customHeight="1" x14ac:dyDescent="0.35">
      <c r="A1986" s="95">
        <v>1982</v>
      </c>
      <c r="B1986" s="95" t="s">
        <v>247</v>
      </c>
      <c r="C1986" s="95" t="s">
        <v>248</v>
      </c>
      <c r="D1986" s="95" t="s">
        <v>249</v>
      </c>
      <c r="E1986" s="95" t="s">
        <v>250</v>
      </c>
      <c r="F1986" s="95" t="s">
        <v>250</v>
      </c>
      <c r="G1986" s="95" t="s">
        <v>2377</v>
      </c>
      <c r="H1986" s="95" t="s">
        <v>250</v>
      </c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95"/>
      <c r="BJ1986" s="123"/>
      <c r="BK1986" s="95"/>
      <c r="BL1986" s="95"/>
      <c r="BM1986" s="98"/>
      <c r="BN1986" s="99"/>
      <c r="BO1986" s="95"/>
      <c r="BP1986" s="123"/>
      <c r="BQ1986" s="42"/>
      <c r="BR1986" s="96"/>
    </row>
    <row r="1987" spans="1:70" ht="30" customHeight="1" x14ac:dyDescent="0.35">
      <c r="A1987" s="95">
        <v>1983</v>
      </c>
      <c r="B1987" s="95" t="s">
        <v>247</v>
      </c>
      <c r="C1987" s="95" t="s">
        <v>248</v>
      </c>
      <c r="D1987" s="95" t="s">
        <v>249</v>
      </c>
      <c r="E1987" s="95" t="s">
        <v>250</v>
      </c>
      <c r="F1987" s="95" t="s">
        <v>250</v>
      </c>
      <c r="G1987" s="95" t="s">
        <v>2378</v>
      </c>
      <c r="H1987" s="95" t="s">
        <v>250</v>
      </c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95"/>
      <c r="BJ1987" s="123"/>
      <c r="BK1987" s="95"/>
      <c r="BL1987" s="95"/>
      <c r="BM1987" s="98"/>
      <c r="BN1987" s="99"/>
      <c r="BO1987" s="95"/>
      <c r="BP1987" s="123"/>
      <c r="BQ1987" s="42"/>
      <c r="BR1987" s="96"/>
    </row>
    <row r="1988" spans="1:70" ht="30" customHeight="1" x14ac:dyDescent="0.35">
      <c r="A1988" s="95">
        <v>1984</v>
      </c>
      <c r="B1988" s="95" t="s">
        <v>247</v>
      </c>
      <c r="C1988" s="95" t="s">
        <v>248</v>
      </c>
      <c r="D1988" s="95" t="s">
        <v>249</v>
      </c>
      <c r="E1988" s="95" t="s">
        <v>250</v>
      </c>
      <c r="F1988" s="95" t="s">
        <v>250</v>
      </c>
      <c r="G1988" s="95" t="s">
        <v>2379</v>
      </c>
      <c r="H1988" s="95" t="s">
        <v>250</v>
      </c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95"/>
      <c r="BJ1988" s="123"/>
      <c r="BK1988" s="95"/>
      <c r="BL1988" s="95"/>
      <c r="BM1988" s="98"/>
      <c r="BN1988" s="99"/>
      <c r="BO1988" s="95"/>
      <c r="BP1988" s="123"/>
      <c r="BQ1988" s="42"/>
      <c r="BR1988" s="96"/>
    </row>
    <row r="1989" spans="1:70" ht="30" customHeight="1" x14ac:dyDescent="0.35">
      <c r="A1989" s="95">
        <v>1985</v>
      </c>
      <c r="B1989" s="95" t="s">
        <v>247</v>
      </c>
      <c r="C1989" s="95" t="s">
        <v>248</v>
      </c>
      <c r="D1989" s="95" t="s">
        <v>249</v>
      </c>
      <c r="E1989" s="95" t="s">
        <v>250</v>
      </c>
      <c r="F1989" s="95" t="s">
        <v>250</v>
      </c>
      <c r="G1989" s="95" t="s">
        <v>2380</v>
      </c>
      <c r="H1989" s="95" t="s">
        <v>250</v>
      </c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95"/>
      <c r="BJ1989" s="123"/>
      <c r="BK1989" s="95"/>
      <c r="BL1989" s="95"/>
      <c r="BM1989" s="98"/>
      <c r="BN1989" s="99"/>
      <c r="BO1989" s="95"/>
      <c r="BP1989" s="123"/>
      <c r="BQ1989" s="42"/>
      <c r="BR1989" s="96"/>
    </row>
    <row r="1990" spans="1:70" ht="30" customHeight="1" x14ac:dyDescent="0.35">
      <c r="A1990" s="95">
        <v>1986</v>
      </c>
      <c r="B1990" s="95" t="s">
        <v>247</v>
      </c>
      <c r="C1990" s="95" t="s">
        <v>248</v>
      </c>
      <c r="D1990" s="95" t="s">
        <v>249</v>
      </c>
      <c r="E1990" s="95" t="s">
        <v>250</v>
      </c>
      <c r="F1990" s="95" t="s">
        <v>250</v>
      </c>
      <c r="G1990" s="95" t="s">
        <v>2381</v>
      </c>
      <c r="H1990" s="95" t="s">
        <v>250</v>
      </c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95"/>
      <c r="BJ1990" s="123"/>
      <c r="BK1990" s="95"/>
      <c r="BL1990" s="95"/>
      <c r="BM1990" s="98"/>
      <c r="BN1990" s="99"/>
      <c r="BO1990" s="95"/>
      <c r="BP1990" s="123"/>
      <c r="BQ1990" s="42"/>
      <c r="BR1990" s="96"/>
    </row>
    <row r="1991" spans="1:70" ht="30" customHeight="1" x14ac:dyDescent="0.35">
      <c r="A1991" s="95">
        <v>1987</v>
      </c>
      <c r="B1991" s="95" t="s">
        <v>247</v>
      </c>
      <c r="C1991" s="95" t="s">
        <v>248</v>
      </c>
      <c r="D1991" s="95" t="s">
        <v>249</v>
      </c>
      <c r="E1991" s="95" t="s">
        <v>250</v>
      </c>
      <c r="F1991" s="95" t="s">
        <v>250</v>
      </c>
      <c r="G1991" s="95" t="s">
        <v>2382</v>
      </c>
      <c r="H1991" s="95" t="s">
        <v>250</v>
      </c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95"/>
      <c r="BJ1991" s="123"/>
      <c r="BK1991" s="95"/>
      <c r="BL1991" s="95"/>
      <c r="BM1991" s="98"/>
      <c r="BN1991" s="99"/>
      <c r="BO1991" s="95"/>
      <c r="BP1991" s="123"/>
      <c r="BQ1991" s="42"/>
      <c r="BR1991" s="96"/>
    </row>
    <row r="1992" spans="1:70" ht="30" customHeight="1" x14ac:dyDescent="0.35">
      <c r="A1992" s="95">
        <v>1988</v>
      </c>
      <c r="B1992" s="95" t="s">
        <v>247</v>
      </c>
      <c r="C1992" s="95" t="s">
        <v>248</v>
      </c>
      <c r="D1992" s="95" t="s">
        <v>249</v>
      </c>
      <c r="E1992" s="95" t="s">
        <v>250</v>
      </c>
      <c r="F1992" s="95" t="s">
        <v>250</v>
      </c>
      <c r="G1992" s="95" t="s">
        <v>2383</v>
      </c>
      <c r="H1992" s="95" t="s">
        <v>250</v>
      </c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95"/>
      <c r="BJ1992" s="123"/>
      <c r="BK1992" s="95"/>
      <c r="BL1992" s="95"/>
      <c r="BM1992" s="98"/>
      <c r="BN1992" s="99"/>
      <c r="BO1992" s="95"/>
      <c r="BP1992" s="123"/>
      <c r="BQ1992" s="42"/>
      <c r="BR1992" s="96"/>
    </row>
    <row r="1993" spans="1:70" ht="30" customHeight="1" x14ac:dyDescent="0.35">
      <c r="A1993" s="95">
        <v>1989</v>
      </c>
      <c r="B1993" s="95" t="s">
        <v>247</v>
      </c>
      <c r="C1993" s="95" t="s">
        <v>248</v>
      </c>
      <c r="D1993" s="95" t="s">
        <v>249</v>
      </c>
      <c r="E1993" s="95" t="s">
        <v>250</v>
      </c>
      <c r="F1993" s="95" t="s">
        <v>250</v>
      </c>
      <c r="G1993" s="95" t="s">
        <v>2384</v>
      </c>
      <c r="H1993" s="95" t="s">
        <v>250</v>
      </c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95"/>
      <c r="BJ1993" s="123"/>
      <c r="BK1993" s="95"/>
      <c r="BL1993" s="95"/>
      <c r="BM1993" s="98"/>
      <c r="BN1993" s="99"/>
      <c r="BO1993" s="95"/>
      <c r="BP1993" s="123"/>
      <c r="BQ1993" s="42"/>
      <c r="BR1993" s="96"/>
    </row>
    <row r="1994" spans="1:70" ht="30" customHeight="1" x14ac:dyDescent="0.35">
      <c r="A1994" s="95">
        <v>1990</v>
      </c>
      <c r="B1994" s="95" t="s">
        <v>247</v>
      </c>
      <c r="C1994" s="95" t="s">
        <v>248</v>
      </c>
      <c r="D1994" s="95" t="s">
        <v>249</v>
      </c>
      <c r="E1994" s="95" t="s">
        <v>250</v>
      </c>
      <c r="F1994" s="95" t="s">
        <v>250</v>
      </c>
      <c r="G1994" s="95" t="s">
        <v>2385</v>
      </c>
      <c r="H1994" s="95" t="s">
        <v>250</v>
      </c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95"/>
      <c r="BJ1994" s="123"/>
      <c r="BK1994" s="95"/>
      <c r="BL1994" s="95"/>
      <c r="BM1994" s="98"/>
      <c r="BN1994" s="99"/>
      <c r="BO1994" s="95"/>
      <c r="BP1994" s="123"/>
      <c r="BQ1994" s="42"/>
      <c r="BR1994" s="96"/>
    </row>
    <row r="1995" spans="1:70" ht="30" customHeight="1" x14ac:dyDescent="0.35">
      <c r="A1995" s="95">
        <v>1991</v>
      </c>
      <c r="B1995" s="95" t="s">
        <v>247</v>
      </c>
      <c r="C1995" s="95" t="s">
        <v>248</v>
      </c>
      <c r="D1995" s="95" t="s">
        <v>249</v>
      </c>
      <c r="E1995" s="95" t="s">
        <v>250</v>
      </c>
      <c r="F1995" s="95" t="s">
        <v>250</v>
      </c>
      <c r="G1995" s="95" t="s">
        <v>2386</v>
      </c>
      <c r="H1995" s="95" t="s">
        <v>250</v>
      </c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95"/>
      <c r="BJ1995" s="123"/>
      <c r="BK1995" s="95"/>
      <c r="BL1995" s="95"/>
      <c r="BM1995" s="98"/>
      <c r="BN1995" s="99"/>
      <c r="BO1995" s="95"/>
      <c r="BP1995" s="123"/>
      <c r="BQ1995" s="42"/>
      <c r="BR1995" s="96"/>
    </row>
    <row r="1996" spans="1:70" ht="30" customHeight="1" x14ac:dyDescent="0.35">
      <c r="A1996" s="95">
        <v>1992</v>
      </c>
      <c r="B1996" s="95" t="s">
        <v>247</v>
      </c>
      <c r="C1996" s="95" t="s">
        <v>248</v>
      </c>
      <c r="D1996" s="95" t="s">
        <v>249</v>
      </c>
      <c r="E1996" s="95" t="s">
        <v>250</v>
      </c>
      <c r="F1996" s="95" t="s">
        <v>250</v>
      </c>
      <c r="G1996" s="95" t="s">
        <v>2387</v>
      </c>
      <c r="H1996" s="95" t="s">
        <v>250</v>
      </c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95"/>
      <c r="BJ1996" s="123"/>
      <c r="BK1996" s="95"/>
      <c r="BL1996" s="95"/>
      <c r="BM1996" s="98"/>
      <c r="BN1996" s="99"/>
      <c r="BO1996" s="95"/>
      <c r="BP1996" s="123"/>
      <c r="BQ1996" s="42"/>
      <c r="BR1996" s="96"/>
    </row>
    <row r="1997" spans="1:70" ht="30" customHeight="1" x14ac:dyDescent="0.35">
      <c r="A1997" s="95">
        <v>1993</v>
      </c>
      <c r="B1997" s="95" t="s">
        <v>247</v>
      </c>
      <c r="C1997" s="95" t="s">
        <v>248</v>
      </c>
      <c r="D1997" s="95" t="s">
        <v>249</v>
      </c>
      <c r="E1997" s="95" t="s">
        <v>250</v>
      </c>
      <c r="F1997" s="95" t="s">
        <v>250</v>
      </c>
      <c r="G1997" s="95" t="s">
        <v>2388</v>
      </c>
      <c r="H1997" s="95" t="s">
        <v>250</v>
      </c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95"/>
      <c r="BJ1997" s="123"/>
      <c r="BK1997" s="95"/>
      <c r="BL1997" s="95"/>
      <c r="BM1997" s="98"/>
      <c r="BN1997" s="99"/>
      <c r="BO1997" s="95"/>
      <c r="BP1997" s="123"/>
      <c r="BQ1997" s="42"/>
      <c r="BR1997" s="96"/>
    </row>
    <row r="1998" spans="1:70" ht="30" customHeight="1" x14ac:dyDescent="0.35">
      <c r="A1998" s="95">
        <v>1994</v>
      </c>
      <c r="B1998" s="95" t="s">
        <v>247</v>
      </c>
      <c r="C1998" s="95" t="s">
        <v>248</v>
      </c>
      <c r="D1998" s="95" t="s">
        <v>249</v>
      </c>
      <c r="E1998" s="95" t="s">
        <v>250</v>
      </c>
      <c r="F1998" s="95" t="s">
        <v>250</v>
      </c>
      <c r="G1998" s="95" t="s">
        <v>2389</v>
      </c>
      <c r="H1998" s="95" t="s">
        <v>250</v>
      </c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95"/>
      <c r="BJ1998" s="123"/>
      <c r="BK1998" s="95"/>
      <c r="BL1998" s="95"/>
      <c r="BM1998" s="98"/>
      <c r="BN1998" s="99"/>
      <c r="BO1998" s="95"/>
      <c r="BP1998" s="123"/>
      <c r="BQ1998" s="42"/>
      <c r="BR1998" s="96"/>
    </row>
    <row r="1999" spans="1:70" ht="30" customHeight="1" x14ac:dyDescent="0.35">
      <c r="A1999" s="95">
        <v>1995</v>
      </c>
      <c r="B1999" s="95" t="s">
        <v>247</v>
      </c>
      <c r="C1999" s="95" t="s">
        <v>248</v>
      </c>
      <c r="D1999" s="95" t="s">
        <v>249</v>
      </c>
      <c r="E1999" s="95" t="s">
        <v>250</v>
      </c>
      <c r="F1999" s="95" t="s">
        <v>250</v>
      </c>
      <c r="G1999" s="95" t="s">
        <v>2390</v>
      </c>
      <c r="H1999" s="95" t="s">
        <v>250</v>
      </c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95"/>
      <c r="BJ1999" s="123"/>
      <c r="BK1999" s="95"/>
      <c r="BL1999" s="95"/>
      <c r="BM1999" s="98"/>
      <c r="BN1999" s="99"/>
      <c r="BO1999" s="95"/>
      <c r="BP1999" s="123"/>
      <c r="BQ1999" s="42"/>
      <c r="BR1999" s="96"/>
    </row>
    <row r="2000" spans="1:70" ht="30" customHeight="1" x14ac:dyDescent="0.35">
      <c r="A2000" s="95">
        <v>1996</v>
      </c>
      <c r="B2000" s="95" t="s">
        <v>247</v>
      </c>
      <c r="C2000" s="95" t="s">
        <v>248</v>
      </c>
      <c r="D2000" s="95" t="s">
        <v>249</v>
      </c>
      <c r="E2000" s="95" t="s">
        <v>250</v>
      </c>
      <c r="F2000" s="95" t="s">
        <v>250</v>
      </c>
      <c r="G2000" s="95" t="s">
        <v>2391</v>
      </c>
      <c r="H2000" s="95" t="s">
        <v>250</v>
      </c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95"/>
      <c r="BJ2000" s="123"/>
      <c r="BK2000" s="95"/>
      <c r="BL2000" s="95"/>
      <c r="BM2000" s="98"/>
      <c r="BN2000" s="99"/>
      <c r="BO2000" s="95"/>
      <c r="BP2000" s="123"/>
      <c r="BQ2000" s="42"/>
      <c r="BR2000" s="96"/>
    </row>
    <row r="2001" spans="1:70" ht="30" customHeight="1" x14ac:dyDescent="0.35">
      <c r="A2001" s="95">
        <v>1997</v>
      </c>
      <c r="B2001" s="95" t="s">
        <v>247</v>
      </c>
      <c r="C2001" s="95" t="s">
        <v>248</v>
      </c>
      <c r="D2001" s="95" t="s">
        <v>249</v>
      </c>
      <c r="E2001" s="95" t="s">
        <v>250</v>
      </c>
      <c r="F2001" s="95" t="s">
        <v>250</v>
      </c>
      <c r="G2001" s="95" t="s">
        <v>2392</v>
      </c>
      <c r="H2001" s="95" t="s">
        <v>250</v>
      </c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95"/>
      <c r="BJ2001" s="123"/>
      <c r="BK2001" s="95"/>
      <c r="BL2001" s="95"/>
      <c r="BM2001" s="98"/>
      <c r="BN2001" s="99"/>
      <c r="BO2001" s="95"/>
      <c r="BP2001" s="123"/>
      <c r="BQ2001" s="42"/>
      <c r="BR2001" s="96"/>
    </row>
    <row r="2002" spans="1:70" ht="30" customHeight="1" x14ac:dyDescent="0.35">
      <c r="A2002" s="95">
        <v>1998</v>
      </c>
      <c r="B2002" s="95" t="s">
        <v>247</v>
      </c>
      <c r="C2002" s="95" t="s">
        <v>248</v>
      </c>
      <c r="D2002" s="95" t="s">
        <v>249</v>
      </c>
      <c r="E2002" s="95" t="s">
        <v>250</v>
      </c>
      <c r="F2002" s="95" t="s">
        <v>250</v>
      </c>
      <c r="G2002" s="95" t="s">
        <v>2393</v>
      </c>
      <c r="H2002" s="95" t="s">
        <v>250</v>
      </c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95"/>
      <c r="BJ2002" s="123"/>
      <c r="BK2002" s="95"/>
      <c r="BL2002" s="95"/>
      <c r="BM2002" s="98"/>
      <c r="BN2002" s="99"/>
      <c r="BO2002" s="95"/>
      <c r="BP2002" s="123"/>
      <c r="BQ2002" s="42"/>
      <c r="BR2002" s="96"/>
    </row>
    <row r="2003" spans="1:70" ht="30" customHeight="1" x14ac:dyDescent="0.35">
      <c r="A2003" s="95">
        <v>1999</v>
      </c>
      <c r="B2003" s="95" t="s">
        <v>247</v>
      </c>
      <c r="C2003" s="95" t="s">
        <v>248</v>
      </c>
      <c r="D2003" s="95" t="s">
        <v>249</v>
      </c>
      <c r="E2003" s="95" t="s">
        <v>250</v>
      </c>
      <c r="F2003" s="95" t="s">
        <v>250</v>
      </c>
      <c r="G2003" s="95" t="s">
        <v>2394</v>
      </c>
      <c r="H2003" s="95" t="s">
        <v>250</v>
      </c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95"/>
      <c r="BJ2003" s="123"/>
      <c r="BK2003" s="95"/>
      <c r="BL2003" s="95"/>
      <c r="BM2003" s="98"/>
      <c r="BN2003" s="99"/>
      <c r="BO2003" s="95"/>
      <c r="BP2003" s="123"/>
      <c r="BQ2003" s="42"/>
      <c r="BR2003" s="96"/>
    </row>
    <row r="2004" spans="1:70" ht="30" customHeight="1" x14ac:dyDescent="0.35">
      <c r="A2004" s="95">
        <v>2000</v>
      </c>
      <c r="B2004" s="95" t="s">
        <v>247</v>
      </c>
      <c r="C2004" s="95" t="s">
        <v>248</v>
      </c>
      <c r="D2004" s="95" t="s">
        <v>249</v>
      </c>
      <c r="E2004" s="95" t="s">
        <v>250</v>
      </c>
      <c r="F2004" s="95" t="s">
        <v>250</v>
      </c>
      <c r="G2004" s="95" t="s">
        <v>2395</v>
      </c>
      <c r="H2004" s="95" t="s">
        <v>250</v>
      </c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95"/>
      <c r="BJ2004" s="123"/>
      <c r="BK2004" s="95"/>
      <c r="BL2004" s="95"/>
      <c r="BM2004" s="98"/>
      <c r="BN2004" s="99"/>
      <c r="BO2004" s="95"/>
      <c r="BP2004" s="123"/>
      <c r="BQ2004" s="42"/>
      <c r="BR2004" s="96"/>
    </row>
    <row r="2005" spans="1:70" ht="30" customHeight="1" x14ac:dyDescent="0.35">
      <c r="A2005" s="95">
        <v>2001</v>
      </c>
      <c r="B2005" s="95" t="s">
        <v>247</v>
      </c>
      <c r="C2005" s="95" t="s">
        <v>248</v>
      </c>
      <c r="D2005" s="95" t="s">
        <v>249</v>
      </c>
      <c r="E2005" s="95" t="s">
        <v>250</v>
      </c>
      <c r="F2005" s="95" t="s">
        <v>250</v>
      </c>
      <c r="G2005" s="95" t="s">
        <v>2396</v>
      </c>
      <c r="H2005" s="95" t="s">
        <v>250</v>
      </c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95"/>
      <c r="BJ2005" s="123"/>
      <c r="BK2005" s="95"/>
      <c r="BL2005" s="95"/>
      <c r="BM2005" s="98"/>
      <c r="BN2005" s="99"/>
      <c r="BO2005" s="95"/>
      <c r="BP2005" s="123"/>
      <c r="BQ2005" s="42"/>
      <c r="BR2005" s="96"/>
    </row>
    <row r="2006" spans="1:70" ht="30" customHeight="1" x14ac:dyDescent="0.35">
      <c r="A2006" s="95">
        <v>2002</v>
      </c>
      <c r="B2006" s="95" t="s">
        <v>247</v>
      </c>
      <c r="C2006" s="95" t="s">
        <v>248</v>
      </c>
      <c r="D2006" s="95" t="s">
        <v>249</v>
      </c>
      <c r="E2006" s="95" t="s">
        <v>250</v>
      </c>
      <c r="F2006" s="95" t="s">
        <v>250</v>
      </c>
      <c r="G2006" s="95" t="s">
        <v>2397</v>
      </c>
      <c r="H2006" s="95" t="s">
        <v>250</v>
      </c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95"/>
      <c r="BJ2006" s="123"/>
      <c r="BK2006" s="95"/>
      <c r="BL2006" s="95"/>
      <c r="BM2006" s="98"/>
      <c r="BN2006" s="99"/>
      <c r="BO2006" s="95"/>
      <c r="BP2006" s="123"/>
      <c r="BQ2006" s="42"/>
      <c r="BR2006" s="96"/>
    </row>
    <row r="2007" spans="1:70" ht="30" customHeight="1" x14ac:dyDescent="0.35">
      <c r="A2007" s="95">
        <v>2003</v>
      </c>
      <c r="B2007" s="95" t="s">
        <v>247</v>
      </c>
      <c r="C2007" s="95" t="s">
        <v>248</v>
      </c>
      <c r="D2007" s="95" t="s">
        <v>249</v>
      </c>
      <c r="E2007" s="95" t="s">
        <v>250</v>
      </c>
      <c r="F2007" s="95" t="s">
        <v>250</v>
      </c>
      <c r="G2007" s="95" t="s">
        <v>2398</v>
      </c>
      <c r="H2007" s="95" t="s">
        <v>250</v>
      </c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95"/>
      <c r="BJ2007" s="123"/>
      <c r="BK2007" s="95"/>
      <c r="BL2007" s="95"/>
      <c r="BM2007" s="98"/>
      <c r="BN2007" s="99"/>
      <c r="BO2007" s="95"/>
      <c r="BP2007" s="123"/>
      <c r="BQ2007" s="42"/>
      <c r="BR2007" s="96"/>
    </row>
    <row r="2008" spans="1:70" ht="30" customHeight="1" x14ac:dyDescent="0.35">
      <c r="A2008" s="95">
        <v>2004</v>
      </c>
      <c r="B2008" s="95" t="s">
        <v>247</v>
      </c>
      <c r="C2008" s="95" t="s">
        <v>248</v>
      </c>
      <c r="D2008" s="95" t="s">
        <v>249</v>
      </c>
      <c r="E2008" s="95" t="s">
        <v>250</v>
      </c>
      <c r="F2008" s="95" t="s">
        <v>250</v>
      </c>
      <c r="G2008" s="95" t="s">
        <v>2399</v>
      </c>
      <c r="H2008" s="95" t="s">
        <v>250</v>
      </c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95"/>
      <c r="BJ2008" s="123"/>
      <c r="BK2008" s="95"/>
      <c r="BL2008" s="95"/>
      <c r="BM2008" s="98"/>
      <c r="BN2008" s="99"/>
      <c r="BO2008" s="95"/>
      <c r="BP2008" s="123"/>
      <c r="BQ2008" s="42"/>
      <c r="BR2008" s="96"/>
    </row>
    <row r="2009" spans="1:70" ht="30" customHeight="1" x14ac:dyDescent="0.35">
      <c r="A2009" s="95">
        <v>2005</v>
      </c>
      <c r="B2009" s="95" t="s">
        <v>247</v>
      </c>
      <c r="C2009" s="95" t="s">
        <v>248</v>
      </c>
      <c r="D2009" s="95" t="s">
        <v>249</v>
      </c>
      <c r="E2009" s="95" t="s">
        <v>250</v>
      </c>
      <c r="F2009" s="95" t="s">
        <v>250</v>
      </c>
      <c r="G2009" s="95" t="s">
        <v>2400</v>
      </c>
      <c r="H2009" s="95" t="s">
        <v>250</v>
      </c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95"/>
      <c r="BJ2009" s="123"/>
      <c r="BK2009" s="95"/>
      <c r="BL2009" s="95"/>
      <c r="BM2009" s="98"/>
      <c r="BN2009" s="99"/>
      <c r="BO2009" s="95"/>
      <c r="BP2009" s="123"/>
      <c r="BQ2009" s="42"/>
      <c r="BR2009" s="96"/>
    </row>
    <row r="2010" spans="1:70" ht="30" customHeight="1" x14ac:dyDescent="0.35">
      <c r="A2010" s="95">
        <v>2006</v>
      </c>
      <c r="B2010" s="95" t="s">
        <v>247</v>
      </c>
      <c r="C2010" s="95" t="s">
        <v>248</v>
      </c>
      <c r="D2010" s="95" t="s">
        <v>249</v>
      </c>
      <c r="E2010" s="95" t="s">
        <v>250</v>
      </c>
      <c r="F2010" s="95" t="s">
        <v>250</v>
      </c>
      <c r="G2010" s="95" t="s">
        <v>2401</v>
      </c>
      <c r="H2010" s="95" t="s">
        <v>250</v>
      </c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95"/>
      <c r="BJ2010" s="123"/>
      <c r="BK2010" s="95"/>
      <c r="BL2010" s="95"/>
      <c r="BM2010" s="98"/>
      <c r="BN2010" s="99"/>
      <c r="BO2010" s="95"/>
      <c r="BP2010" s="123"/>
      <c r="BQ2010" s="42"/>
      <c r="BR2010" s="96"/>
    </row>
    <row r="2011" spans="1:70" ht="30" customHeight="1" x14ac:dyDescent="0.35">
      <c r="A2011" s="95">
        <v>2007</v>
      </c>
      <c r="B2011" s="95" t="s">
        <v>247</v>
      </c>
      <c r="C2011" s="95" t="s">
        <v>248</v>
      </c>
      <c r="D2011" s="95" t="s">
        <v>249</v>
      </c>
      <c r="E2011" s="95" t="s">
        <v>250</v>
      </c>
      <c r="F2011" s="95" t="s">
        <v>250</v>
      </c>
      <c r="G2011" s="95" t="s">
        <v>2402</v>
      </c>
      <c r="H2011" s="95" t="s">
        <v>250</v>
      </c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95"/>
      <c r="BJ2011" s="123"/>
      <c r="BK2011" s="95"/>
      <c r="BL2011" s="95"/>
      <c r="BM2011" s="98"/>
      <c r="BN2011" s="99"/>
      <c r="BO2011" s="95"/>
      <c r="BP2011" s="123"/>
      <c r="BQ2011" s="42"/>
      <c r="BR2011" s="96"/>
    </row>
    <row r="2012" spans="1:70" ht="30" customHeight="1" x14ac:dyDescent="0.35">
      <c r="A2012" s="95">
        <v>2008</v>
      </c>
      <c r="B2012" s="95" t="s">
        <v>247</v>
      </c>
      <c r="C2012" s="95" t="s">
        <v>248</v>
      </c>
      <c r="D2012" s="95" t="s">
        <v>249</v>
      </c>
      <c r="E2012" s="95" t="s">
        <v>250</v>
      </c>
      <c r="F2012" s="95" t="s">
        <v>250</v>
      </c>
      <c r="G2012" s="95" t="s">
        <v>2403</v>
      </c>
      <c r="H2012" s="95" t="s">
        <v>250</v>
      </c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95"/>
      <c r="BJ2012" s="123"/>
      <c r="BK2012" s="95"/>
      <c r="BL2012" s="95"/>
      <c r="BM2012" s="98"/>
      <c r="BN2012" s="99"/>
      <c r="BO2012" s="95"/>
      <c r="BP2012" s="123"/>
      <c r="BQ2012" s="42"/>
      <c r="BR2012" s="96"/>
    </row>
    <row r="2013" spans="1:70" ht="30" customHeight="1" x14ac:dyDescent="0.35">
      <c r="A2013" s="95">
        <v>2009</v>
      </c>
      <c r="B2013" s="95" t="s">
        <v>247</v>
      </c>
      <c r="C2013" s="95" t="s">
        <v>248</v>
      </c>
      <c r="D2013" s="95" t="s">
        <v>249</v>
      </c>
      <c r="E2013" s="95" t="s">
        <v>250</v>
      </c>
      <c r="F2013" s="95" t="s">
        <v>250</v>
      </c>
      <c r="G2013" s="95" t="s">
        <v>2404</v>
      </c>
      <c r="H2013" s="95" t="s">
        <v>250</v>
      </c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95"/>
      <c r="BJ2013" s="123"/>
      <c r="BK2013" s="95"/>
      <c r="BL2013" s="95"/>
      <c r="BM2013" s="98"/>
      <c r="BN2013" s="99"/>
      <c r="BO2013" s="95"/>
      <c r="BP2013" s="123"/>
      <c r="BQ2013" s="42"/>
      <c r="BR2013" s="96"/>
    </row>
    <row r="2014" spans="1:70" ht="30" customHeight="1" x14ac:dyDescent="0.35">
      <c r="A2014" s="95">
        <v>2010</v>
      </c>
      <c r="B2014" s="95" t="s">
        <v>247</v>
      </c>
      <c r="C2014" s="95" t="s">
        <v>248</v>
      </c>
      <c r="D2014" s="95" t="s">
        <v>249</v>
      </c>
      <c r="E2014" s="95" t="s">
        <v>250</v>
      </c>
      <c r="F2014" s="95" t="s">
        <v>250</v>
      </c>
      <c r="G2014" s="95" t="s">
        <v>2405</v>
      </c>
      <c r="H2014" s="95" t="s">
        <v>250</v>
      </c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95"/>
      <c r="BJ2014" s="123"/>
      <c r="BK2014" s="95"/>
      <c r="BL2014" s="95"/>
      <c r="BM2014" s="98"/>
      <c r="BN2014" s="99"/>
      <c r="BO2014" s="95"/>
      <c r="BP2014" s="123"/>
      <c r="BQ2014" s="42"/>
      <c r="BR2014" s="96"/>
    </row>
    <row r="2015" spans="1:70" ht="30" customHeight="1" x14ac:dyDescent="0.35">
      <c r="A2015" s="95">
        <v>2011</v>
      </c>
      <c r="B2015" s="95" t="s">
        <v>247</v>
      </c>
      <c r="C2015" s="95" t="s">
        <v>248</v>
      </c>
      <c r="D2015" s="95" t="s">
        <v>249</v>
      </c>
      <c r="E2015" s="95" t="s">
        <v>250</v>
      </c>
      <c r="F2015" s="95" t="s">
        <v>250</v>
      </c>
      <c r="G2015" s="95" t="s">
        <v>2406</v>
      </c>
      <c r="H2015" s="95" t="s">
        <v>250</v>
      </c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95"/>
      <c r="BJ2015" s="123"/>
      <c r="BK2015" s="95"/>
      <c r="BL2015" s="95"/>
      <c r="BM2015" s="98"/>
      <c r="BN2015" s="99"/>
      <c r="BO2015" s="95"/>
      <c r="BP2015" s="123"/>
      <c r="BQ2015" s="42"/>
      <c r="BR2015" s="96"/>
    </row>
    <row r="2016" spans="1:70" ht="30" customHeight="1" x14ac:dyDescent="0.35">
      <c r="A2016" s="95">
        <v>2012</v>
      </c>
      <c r="B2016" s="95" t="s">
        <v>247</v>
      </c>
      <c r="C2016" s="95" t="s">
        <v>248</v>
      </c>
      <c r="D2016" s="95" t="s">
        <v>249</v>
      </c>
      <c r="E2016" s="95" t="s">
        <v>250</v>
      </c>
      <c r="F2016" s="95" t="s">
        <v>250</v>
      </c>
      <c r="G2016" s="95" t="s">
        <v>2407</v>
      </c>
      <c r="H2016" s="95" t="s">
        <v>250</v>
      </c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95"/>
      <c r="BJ2016" s="123"/>
      <c r="BK2016" s="95"/>
      <c r="BL2016" s="95"/>
      <c r="BM2016" s="98"/>
      <c r="BN2016" s="99"/>
      <c r="BO2016" s="95"/>
      <c r="BP2016" s="123"/>
      <c r="BQ2016" s="42"/>
      <c r="BR2016" s="96"/>
    </row>
    <row r="2017" spans="1:70" ht="30" customHeight="1" x14ac:dyDescent="0.35">
      <c r="A2017" s="95">
        <v>2013</v>
      </c>
      <c r="B2017" s="95" t="s">
        <v>247</v>
      </c>
      <c r="C2017" s="95" t="s">
        <v>248</v>
      </c>
      <c r="D2017" s="95" t="s">
        <v>249</v>
      </c>
      <c r="E2017" s="95" t="s">
        <v>250</v>
      </c>
      <c r="F2017" s="95" t="s">
        <v>250</v>
      </c>
      <c r="G2017" s="95" t="s">
        <v>2408</v>
      </c>
      <c r="H2017" s="95" t="s">
        <v>250</v>
      </c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95"/>
      <c r="BJ2017" s="123"/>
      <c r="BK2017" s="95"/>
      <c r="BL2017" s="95"/>
      <c r="BM2017" s="98"/>
      <c r="BN2017" s="99"/>
      <c r="BO2017" s="95"/>
      <c r="BP2017" s="123"/>
      <c r="BQ2017" s="42"/>
      <c r="BR2017" s="96"/>
    </row>
    <row r="2018" spans="1:70" ht="30" customHeight="1" x14ac:dyDescent="0.35">
      <c r="A2018" s="95">
        <v>2014</v>
      </c>
      <c r="B2018" s="95" t="s">
        <v>247</v>
      </c>
      <c r="C2018" s="95" t="s">
        <v>248</v>
      </c>
      <c r="D2018" s="95" t="s">
        <v>249</v>
      </c>
      <c r="E2018" s="95" t="s">
        <v>250</v>
      </c>
      <c r="F2018" s="95" t="s">
        <v>250</v>
      </c>
      <c r="G2018" s="95" t="s">
        <v>2409</v>
      </c>
      <c r="H2018" s="95" t="s">
        <v>250</v>
      </c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95"/>
      <c r="BJ2018" s="123"/>
      <c r="BK2018" s="95"/>
      <c r="BL2018" s="95"/>
      <c r="BM2018" s="98"/>
      <c r="BN2018" s="99"/>
      <c r="BO2018" s="95"/>
      <c r="BP2018" s="123"/>
      <c r="BQ2018" s="42"/>
      <c r="BR2018" s="96"/>
    </row>
    <row r="2019" spans="1:70" ht="30" customHeight="1" x14ac:dyDescent="0.35">
      <c r="A2019" s="95">
        <v>2015</v>
      </c>
      <c r="B2019" s="95" t="s">
        <v>247</v>
      </c>
      <c r="C2019" s="95" t="s">
        <v>248</v>
      </c>
      <c r="D2019" s="95" t="s">
        <v>249</v>
      </c>
      <c r="E2019" s="95" t="s">
        <v>250</v>
      </c>
      <c r="F2019" s="95" t="s">
        <v>250</v>
      </c>
      <c r="G2019" s="95" t="s">
        <v>2410</v>
      </c>
      <c r="H2019" s="95" t="s">
        <v>250</v>
      </c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95"/>
      <c r="BJ2019" s="123"/>
      <c r="BK2019" s="95"/>
      <c r="BL2019" s="95"/>
      <c r="BM2019" s="98"/>
      <c r="BN2019" s="99"/>
      <c r="BO2019" s="95"/>
      <c r="BP2019" s="123"/>
      <c r="BQ2019" s="42"/>
      <c r="BR2019" s="96"/>
    </row>
    <row r="2020" spans="1:70" ht="30" customHeight="1" x14ac:dyDescent="0.35">
      <c r="A2020" s="95">
        <v>2016</v>
      </c>
      <c r="B2020" s="95" t="s">
        <v>247</v>
      </c>
      <c r="C2020" s="95" t="s">
        <v>248</v>
      </c>
      <c r="D2020" s="95" t="s">
        <v>249</v>
      </c>
      <c r="E2020" s="95" t="s">
        <v>250</v>
      </c>
      <c r="F2020" s="95" t="s">
        <v>250</v>
      </c>
      <c r="G2020" s="95" t="s">
        <v>2411</v>
      </c>
      <c r="H2020" s="95" t="s">
        <v>250</v>
      </c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95"/>
      <c r="BJ2020" s="123"/>
      <c r="BK2020" s="95"/>
      <c r="BL2020" s="95"/>
      <c r="BM2020" s="98"/>
      <c r="BN2020" s="99"/>
      <c r="BO2020" s="95"/>
      <c r="BP2020" s="123"/>
      <c r="BQ2020" s="42"/>
      <c r="BR2020" s="96"/>
    </row>
    <row r="2021" spans="1:70" ht="30" customHeight="1" x14ac:dyDescent="0.35">
      <c r="A2021" s="95">
        <v>2017</v>
      </c>
      <c r="B2021" s="95" t="s">
        <v>247</v>
      </c>
      <c r="C2021" s="95" t="s">
        <v>248</v>
      </c>
      <c r="D2021" s="95" t="s">
        <v>249</v>
      </c>
      <c r="E2021" s="95" t="s">
        <v>250</v>
      </c>
      <c r="F2021" s="95" t="s">
        <v>250</v>
      </c>
      <c r="G2021" s="95" t="s">
        <v>2412</v>
      </c>
      <c r="H2021" s="95" t="s">
        <v>250</v>
      </c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95"/>
      <c r="BJ2021" s="123"/>
      <c r="BK2021" s="95"/>
      <c r="BL2021" s="95"/>
      <c r="BM2021" s="98"/>
      <c r="BN2021" s="99"/>
      <c r="BO2021" s="95"/>
      <c r="BP2021" s="123"/>
      <c r="BQ2021" s="42"/>
      <c r="BR2021" s="96"/>
    </row>
    <row r="2022" spans="1:70" ht="30" customHeight="1" x14ac:dyDescent="0.35">
      <c r="A2022" s="95">
        <v>2018</v>
      </c>
      <c r="B2022" s="95" t="s">
        <v>247</v>
      </c>
      <c r="C2022" s="95" t="s">
        <v>248</v>
      </c>
      <c r="D2022" s="95" t="s">
        <v>249</v>
      </c>
      <c r="E2022" s="95" t="s">
        <v>250</v>
      </c>
      <c r="F2022" s="95" t="s">
        <v>250</v>
      </c>
      <c r="G2022" s="95" t="s">
        <v>2413</v>
      </c>
      <c r="H2022" s="95" t="s">
        <v>250</v>
      </c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95"/>
      <c r="BJ2022" s="123"/>
      <c r="BK2022" s="95"/>
      <c r="BL2022" s="95"/>
      <c r="BM2022" s="98"/>
      <c r="BN2022" s="99"/>
      <c r="BO2022" s="95"/>
      <c r="BP2022" s="123"/>
      <c r="BQ2022" s="42"/>
      <c r="BR2022" s="96"/>
    </row>
    <row r="2023" spans="1:70" ht="30" customHeight="1" x14ac:dyDescent="0.35">
      <c r="A2023" s="95">
        <v>2019</v>
      </c>
      <c r="B2023" s="95" t="s">
        <v>247</v>
      </c>
      <c r="C2023" s="95" t="s">
        <v>248</v>
      </c>
      <c r="D2023" s="95" t="s">
        <v>249</v>
      </c>
      <c r="E2023" s="95" t="s">
        <v>250</v>
      </c>
      <c r="F2023" s="95" t="s">
        <v>250</v>
      </c>
      <c r="G2023" s="95" t="s">
        <v>2414</v>
      </c>
      <c r="H2023" s="95" t="s">
        <v>250</v>
      </c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95"/>
      <c r="BJ2023" s="123"/>
      <c r="BK2023" s="95"/>
      <c r="BL2023" s="95"/>
      <c r="BM2023" s="98"/>
      <c r="BN2023" s="99"/>
      <c r="BO2023" s="95"/>
      <c r="BP2023" s="123"/>
      <c r="BQ2023" s="42"/>
      <c r="BR2023" s="96"/>
    </row>
    <row r="2024" spans="1:70" ht="30" customHeight="1" x14ac:dyDescent="0.35">
      <c r="A2024" s="95">
        <v>2020</v>
      </c>
      <c r="B2024" s="95" t="s">
        <v>247</v>
      </c>
      <c r="C2024" s="95" t="s">
        <v>248</v>
      </c>
      <c r="D2024" s="95" t="s">
        <v>249</v>
      </c>
      <c r="E2024" s="95" t="s">
        <v>250</v>
      </c>
      <c r="F2024" s="95" t="s">
        <v>250</v>
      </c>
      <c r="G2024" s="95" t="s">
        <v>2415</v>
      </c>
      <c r="H2024" s="95" t="s">
        <v>250</v>
      </c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95"/>
      <c r="BJ2024" s="123"/>
      <c r="BK2024" s="95"/>
      <c r="BL2024" s="95"/>
      <c r="BM2024" s="98"/>
      <c r="BN2024" s="99"/>
      <c r="BO2024" s="95"/>
      <c r="BP2024" s="123"/>
      <c r="BQ2024" s="42"/>
      <c r="BR2024" s="96"/>
    </row>
    <row r="2025" spans="1:70" ht="30" customHeight="1" x14ac:dyDescent="0.35">
      <c r="A2025" s="95">
        <v>2021</v>
      </c>
      <c r="B2025" s="95" t="s">
        <v>247</v>
      </c>
      <c r="C2025" s="95" t="s">
        <v>248</v>
      </c>
      <c r="D2025" s="95" t="s">
        <v>249</v>
      </c>
      <c r="E2025" s="95" t="s">
        <v>250</v>
      </c>
      <c r="F2025" s="95" t="s">
        <v>250</v>
      </c>
      <c r="G2025" s="95" t="s">
        <v>2416</v>
      </c>
      <c r="H2025" s="95" t="s">
        <v>250</v>
      </c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95"/>
      <c r="BJ2025" s="123"/>
      <c r="BK2025" s="95"/>
      <c r="BL2025" s="95"/>
      <c r="BM2025" s="98"/>
      <c r="BN2025" s="99"/>
      <c r="BO2025" s="95"/>
      <c r="BP2025" s="123"/>
      <c r="BQ2025" s="42"/>
      <c r="BR2025" s="96"/>
    </row>
    <row r="2026" spans="1:70" ht="30" customHeight="1" x14ac:dyDescent="0.35">
      <c r="A2026" s="95">
        <v>2022</v>
      </c>
      <c r="B2026" s="95" t="s">
        <v>247</v>
      </c>
      <c r="C2026" s="95" t="s">
        <v>248</v>
      </c>
      <c r="D2026" s="95" t="s">
        <v>249</v>
      </c>
      <c r="E2026" s="95" t="s">
        <v>250</v>
      </c>
      <c r="F2026" s="95" t="s">
        <v>250</v>
      </c>
      <c r="G2026" s="95" t="s">
        <v>2417</v>
      </c>
      <c r="H2026" s="95" t="s">
        <v>250</v>
      </c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95"/>
      <c r="BJ2026" s="123"/>
      <c r="BK2026" s="95"/>
      <c r="BL2026" s="95"/>
      <c r="BM2026" s="98"/>
      <c r="BN2026" s="99"/>
      <c r="BO2026" s="95"/>
      <c r="BP2026" s="123"/>
      <c r="BQ2026" s="42"/>
      <c r="BR2026" s="96"/>
    </row>
    <row r="2027" spans="1:70" ht="30" customHeight="1" x14ac:dyDescent="0.35">
      <c r="A2027" s="95">
        <v>2023</v>
      </c>
      <c r="B2027" s="95" t="s">
        <v>247</v>
      </c>
      <c r="C2027" s="95" t="s">
        <v>248</v>
      </c>
      <c r="D2027" s="95" t="s">
        <v>249</v>
      </c>
      <c r="E2027" s="95" t="s">
        <v>250</v>
      </c>
      <c r="F2027" s="95" t="s">
        <v>250</v>
      </c>
      <c r="G2027" s="95" t="s">
        <v>2418</v>
      </c>
      <c r="H2027" s="95" t="s">
        <v>250</v>
      </c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95"/>
      <c r="BJ2027" s="123"/>
      <c r="BK2027" s="95"/>
      <c r="BL2027" s="95"/>
      <c r="BM2027" s="98"/>
      <c r="BN2027" s="99"/>
      <c r="BO2027" s="95"/>
      <c r="BP2027" s="123"/>
      <c r="BQ2027" s="42"/>
      <c r="BR2027" s="96"/>
    </row>
    <row r="2028" spans="1:70" ht="30" customHeight="1" x14ac:dyDescent="0.35">
      <c r="A2028" s="95">
        <v>2024</v>
      </c>
      <c r="B2028" s="95" t="s">
        <v>247</v>
      </c>
      <c r="C2028" s="95" t="s">
        <v>248</v>
      </c>
      <c r="D2028" s="95" t="s">
        <v>249</v>
      </c>
      <c r="E2028" s="95" t="s">
        <v>250</v>
      </c>
      <c r="F2028" s="95" t="s">
        <v>250</v>
      </c>
      <c r="G2028" s="95" t="s">
        <v>2419</v>
      </c>
      <c r="H2028" s="95" t="s">
        <v>250</v>
      </c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95"/>
      <c r="BJ2028" s="123"/>
      <c r="BK2028" s="95"/>
      <c r="BL2028" s="95"/>
      <c r="BM2028" s="98"/>
      <c r="BN2028" s="99"/>
      <c r="BO2028" s="95"/>
      <c r="BP2028" s="123"/>
      <c r="BQ2028" s="42"/>
      <c r="BR2028" s="96"/>
    </row>
    <row r="2029" spans="1:70" ht="30" customHeight="1" x14ac:dyDescent="0.35">
      <c r="A2029" s="95">
        <v>2025</v>
      </c>
      <c r="B2029" s="95" t="s">
        <v>247</v>
      </c>
      <c r="C2029" s="95" t="s">
        <v>248</v>
      </c>
      <c r="D2029" s="95" t="s">
        <v>249</v>
      </c>
      <c r="E2029" s="95" t="s">
        <v>250</v>
      </c>
      <c r="F2029" s="95" t="s">
        <v>250</v>
      </c>
      <c r="G2029" s="95" t="s">
        <v>2420</v>
      </c>
      <c r="H2029" s="95" t="s">
        <v>250</v>
      </c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95"/>
      <c r="BJ2029" s="123"/>
      <c r="BK2029" s="95"/>
      <c r="BL2029" s="95"/>
      <c r="BM2029" s="98"/>
      <c r="BN2029" s="99"/>
      <c r="BO2029" s="95"/>
      <c r="BP2029" s="123"/>
      <c r="BQ2029" s="42"/>
      <c r="BR2029" s="96"/>
    </row>
    <row r="2030" spans="1:70" ht="30" customHeight="1" x14ac:dyDescent="0.35">
      <c r="A2030" s="95">
        <v>2026</v>
      </c>
      <c r="B2030" s="95" t="s">
        <v>247</v>
      </c>
      <c r="C2030" s="95" t="s">
        <v>248</v>
      </c>
      <c r="D2030" s="95" t="s">
        <v>249</v>
      </c>
      <c r="E2030" s="95" t="s">
        <v>250</v>
      </c>
      <c r="F2030" s="95" t="s">
        <v>250</v>
      </c>
      <c r="G2030" s="95" t="s">
        <v>2421</v>
      </c>
      <c r="H2030" s="95" t="s">
        <v>250</v>
      </c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95"/>
      <c r="BJ2030" s="123"/>
      <c r="BK2030" s="95"/>
      <c r="BL2030" s="95"/>
      <c r="BM2030" s="98"/>
      <c r="BN2030" s="99"/>
      <c r="BO2030" s="95"/>
      <c r="BP2030" s="123"/>
      <c r="BQ2030" s="42"/>
      <c r="BR2030" s="96"/>
    </row>
    <row r="2031" spans="1:70" ht="30" customHeight="1" x14ac:dyDescent="0.35">
      <c r="A2031" s="95">
        <v>2027</v>
      </c>
      <c r="B2031" s="95" t="s">
        <v>247</v>
      </c>
      <c r="C2031" s="95" t="s">
        <v>248</v>
      </c>
      <c r="D2031" s="95" t="s">
        <v>249</v>
      </c>
      <c r="E2031" s="95" t="s">
        <v>250</v>
      </c>
      <c r="F2031" s="95" t="s">
        <v>250</v>
      </c>
      <c r="G2031" s="95" t="s">
        <v>2422</v>
      </c>
      <c r="H2031" s="95" t="s">
        <v>250</v>
      </c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95"/>
      <c r="BJ2031" s="123"/>
      <c r="BK2031" s="95"/>
      <c r="BL2031" s="95"/>
      <c r="BM2031" s="98"/>
      <c r="BN2031" s="99"/>
      <c r="BO2031" s="95"/>
      <c r="BP2031" s="123"/>
      <c r="BQ2031" s="42"/>
      <c r="BR2031" s="96"/>
    </row>
    <row r="2032" spans="1:70" ht="30" customHeight="1" x14ac:dyDescent="0.35">
      <c r="A2032" s="95">
        <v>2028</v>
      </c>
      <c r="B2032" s="95" t="s">
        <v>247</v>
      </c>
      <c r="C2032" s="95" t="s">
        <v>248</v>
      </c>
      <c r="D2032" s="95" t="s">
        <v>249</v>
      </c>
      <c r="E2032" s="95" t="s">
        <v>250</v>
      </c>
      <c r="F2032" s="95" t="s">
        <v>250</v>
      </c>
      <c r="G2032" s="95" t="s">
        <v>2423</v>
      </c>
      <c r="H2032" s="95" t="s">
        <v>250</v>
      </c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95"/>
      <c r="BJ2032" s="123"/>
      <c r="BK2032" s="95"/>
      <c r="BL2032" s="95"/>
      <c r="BM2032" s="98"/>
      <c r="BN2032" s="99"/>
      <c r="BO2032" s="95"/>
      <c r="BP2032" s="123"/>
      <c r="BQ2032" s="42"/>
      <c r="BR2032" s="96"/>
    </row>
    <row r="2033" spans="1:70" ht="30" customHeight="1" x14ac:dyDescent="0.35">
      <c r="A2033" s="95">
        <v>2029</v>
      </c>
      <c r="B2033" s="95" t="s">
        <v>247</v>
      </c>
      <c r="C2033" s="95" t="s">
        <v>248</v>
      </c>
      <c r="D2033" s="95" t="s">
        <v>249</v>
      </c>
      <c r="E2033" s="95" t="s">
        <v>250</v>
      </c>
      <c r="F2033" s="95" t="s">
        <v>250</v>
      </c>
      <c r="G2033" s="95" t="s">
        <v>2424</v>
      </c>
      <c r="H2033" s="95" t="s">
        <v>250</v>
      </c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95"/>
      <c r="BJ2033" s="123"/>
      <c r="BK2033" s="95"/>
      <c r="BL2033" s="95"/>
      <c r="BM2033" s="98"/>
      <c r="BN2033" s="99"/>
      <c r="BO2033" s="95"/>
      <c r="BP2033" s="123"/>
      <c r="BQ2033" s="42"/>
      <c r="BR2033" s="96"/>
    </row>
    <row r="2034" spans="1:70" ht="30" customHeight="1" x14ac:dyDescent="0.35">
      <c r="A2034" s="95">
        <v>2030</v>
      </c>
      <c r="B2034" s="95" t="s">
        <v>247</v>
      </c>
      <c r="C2034" s="95" t="s">
        <v>248</v>
      </c>
      <c r="D2034" s="95" t="s">
        <v>249</v>
      </c>
      <c r="E2034" s="95" t="s">
        <v>250</v>
      </c>
      <c r="F2034" s="95" t="s">
        <v>250</v>
      </c>
      <c r="G2034" s="95" t="s">
        <v>2425</v>
      </c>
      <c r="H2034" s="95" t="s">
        <v>250</v>
      </c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95"/>
      <c r="BJ2034" s="123"/>
      <c r="BK2034" s="95"/>
      <c r="BL2034" s="95"/>
      <c r="BM2034" s="98"/>
      <c r="BN2034" s="99"/>
      <c r="BO2034" s="95"/>
      <c r="BP2034" s="123"/>
      <c r="BQ2034" s="42"/>
      <c r="BR2034" s="96"/>
    </row>
    <row r="2035" spans="1:70" ht="30" customHeight="1" x14ac:dyDescent="0.35">
      <c r="A2035" s="95">
        <v>2031</v>
      </c>
      <c r="B2035" s="95" t="s">
        <v>247</v>
      </c>
      <c r="C2035" s="95" t="s">
        <v>248</v>
      </c>
      <c r="D2035" s="95" t="s">
        <v>249</v>
      </c>
      <c r="E2035" s="95" t="s">
        <v>250</v>
      </c>
      <c r="F2035" s="95" t="s">
        <v>250</v>
      </c>
      <c r="G2035" s="95" t="s">
        <v>2426</v>
      </c>
      <c r="H2035" s="95" t="s">
        <v>250</v>
      </c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95"/>
      <c r="BJ2035" s="123"/>
      <c r="BK2035" s="95"/>
      <c r="BL2035" s="95"/>
      <c r="BM2035" s="98"/>
      <c r="BN2035" s="99"/>
      <c r="BO2035" s="95"/>
      <c r="BP2035" s="123"/>
      <c r="BQ2035" s="42"/>
      <c r="BR2035" s="96"/>
    </row>
    <row r="2036" spans="1:70" ht="30" customHeight="1" x14ac:dyDescent="0.35">
      <c r="A2036" s="95">
        <v>2032</v>
      </c>
      <c r="B2036" s="95" t="s">
        <v>247</v>
      </c>
      <c r="C2036" s="95" t="s">
        <v>248</v>
      </c>
      <c r="D2036" s="95" t="s">
        <v>249</v>
      </c>
      <c r="E2036" s="95" t="s">
        <v>250</v>
      </c>
      <c r="F2036" s="95" t="s">
        <v>250</v>
      </c>
      <c r="G2036" s="95" t="s">
        <v>2427</v>
      </c>
      <c r="H2036" s="95" t="s">
        <v>250</v>
      </c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95"/>
      <c r="BJ2036" s="123"/>
      <c r="BK2036" s="95"/>
      <c r="BL2036" s="95"/>
      <c r="BM2036" s="98"/>
      <c r="BN2036" s="99"/>
      <c r="BO2036" s="95"/>
      <c r="BP2036" s="123"/>
      <c r="BQ2036" s="42"/>
      <c r="BR2036" s="96"/>
    </row>
    <row r="2037" spans="1:70" ht="30" customHeight="1" x14ac:dyDescent="0.35">
      <c r="A2037" s="95">
        <v>2033</v>
      </c>
      <c r="B2037" s="95" t="s">
        <v>247</v>
      </c>
      <c r="C2037" s="95" t="s">
        <v>248</v>
      </c>
      <c r="D2037" s="95" t="s">
        <v>249</v>
      </c>
      <c r="E2037" s="95" t="s">
        <v>250</v>
      </c>
      <c r="F2037" s="95" t="s">
        <v>250</v>
      </c>
      <c r="G2037" s="95" t="s">
        <v>2428</v>
      </c>
      <c r="H2037" s="95" t="s">
        <v>250</v>
      </c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95"/>
      <c r="BJ2037" s="123"/>
      <c r="BK2037" s="95"/>
      <c r="BL2037" s="95"/>
      <c r="BM2037" s="98"/>
      <c r="BN2037" s="99"/>
      <c r="BO2037" s="95"/>
      <c r="BP2037" s="123"/>
      <c r="BQ2037" s="42"/>
      <c r="BR2037" s="96"/>
    </row>
    <row r="2038" spans="1:70" ht="30" customHeight="1" x14ac:dyDescent="0.35">
      <c r="A2038" s="95">
        <v>2034</v>
      </c>
      <c r="B2038" s="95" t="s">
        <v>247</v>
      </c>
      <c r="C2038" s="95" t="s">
        <v>248</v>
      </c>
      <c r="D2038" s="95" t="s">
        <v>249</v>
      </c>
      <c r="E2038" s="95" t="s">
        <v>250</v>
      </c>
      <c r="F2038" s="95" t="s">
        <v>250</v>
      </c>
      <c r="G2038" s="95" t="s">
        <v>2429</v>
      </c>
      <c r="H2038" s="95" t="s">
        <v>250</v>
      </c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95"/>
      <c r="BJ2038" s="123"/>
      <c r="BK2038" s="95"/>
      <c r="BL2038" s="95"/>
      <c r="BM2038" s="98"/>
      <c r="BN2038" s="99"/>
      <c r="BO2038" s="95"/>
      <c r="BP2038" s="123"/>
      <c r="BQ2038" s="42"/>
      <c r="BR2038" s="96"/>
    </row>
    <row r="2039" spans="1:70" ht="30" customHeight="1" x14ac:dyDescent="0.35">
      <c r="A2039" s="95">
        <v>2035</v>
      </c>
      <c r="B2039" s="95" t="s">
        <v>247</v>
      </c>
      <c r="C2039" s="95" t="s">
        <v>248</v>
      </c>
      <c r="D2039" s="95" t="s">
        <v>249</v>
      </c>
      <c r="E2039" s="95" t="s">
        <v>250</v>
      </c>
      <c r="F2039" s="95" t="s">
        <v>250</v>
      </c>
      <c r="G2039" s="95" t="s">
        <v>2430</v>
      </c>
      <c r="H2039" s="95" t="s">
        <v>250</v>
      </c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95"/>
      <c r="BJ2039" s="123"/>
      <c r="BK2039" s="95"/>
      <c r="BL2039" s="95"/>
      <c r="BM2039" s="98"/>
      <c r="BN2039" s="99"/>
      <c r="BO2039" s="95"/>
      <c r="BP2039" s="123"/>
      <c r="BQ2039" s="42"/>
      <c r="BR2039" s="96"/>
    </row>
    <row r="2040" spans="1:70" ht="30" customHeight="1" x14ac:dyDescent="0.35">
      <c r="A2040" s="95">
        <v>2036</v>
      </c>
      <c r="B2040" s="95" t="s">
        <v>247</v>
      </c>
      <c r="C2040" s="95" t="s">
        <v>248</v>
      </c>
      <c r="D2040" s="95" t="s">
        <v>249</v>
      </c>
      <c r="E2040" s="95" t="s">
        <v>250</v>
      </c>
      <c r="F2040" s="95" t="s">
        <v>250</v>
      </c>
      <c r="G2040" s="95" t="s">
        <v>2431</v>
      </c>
      <c r="H2040" s="95" t="s">
        <v>250</v>
      </c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95"/>
      <c r="BJ2040" s="123"/>
      <c r="BK2040" s="95"/>
      <c r="BL2040" s="95"/>
      <c r="BM2040" s="98"/>
      <c r="BN2040" s="99"/>
      <c r="BO2040" s="95"/>
      <c r="BP2040" s="123"/>
      <c r="BQ2040" s="42"/>
      <c r="BR2040" s="96"/>
    </row>
    <row r="2041" spans="1:70" ht="30" customHeight="1" x14ac:dyDescent="0.35">
      <c r="A2041" s="95">
        <v>2037</v>
      </c>
      <c r="B2041" s="95" t="s">
        <v>247</v>
      </c>
      <c r="C2041" s="95" t="s">
        <v>248</v>
      </c>
      <c r="D2041" s="95" t="s">
        <v>249</v>
      </c>
      <c r="E2041" s="95" t="s">
        <v>250</v>
      </c>
      <c r="F2041" s="95" t="s">
        <v>250</v>
      </c>
      <c r="G2041" s="95" t="s">
        <v>2432</v>
      </c>
      <c r="H2041" s="95" t="s">
        <v>250</v>
      </c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95"/>
      <c r="BJ2041" s="123"/>
      <c r="BK2041" s="95"/>
      <c r="BL2041" s="95"/>
      <c r="BM2041" s="98"/>
      <c r="BN2041" s="99"/>
      <c r="BO2041" s="95"/>
      <c r="BP2041" s="123"/>
      <c r="BQ2041" s="42"/>
      <c r="BR2041" s="96"/>
    </row>
    <row r="2042" spans="1:70" ht="30" customHeight="1" x14ac:dyDescent="0.35">
      <c r="A2042" s="95">
        <v>2038</v>
      </c>
      <c r="B2042" s="95" t="s">
        <v>247</v>
      </c>
      <c r="C2042" s="95" t="s">
        <v>248</v>
      </c>
      <c r="D2042" s="95" t="s">
        <v>249</v>
      </c>
      <c r="E2042" s="95" t="s">
        <v>250</v>
      </c>
      <c r="F2042" s="95" t="s">
        <v>250</v>
      </c>
      <c r="G2042" s="95" t="s">
        <v>2433</v>
      </c>
      <c r="H2042" s="95" t="s">
        <v>250</v>
      </c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95"/>
      <c r="BJ2042" s="123"/>
      <c r="BK2042" s="95"/>
      <c r="BL2042" s="95"/>
      <c r="BM2042" s="98"/>
      <c r="BN2042" s="99"/>
      <c r="BO2042" s="95"/>
      <c r="BP2042" s="123"/>
      <c r="BQ2042" s="42"/>
      <c r="BR2042" s="96"/>
    </row>
    <row r="2043" spans="1:70" ht="30" customHeight="1" x14ac:dyDescent="0.35">
      <c r="A2043" s="95">
        <v>2039</v>
      </c>
      <c r="B2043" s="95" t="s">
        <v>247</v>
      </c>
      <c r="C2043" s="95" t="s">
        <v>248</v>
      </c>
      <c r="D2043" s="95" t="s">
        <v>249</v>
      </c>
      <c r="E2043" s="95" t="s">
        <v>250</v>
      </c>
      <c r="F2043" s="95" t="s">
        <v>250</v>
      </c>
      <c r="G2043" s="95" t="s">
        <v>2434</v>
      </c>
      <c r="H2043" s="95" t="s">
        <v>250</v>
      </c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95"/>
      <c r="BJ2043" s="123"/>
      <c r="BK2043" s="95"/>
      <c r="BL2043" s="95"/>
      <c r="BM2043" s="98"/>
      <c r="BN2043" s="99"/>
      <c r="BO2043" s="95"/>
      <c r="BP2043" s="123"/>
      <c r="BQ2043" s="42"/>
      <c r="BR2043" s="96"/>
    </row>
    <row r="2044" spans="1:70" ht="30" customHeight="1" x14ac:dyDescent="0.35">
      <c r="A2044" s="95">
        <v>2040</v>
      </c>
      <c r="B2044" s="95" t="s">
        <v>247</v>
      </c>
      <c r="C2044" s="95" t="s">
        <v>248</v>
      </c>
      <c r="D2044" s="95" t="s">
        <v>249</v>
      </c>
      <c r="E2044" s="95" t="s">
        <v>250</v>
      </c>
      <c r="F2044" s="95" t="s">
        <v>250</v>
      </c>
      <c r="G2044" s="95" t="s">
        <v>2435</v>
      </c>
      <c r="H2044" s="95" t="s">
        <v>250</v>
      </c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95"/>
      <c r="BJ2044" s="123"/>
      <c r="BK2044" s="95"/>
      <c r="BL2044" s="95"/>
      <c r="BM2044" s="98"/>
      <c r="BN2044" s="99"/>
      <c r="BO2044" s="95"/>
      <c r="BP2044" s="123"/>
      <c r="BQ2044" s="42"/>
      <c r="BR2044" s="96"/>
    </row>
    <row r="2045" spans="1:70" ht="30" customHeight="1" x14ac:dyDescent="0.35">
      <c r="A2045" s="95">
        <v>2041</v>
      </c>
      <c r="B2045" s="95" t="s">
        <v>247</v>
      </c>
      <c r="C2045" s="95" t="s">
        <v>248</v>
      </c>
      <c r="D2045" s="95" t="s">
        <v>249</v>
      </c>
      <c r="E2045" s="95" t="s">
        <v>250</v>
      </c>
      <c r="F2045" s="95" t="s">
        <v>250</v>
      </c>
      <c r="G2045" s="95" t="s">
        <v>2436</v>
      </c>
      <c r="H2045" s="95" t="s">
        <v>250</v>
      </c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95"/>
      <c r="BJ2045" s="123"/>
      <c r="BK2045" s="95"/>
      <c r="BL2045" s="95"/>
      <c r="BM2045" s="98"/>
      <c r="BN2045" s="99"/>
      <c r="BO2045" s="95"/>
      <c r="BP2045" s="123"/>
      <c r="BQ2045" s="42"/>
      <c r="BR2045" s="96"/>
    </row>
    <row r="2046" spans="1:70" ht="30" customHeight="1" x14ac:dyDescent="0.35">
      <c r="A2046" s="95">
        <v>2042</v>
      </c>
      <c r="B2046" s="95" t="s">
        <v>247</v>
      </c>
      <c r="C2046" s="95" t="s">
        <v>248</v>
      </c>
      <c r="D2046" s="95" t="s">
        <v>249</v>
      </c>
      <c r="E2046" s="95" t="s">
        <v>250</v>
      </c>
      <c r="F2046" s="95" t="s">
        <v>250</v>
      </c>
      <c r="G2046" s="95" t="s">
        <v>2437</v>
      </c>
      <c r="H2046" s="95" t="s">
        <v>250</v>
      </c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95"/>
      <c r="BJ2046" s="123"/>
      <c r="BK2046" s="95"/>
      <c r="BL2046" s="95"/>
      <c r="BM2046" s="98"/>
      <c r="BN2046" s="99"/>
      <c r="BO2046" s="95"/>
      <c r="BP2046" s="123"/>
      <c r="BQ2046" s="42"/>
      <c r="BR2046" s="96"/>
    </row>
    <row r="2047" spans="1:70" ht="30" customHeight="1" x14ac:dyDescent="0.35">
      <c r="A2047" s="95">
        <v>2043</v>
      </c>
      <c r="B2047" s="95" t="s">
        <v>247</v>
      </c>
      <c r="C2047" s="95" t="s">
        <v>248</v>
      </c>
      <c r="D2047" s="95" t="s">
        <v>249</v>
      </c>
      <c r="E2047" s="95" t="s">
        <v>250</v>
      </c>
      <c r="F2047" s="95" t="s">
        <v>250</v>
      </c>
      <c r="G2047" s="95" t="s">
        <v>2438</v>
      </c>
      <c r="H2047" s="95" t="s">
        <v>250</v>
      </c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95"/>
      <c r="BJ2047" s="123"/>
      <c r="BK2047" s="95"/>
      <c r="BL2047" s="95"/>
      <c r="BM2047" s="98"/>
      <c r="BN2047" s="99"/>
      <c r="BO2047" s="95"/>
      <c r="BP2047" s="123"/>
      <c r="BQ2047" s="42"/>
      <c r="BR2047" s="96"/>
    </row>
    <row r="2048" spans="1:70" ht="30" customHeight="1" x14ac:dyDescent="0.35">
      <c r="A2048" s="95">
        <v>2044</v>
      </c>
      <c r="B2048" s="95" t="s">
        <v>247</v>
      </c>
      <c r="C2048" s="95" t="s">
        <v>248</v>
      </c>
      <c r="D2048" s="95" t="s">
        <v>249</v>
      </c>
      <c r="E2048" s="95" t="s">
        <v>250</v>
      </c>
      <c r="F2048" s="95" t="s">
        <v>250</v>
      </c>
      <c r="G2048" s="95" t="s">
        <v>2439</v>
      </c>
      <c r="H2048" s="95" t="s">
        <v>250</v>
      </c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95"/>
      <c r="BJ2048" s="123"/>
      <c r="BK2048" s="95"/>
      <c r="BL2048" s="95"/>
      <c r="BM2048" s="98"/>
      <c r="BN2048" s="99"/>
      <c r="BO2048" s="95"/>
      <c r="BP2048" s="123"/>
      <c r="BQ2048" s="42"/>
      <c r="BR2048" s="96"/>
    </row>
    <row r="2049" spans="1:70" ht="30" customHeight="1" x14ac:dyDescent="0.35">
      <c r="A2049" s="95">
        <v>2045</v>
      </c>
      <c r="B2049" s="95" t="s">
        <v>247</v>
      </c>
      <c r="C2049" s="95" t="s">
        <v>248</v>
      </c>
      <c r="D2049" s="95" t="s">
        <v>249</v>
      </c>
      <c r="E2049" s="95" t="s">
        <v>250</v>
      </c>
      <c r="F2049" s="95" t="s">
        <v>250</v>
      </c>
      <c r="G2049" s="95" t="s">
        <v>2440</v>
      </c>
      <c r="H2049" s="95" t="s">
        <v>250</v>
      </c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95"/>
      <c r="BJ2049" s="123"/>
      <c r="BK2049" s="95"/>
      <c r="BL2049" s="95"/>
      <c r="BM2049" s="98"/>
      <c r="BN2049" s="99"/>
      <c r="BO2049" s="95"/>
      <c r="BP2049" s="123"/>
      <c r="BQ2049" s="42"/>
      <c r="BR2049" s="96"/>
    </row>
    <row r="2050" spans="1:70" ht="30" customHeight="1" x14ac:dyDescent="0.35">
      <c r="A2050" s="95">
        <v>2046</v>
      </c>
      <c r="B2050" s="95" t="s">
        <v>247</v>
      </c>
      <c r="C2050" s="95" t="s">
        <v>248</v>
      </c>
      <c r="D2050" s="95" t="s">
        <v>249</v>
      </c>
      <c r="E2050" s="95" t="s">
        <v>250</v>
      </c>
      <c r="F2050" s="95" t="s">
        <v>250</v>
      </c>
      <c r="G2050" s="95" t="s">
        <v>2441</v>
      </c>
      <c r="H2050" s="95" t="s">
        <v>250</v>
      </c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95"/>
      <c r="BJ2050" s="123"/>
      <c r="BK2050" s="95"/>
      <c r="BL2050" s="95"/>
      <c r="BM2050" s="98"/>
      <c r="BN2050" s="99"/>
      <c r="BO2050" s="95"/>
      <c r="BP2050" s="123"/>
      <c r="BQ2050" s="42"/>
      <c r="BR2050" s="96"/>
    </row>
    <row r="2051" spans="1:70" ht="30" customHeight="1" x14ac:dyDescent="0.35">
      <c r="A2051" s="95">
        <v>2047</v>
      </c>
      <c r="B2051" s="95" t="s">
        <v>247</v>
      </c>
      <c r="C2051" s="95" t="s">
        <v>248</v>
      </c>
      <c r="D2051" s="95" t="s">
        <v>249</v>
      </c>
      <c r="E2051" s="95" t="s">
        <v>250</v>
      </c>
      <c r="F2051" s="95" t="s">
        <v>250</v>
      </c>
      <c r="G2051" s="95" t="s">
        <v>2442</v>
      </c>
      <c r="H2051" s="95" t="s">
        <v>250</v>
      </c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95"/>
      <c r="BJ2051" s="123"/>
      <c r="BK2051" s="95"/>
      <c r="BL2051" s="95"/>
      <c r="BM2051" s="98"/>
      <c r="BN2051" s="99"/>
      <c r="BO2051" s="95"/>
      <c r="BP2051" s="123"/>
      <c r="BQ2051" s="42"/>
      <c r="BR2051" s="96"/>
    </row>
    <row r="2052" spans="1:70" ht="30" customHeight="1" x14ac:dyDescent="0.35">
      <c r="A2052" s="95">
        <v>2048</v>
      </c>
      <c r="B2052" s="95" t="s">
        <v>247</v>
      </c>
      <c r="C2052" s="95" t="s">
        <v>248</v>
      </c>
      <c r="D2052" s="95" t="s">
        <v>249</v>
      </c>
      <c r="E2052" s="95" t="s">
        <v>250</v>
      </c>
      <c r="F2052" s="95" t="s">
        <v>250</v>
      </c>
      <c r="G2052" s="95" t="s">
        <v>2443</v>
      </c>
      <c r="H2052" s="95" t="s">
        <v>250</v>
      </c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95"/>
      <c r="BJ2052" s="123"/>
      <c r="BK2052" s="95"/>
      <c r="BL2052" s="95"/>
      <c r="BM2052" s="98"/>
      <c r="BN2052" s="99"/>
      <c r="BO2052" s="95"/>
      <c r="BP2052" s="123"/>
      <c r="BQ2052" s="42"/>
      <c r="BR2052" s="96"/>
    </row>
    <row r="2053" spans="1:70" ht="30" customHeight="1" x14ac:dyDescent="0.35">
      <c r="A2053" s="95">
        <v>2049</v>
      </c>
      <c r="B2053" s="95" t="s">
        <v>247</v>
      </c>
      <c r="C2053" s="95" t="s">
        <v>248</v>
      </c>
      <c r="D2053" s="95" t="s">
        <v>249</v>
      </c>
      <c r="E2053" s="95" t="s">
        <v>250</v>
      </c>
      <c r="F2053" s="95" t="s">
        <v>250</v>
      </c>
      <c r="G2053" s="95" t="s">
        <v>2444</v>
      </c>
      <c r="H2053" s="95" t="s">
        <v>250</v>
      </c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95"/>
      <c r="BJ2053" s="123"/>
      <c r="BK2053" s="95"/>
      <c r="BL2053" s="95"/>
      <c r="BM2053" s="98"/>
      <c r="BN2053" s="99"/>
      <c r="BO2053" s="95"/>
      <c r="BP2053" s="123"/>
      <c r="BQ2053" s="42"/>
      <c r="BR2053" s="96"/>
    </row>
    <row r="2054" spans="1:70" ht="30" customHeight="1" x14ac:dyDescent="0.35">
      <c r="A2054" s="95">
        <v>2050</v>
      </c>
      <c r="B2054" s="95" t="s">
        <v>247</v>
      </c>
      <c r="C2054" s="95" t="s">
        <v>248</v>
      </c>
      <c r="D2054" s="95" t="s">
        <v>249</v>
      </c>
      <c r="E2054" s="95" t="s">
        <v>250</v>
      </c>
      <c r="F2054" s="95" t="s">
        <v>250</v>
      </c>
      <c r="G2054" s="95" t="s">
        <v>2445</v>
      </c>
      <c r="H2054" s="95" t="s">
        <v>250</v>
      </c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95"/>
      <c r="BJ2054" s="123"/>
      <c r="BK2054" s="95"/>
      <c r="BL2054" s="95"/>
      <c r="BM2054" s="98"/>
      <c r="BN2054" s="99"/>
      <c r="BO2054" s="95"/>
      <c r="BP2054" s="123"/>
      <c r="BQ2054" s="42"/>
      <c r="BR2054" s="96"/>
    </row>
    <row r="2055" spans="1:70" ht="30" customHeight="1" x14ac:dyDescent="0.35">
      <c r="A2055" s="95">
        <v>2051</v>
      </c>
      <c r="B2055" s="95" t="s">
        <v>247</v>
      </c>
      <c r="C2055" s="95" t="s">
        <v>248</v>
      </c>
      <c r="D2055" s="95" t="s">
        <v>249</v>
      </c>
      <c r="E2055" s="95" t="s">
        <v>250</v>
      </c>
      <c r="F2055" s="95" t="s">
        <v>250</v>
      </c>
      <c r="G2055" s="95" t="s">
        <v>2446</v>
      </c>
      <c r="H2055" s="95" t="s">
        <v>250</v>
      </c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95"/>
      <c r="BJ2055" s="123"/>
      <c r="BK2055" s="95"/>
      <c r="BL2055" s="95"/>
      <c r="BM2055" s="98"/>
      <c r="BN2055" s="99"/>
      <c r="BO2055" s="95"/>
      <c r="BP2055" s="123"/>
      <c r="BQ2055" s="42"/>
      <c r="BR2055" s="96"/>
    </row>
    <row r="2056" spans="1:70" ht="30" customHeight="1" x14ac:dyDescent="0.35">
      <c r="A2056" s="95">
        <v>2052</v>
      </c>
      <c r="B2056" s="95" t="s">
        <v>247</v>
      </c>
      <c r="C2056" s="95" t="s">
        <v>248</v>
      </c>
      <c r="D2056" s="95" t="s">
        <v>249</v>
      </c>
      <c r="E2056" s="95" t="s">
        <v>250</v>
      </c>
      <c r="F2056" s="95" t="s">
        <v>250</v>
      </c>
      <c r="G2056" s="95" t="s">
        <v>2447</v>
      </c>
      <c r="H2056" s="95" t="s">
        <v>250</v>
      </c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95"/>
      <c r="BJ2056" s="123"/>
      <c r="BK2056" s="95"/>
      <c r="BL2056" s="95"/>
      <c r="BM2056" s="98"/>
      <c r="BN2056" s="99"/>
      <c r="BO2056" s="95"/>
      <c r="BP2056" s="123"/>
      <c r="BQ2056" s="42"/>
      <c r="BR2056" s="96"/>
    </row>
    <row r="2057" spans="1:70" ht="30" customHeight="1" x14ac:dyDescent="0.35">
      <c r="A2057" s="95">
        <v>2053</v>
      </c>
      <c r="B2057" s="95" t="s">
        <v>247</v>
      </c>
      <c r="C2057" s="95" t="s">
        <v>248</v>
      </c>
      <c r="D2057" s="95" t="s">
        <v>249</v>
      </c>
      <c r="E2057" s="95" t="s">
        <v>250</v>
      </c>
      <c r="F2057" s="95" t="s">
        <v>250</v>
      </c>
      <c r="G2057" s="95" t="s">
        <v>2448</v>
      </c>
      <c r="H2057" s="95" t="s">
        <v>250</v>
      </c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95"/>
      <c r="BJ2057" s="123"/>
      <c r="BK2057" s="95"/>
      <c r="BL2057" s="95"/>
      <c r="BM2057" s="98"/>
      <c r="BN2057" s="99"/>
      <c r="BO2057" s="95"/>
      <c r="BP2057" s="123"/>
      <c r="BQ2057" s="42"/>
      <c r="BR2057" s="96"/>
    </row>
    <row r="2058" spans="1:70" ht="30" customHeight="1" x14ac:dyDescent="0.35">
      <c r="A2058" s="95">
        <v>2054</v>
      </c>
      <c r="B2058" s="95" t="s">
        <v>247</v>
      </c>
      <c r="C2058" s="95" t="s">
        <v>248</v>
      </c>
      <c r="D2058" s="95" t="s">
        <v>249</v>
      </c>
      <c r="E2058" s="95" t="s">
        <v>250</v>
      </c>
      <c r="F2058" s="95" t="s">
        <v>250</v>
      </c>
      <c r="G2058" s="95" t="s">
        <v>2449</v>
      </c>
      <c r="H2058" s="95" t="s">
        <v>250</v>
      </c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95"/>
      <c r="BJ2058" s="123"/>
      <c r="BK2058" s="95"/>
      <c r="BL2058" s="95"/>
      <c r="BM2058" s="98"/>
      <c r="BN2058" s="99"/>
      <c r="BO2058" s="95"/>
      <c r="BP2058" s="123"/>
      <c r="BQ2058" s="42"/>
      <c r="BR2058" s="96"/>
    </row>
    <row r="2059" spans="1:70" ht="30" customHeight="1" x14ac:dyDescent="0.35">
      <c r="A2059" s="95">
        <v>2055</v>
      </c>
      <c r="B2059" s="95" t="s">
        <v>247</v>
      </c>
      <c r="C2059" s="95" t="s">
        <v>248</v>
      </c>
      <c r="D2059" s="95" t="s">
        <v>249</v>
      </c>
      <c r="E2059" s="95" t="s">
        <v>250</v>
      </c>
      <c r="F2059" s="95" t="s">
        <v>250</v>
      </c>
      <c r="G2059" s="95" t="s">
        <v>2450</v>
      </c>
      <c r="H2059" s="95" t="s">
        <v>250</v>
      </c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95"/>
      <c r="BJ2059" s="123"/>
      <c r="BK2059" s="95"/>
      <c r="BL2059" s="95"/>
      <c r="BM2059" s="98"/>
      <c r="BN2059" s="99"/>
      <c r="BO2059" s="95"/>
      <c r="BP2059" s="123"/>
      <c r="BQ2059" s="42"/>
      <c r="BR2059" s="96"/>
    </row>
    <row r="2060" spans="1:70" ht="30" customHeight="1" x14ac:dyDescent="0.35">
      <c r="A2060" s="95">
        <v>2056</v>
      </c>
      <c r="B2060" s="95" t="s">
        <v>247</v>
      </c>
      <c r="C2060" s="95" t="s">
        <v>248</v>
      </c>
      <c r="D2060" s="95" t="s">
        <v>249</v>
      </c>
      <c r="E2060" s="95" t="s">
        <v>250</v>
      </c>
      <c r="F2060" s="95" t="s">
        <v>250</v>
      </c>
      <c r="G2060" s="95" t="s">
        <v>2451</v>
      </c>
      <c r="H2060" s="95" t="s">
        <v>250</v>
      </c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95"/>
      <c r="BJ2060" s="123"/>
      <c r="BK2060" s="95"/>
      <c r="BL2060" s="95"/>
      <c r="BM2060" s="98"/>
      <c r="BN2060" s="99"/>
      <c r="BO2060" s="95"/>
      <c r="BP2060" s="123"/>
      <c r="BQ2060" s="42"/>
      <c r="BR2060" s="96"/>
    </row>
    <row r="2061" spans="1:70" ht="30" customHeight="1" x14ac:dyDescent="0.35">
      <c r="A2061" s="95">
        <v>2057</v>
      </c>
      <c r="B2061" s="95" t="s">
        <v>247</v>
      </c>
      <c r="C2061" s="95" t="s">
        <v>248</v>
      </c>
      <c r="D2061" s="95" t="s">
        <v>249</v>
      </c>
      <c r="E2061" s="95" t="s">
        <v>250</v>
      </c>
      <c r="F2061" s="95" t="s">
        <v>250</v>
      </c>
      <c r="G2061" s="95" t="s">
        <v>2452</v>
      </c>
      <c r="H2061" s="95" t="s">
        <v>250</v>
      </c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95"/>
      <c r="BJ2061" s="123"/>
      <c r="BK2061" s="95"/>
      <c r="BL2061" s="95"/>
      <c r="BM2061" s="98"/>
      <c r="BN2061" s="99"/>
      <c r="BO2061" s="95"/>
      <c r="BP2061" s="123"/>
      <c r="BQ2061" s="42"/>
      <c r="BR2061" s="96"/>
    </row>
    <row r="2062" spans="1:70" ht="30" customHeight="1" x14ac:dyDescent="0.35">
      <c r="A2062" s="95">
        <v>2058</v>
      </c>
      <c r="B2062" s="95" t="s">
        <v>247</v>
      </c>
      <c r="C2062" s="95" t="s">
        <v>248</v>
      </c>
      <c r="D2062" s="95" t="s">
        <v>249</v>
      </c>
      <c r="E2062" s="95" t="s">
        <v>250</v>
      </c>
      <c r="F2062" s="95" t="s">
        <v>250</v>
      </c>
      <c r="G2062" s="95" t="s">
        <v>2453</v>
      </c>
      <c r="H2062" s="95" t="s">
        <v>250</v>
      </c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95"/>
      <c r="BJ2062" s="123"/>
      <c r="BK2062" s="95"/>
      <c r="BL2062" s="95"/>
      <c r="BM2062" s="98"/>
      <c r="BN2062" s="99"/>
      <c r="BO2062" s="95"/>
      <c r="BP2062" s="123"/>
      <c r="BQ2062" s="42"/>
      <c r="BR2062" s="96"/>
    </row>
    <row r="2063" spans="1:70" ht="30" customHeight="1" x14ac:dyDescent="0.35">
      <c r="A2063" s="95">
        <v>2059</v>
      </c>
      <c r="B2063" s="95" t="s">
        <v>247</v>
      </c>
      <c r="C2063" s="95" t="s">
        <v>248</v>
      </c>
      <c r="D2063" s="95" t="s">
        <v>249</v>
      </c>
      <c r="E2063" s="95" t="s">
        <v>250</v>
      </c>
      <c r="F2063" s="95" t="s">
        <v>250</v>
      </c>
      <c r="G2063" s="95" t="s">
        <v>2454</v>
      </c>
      <c r="H2063" s="95" t="s">
        <v>250</v>
      </c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95"/>
      <c r="BJ2063" s="123"/>
      <c r="BK2063" s="95"/>
      <c r="BL2063" s="95"/>
      <c r="BM2063" s="98"/>
      <c r="BN2063" s="99"/>
      <c r="BO2063" s="95"/>
      <c r="BP2063" s="123"/>
      <c r="BQ2063" s="42"/>
      <c r="BR2063" s="96"/>
    </row>
    <row r="2064" spans="1:70" ht="30" customHeight="1" x14ac:dyDescent="0.35">
      <c r="A2064" s="95">
        <v>2060</v>
      </c>
      <c r="B2064" s="95" t="s">
        <v>247</v>
      </c>
      <c r="C2064" s="95" t="s">
        <v>248</v>
      </c>
      <c r="D2064" s="95" t="s">
        <v>249</v>
      </c>
      <c r="E2064" s="95" t="s">
        <v>250</v>
      </c>
      <c r="F2064" s="95" t="s">
        <v>250</v>
      </c>
      <c r="G2064" s="95" t="s">
        <v>2455</v>
      </c>
      <c r="H2064" s="95" t="s">
        <v>250</v>
      </c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95"/>
      <c r="BJ2064" s="123"/>
      <c r="BK2064" s="95"/>
      <c r="BL2064" s="95"/>
      <c r="BM2064" s="98"/>
      <c r="BN2064" s="99"/>
      <c r="BO2064" s="95"/>
      <c r="BP2064" s="123"/>
      <c r="BQ2064" s="42"/>
      <c r="BR2064" s="96"/>
    </row>
    <row r="2065" spans="1:70" ht="30" customHeight="1" x14ac:dyDescent="0.35">
      <c r="A2065" s="95">
        <v>2061</v>
      </c>
      <c r="B2065" s="95" t="s">
        <v>247</v>
      </c>
      <c r="C2065" s="95" t="s">
        <v>248</v>
      </c>
      <c r="D2065" s="95" t="s">
        <v>249</v>
      </c>
      <c r="E2065" s="95" t="s">
        <v>250</v>
      </c>
      <c r="F2065" s="95" t="s">
        <v>250</v>
      </c>
      <c r="G2065" s="95" t="s">
        <v>2456</v>
      </c>
      <c r="H2065" s="95" t="s">
        <v>250</v>
      </c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95"/>
      <c r="BJ2065" s="123"/>
      <c r="BK2065" s="95"/>
      <c r="BL2065" s="95"/>
      <c r="BM2065" s="98"/>
      <c r="BN2065" s="99"/>
      <c r="BO2065" s="95"/>
      <c r="BP2065" s="123"/>
      <c r="BQ2065" s="42"/>
      <c r="BR2065" s="96"/>
    </row>
    <row r="2066" spans="1:70" ht="30" customHeight="1" x14ac:dyDescent="0.35">
      <c r="A2066" s="95">
        <v>2062</v>
      </c>
      <c r="B2066" s="95" t="s">
        <v>247</v>
      </c>
      <c r="C2066" s="95" t="s">
        <v>248</v>
      </c>
      <c r="D2066" s="95" t="s">
        <v>249</v>
      </c>
      <c r="E2066" s="95" t="s">
        <v>250</v>
      </c>
      <c r="F2066" s="95" t="s">
        <v>250</v>
      </c>
      <c r="G2066" s="95" t="s">
        <v>2457</v>
      </c>
      <c r="H2066" s="95" t="s">
        <v>250</v>
      </c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95"/>
      <c r="BJ2066" s="123"/>
      <c r="BK2066" s="95"/>
      <c r="BL2066" s="95"/>
      <c r="BM2066" s="98"/>
      <c r="BN2066" s="99"/>
      <c r="BO2066" s="95"/>
      <c r="BP2066" s="123"/>
      <c r="BQ2066" s="42"/>
      <c r="BR2066" s="96"/>
    </row>
    <row r="2067" spans="1:70" ht="30" customHeight="1" x14ac:dyDescent="0.35">
      <c r="A2067" s="95">
        <v>2063</v>
      </c>
      <c r="B2067" s="95" t="s">
        <v>247</v>
      </c>
      <c r="C2067" s="95" t="s">
        <v>248</v>
      </c>
      <c r="D2067" s="95" t="s">
        <v>249</v>
      </c>
      <c r="E2067" s="95" t="s">
        <v>250</v>
      </c>
      <c r="F2067" s="95" t="s">
        <v>250</v>
      </c>
      <c r="G2067" s="95" t="s">
        <v>2458</v>
      </c>
      <c r="H2067" s="95" t="s">
        <v>250</v>
      </c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95"/>
      <c r="BJ2067" s="123"/>
      <c r="BK2067" s="95"/>
      <c r="BL2067" s="95"/>
      <c r="BM2067" s="98"/>
      <c r="BN2067" s="99"/>
      <c r="BO2067" s="95"/>
      <c r="BP2067" s="123"/>
      <c r="BQ2067" s="42"/>
      <c r="BR2067" s="96"/>
    </row>
    <row r="2068" spans="1:70" ht="30" customHeight="1" x14ac:dyDescent="0.35">
      <c r="A2068" s="95">
        <v>2064</v>
      </c>
      <c r="B2068" s="95" t="s">
        <v>247</v>
      </c>
      <c r="C2068" s="95" t="s">
        <v>248</v>
      </c>
      <c r="D2068" s="95" t="s">
        <v>249</v>
      </c>
      <c r="E2068" s="95" t="s">
        <v>250</v>
      </c>
      <c r="F2068" s="95" t="s">
        <v>250</v>
      </c>
      <c r="G2068" s="95" t="s">
        <v>2459</v>
      </c>
      <c r="H2068" s="95" t="s">
        <v>250</v>
      </c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95"/>
      <c r="BJ2068" s="123"/>
      <c r="BK2068" s="95"/>
      <c r="BL2068" s="95"/>
      <c r="BM2068" s="98"/>
      <c r="BN2068" s="99"/>
      <c r="BO2068" s="95"/>
      <c r="BP2068" s="123"/>
      <c r="BQ2068" s="42"/>
      <c r="BR2068" s="96"/>
    </row>
    <row r="2069" spans="1:70" ht="30" customHeight="1" x14ac:dyDescent="0.35">
      <c r="A2069" s="95">
        <v>2065</v>
      </c>
      <c r="B2069" s="95" t="s">
        <v>247</v>
      </c>
      <c r="C2069" s="95" t="s">
        <v>248</v>
      </c>
      <c r="D2069" s="95" t="s">
        <v>249</v>
      </c>
      <c r="E2069" s="95" t="s">
        <v>250</v>
      </c>
      <c r="F2069" s="95" t="s">
        <v>250</v>
      </c>
      <c r="G2069" s="95" t="s">
        <v>2460</v>
      </c>
      <c r="H2069" s="95" t="s">
        <v>250</v>
      </c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95"/>
      <c r="BJ2069" s="123"/>
      <c r="BK2069" s="95"/>
      <c r="BL2069" s="95"/>
      <c r="BM2069" s="98"/>
      <c r="BN2069" s="99"/>
      <c r="BO2069" s="95"/>
      <c r="BP2069" s="123"/>
      <c r="BQ2069" s="42"/>
      <c r="BR2069" s="96"/>
    </row>
    <row r="2070" spans="1:70" ht="30" customHeight="1" x14ac:dyDescent="0.35">
      <c r="A2070" s="95">
        <v>2066</v>
      </c>
      <c r="B2070" s="95" t="s">
        <v>247</v>
      </c>
      <c r="C2070" s="95" t="s">
        <v>248</v>
      </c>
      <c r="D2070" s="95" t="s">
        <v>249</v>
      </c>
      <c r="E2070" s="95" t="s">
        <v>250</v>
      </c>
      <c r="F2070" s="95" t="s">
        <v>250</v>
      </c>
      <c r="G2070" s="95" t="s">
        <v>2461</v>
      </c>
      <c r="H2070" s="95" t="s">
        <v>250</v>
      </c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95"/>
      <c r="BJ2070" s="123"/>
      <c r="BK2070" s="95"/>
      <c r="BL2070" s="95"/>
      <c r="BM2070" s="98"/>
      <c r="BN2070" s="99"/>
      <c r="BO2070" s="95"/>
      <c r="BP2070" s="123"/>
      <c r="BQ2070" s="42"/>
      <c r="BR2070" s="96"/>
    </row>
    <row r="2071" spans="1:70" ht="30" customHeight="1" x14ac:dyDescent="0.35">
      <c r="A2071" s="95">
        <v>2067</v>
      </c>
      <c r="B2071" s="95" t="s">
        <v>247</v>
      </c>
      <c r="C2071" s="95" t="s">
        <v>248</v>
      </c>
      <c r="D2071" s="95" t="s">
        <v>249</v>
      </c>
      <c r="E2071" s="95" t="s">
        <v>250</v>
      </c>
      <c r="F2071" s="95" t="s">
        <v>250</v>
      </c>
      <c r="G2071" s="95" t="s">
        <v>2462</v>
      </c>
      <c r="H2071" s="95" t="s">
        <v>250</v>
      </c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95"/>
      <c r="BJ2071" s="123"/>
      <c r="BK2071" s="95"/>
      <c r="BL2071" s="95"/>
      <c r="BM2071" s="98"/>
      <c r="BN2071" s="99"/>
      <c r="BO2071" s="95"/>
      <c r="BP2071" s="123"/>
      <c r="BQ2071" s="42"/>
      <c r="BR2071" s="96"/>
    </row>
    <row r="2072" spans="1:70" ht="30" customHeight="1" x14ac:dyDescent="0.35">
      <c r="A2072" s="95">
        <v>2068</v>
      </c>
      <c r="B2072" s="95" t="s">
        <v>247</v>
      </c>
      <c r="C2072" s="95" t="s">
        <v>248</v>
      </c>
      <c r="D2072" s="95" t="s">
        <v>249</v>
      </c>
      <c r="E2072" s="95" t="s">
        <v>250</v>
      </c>
      <c r="F2072" s="95" t="s">
        <v>250</v>
      </c>
      <c r="G2072" s="95" t="s">
        <v>2463</v>
      </c>
      <c r="H2072" s="95" t="s">
        <v>250</v>
      </c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95"/>
      <c r="BJ2072" s="123"/>
      <c r="BK2072" s="95"/>
      <c r="BL2072" s="95"/>
      <c r="BM2072" s="98"/>
      <c r="BN2072" s="99"/>
      <c r="BO2072" s="95"/>
      <c r="BP2072" s="123"/>
      <c r="BQ2072" s="42"/>
      <c r="BR2072" s="96"/>
    </row>
    <row r="2073" spans="1:70" ht="30" customHeight="1" x14ac:dyDescent="0.35">
      <c r="A2073" s="95">
        <v>2069</v>
      </c>
      <c r="B2073" s="95" t="s">
        <v>247</v>
      </c>
      <c r="C2073" s="95" t="s">
        <v>248</v>
      </c>
      <c r="D2073" s="95" t="s">
        <v>249</v>
      </c>
      <c r="E2073" s="95" t="s">
        <v>250</v>
      </c>
      <c r="F2073" s="95" t="s">
        <v>250</v>
      </c>
      <c r="G2073" s="95" t="s">
        <v>2464</v>
      </c>
      <c r="H2073" s="95" t="s">
        <v>250</v>
      </c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95"/>
      <c r="BJ2073" s="123"/>
      <c r="BK2073" s="95"/>
      <c r="BL2073" s="95"/>
      <c r="BM2073" s="98"/>
      <c r="BN2073" s="99"/>
      <c r="BO2073" s="95"/>
      <c r="BP2073" s="123"/>
      <c r="BQ2073" s="42"/>
      <c r="BR2073" s="96"/>
    </row>
    <row r="2074" spans="1:70" ht="30" customHeight="1" x14ac:dyDescent="0.35">
      <c r="A2074" s="95">
        <v>2070</v>
      </c>
      <c r="B2074" s="95" t="s">
        <v>247</v>
      </c>
      <c r="C2074" s="95" t="s">
        <v>248</v>
      </c>
      <c r="D2074" s="95" t="s">
        <v>249</v>
      </c>
      <c r="E2074" s="95" t="s">
        <v>250</v>
      </c>
      <c r="F2074" s="95" t="s">
        <v>250</v>
      </c>
      <c r="G2074" s="95" t="s">
        <v>2465</v>
      </c>
      <c r="H2074" s="95" t="s">
        <v>250</v>
      </c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95"/>
      <c r="BJ2074" s="123"/>
      <c r="BK2074" s="95"/>
      <c r="BL2074" s="95"/>
      <c r="BM2074" s="98"/>
      <c r="BN2074" s="99"/>
      <c r="BO2074" s="95"/>
      <c r="BP2074" s="123"/>
      <c r="BQ2074" s="42"/>
      <c r="BR2074" s="96"/>
    </row>
    <row r="2075" spans="1:70" ht="30" customHeight="1" x14ac:dyDescent="0.35">
      <c r="A2075" s="95">
        <v>2071</v>
      </c>
      <c r="B2075" s="95" t="s">
        <v>247</v>
      </c>
      <c r="C2075" s="95" t="s">
        <v>248</v>
      </c>
      <c r="D2075" s="95" t="s">
        <v>249</v>
      </c>
      <c r="E2075" s="95" t="s">
        <v>250</v>
      </c>
      <c r="F2075" s="95" t="s">
        <v>250</v>
      </c>
      <c r="G2075" s="95" t="s">
        <v>2466</v>
      </c>
      <c r="H2075" s="95" t="s">
        <v>250</v>
      </c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95"/>
      <c r="BJ2075" s="123"/>
      <c r="BK2075" s="95"/>
      <c r="BL2075" s="95"/>
      <c r="BM2075" s="98"/>
      <c r="BN2075" s="99"/>
      <c r="BO2075" s="95"/>
      <c r="BP2075" s="123"/>
      <c r="BQ2075" s="42"/>
      <c r="BR2075" s="96"/>
    </row>
    <row r="2076" spans="1:70" ht="30" customHeight="1" x14ac:dyDescent="0.35">
      <c r="A2076" s="95">
        <v>2072</v>
      </c>
      <c r="B2076" s="95" t="s">
        <v>247</v>
      </c>
      <c r="C2076" s="95" t="s">
        <v>248</v>
      </c>
      <c r="D2076" s="95" t="s">
        <v>249</v>
      </c>
      <c r="E2076" s="95" t="s">
        <v>250</v>
      </c>
      <c r="F2076" s="95" t="s">
        <v>250</v>
      </c>
      <c r="G2076" s="95" t="s">
        <v>2467</v>
      </c>
      <c r="H2076" s="95" t="s">
        <v>250</v>
      </c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95"/>
      <c r="BJ2076" s="123"/>
      <c r="BK2076" s="95"/>
      <c r="BL2076" s="95"/>
      <c r="BM2076" s="98"/>
      <c r="BN2076" s="99"/>
      <c r="BO2076" s="95"/>
      <c r="BP2076" s="123"/>
      <c r="BQ2076" s="42"/>
      <c r="BR2076" s="96"/>
    </row>
    <row r="2077" spans="1:70" ht="30" customHeight="1" x14ac:dyDescent="0.35">
      <c r="A2077" s="95">
        <v>2073</v>
      </c>
      <c r="B2077" s="95" t="s">
        <v>247</v>
      </c>
      <c r="C2077" s="95" t="s">
        <v>248</v>
      </c>
      <c r="D2077" s="95" t="s">
        <v>249</v>
      </c>
      <c r="E2077" s="95" t="s">
        <v>250</v>
      </c>
      <c r="F2077" s="95" t="s">
        <v>250</v>
      </c>
      <c r="G2077" s="95" t="s">
        <v>2468</v>
      </c>
      <c r="H2077" s="95" t="s">
        <v>250</v>
      </c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95"/>
      <c r="BJ2077" s="123"/>
      <c r="BK2077" s="95"/>
      <c r="BL2077" s="95"/>
      <c r="BM2077" s="98"/>
      <c r="BN2077" s="99"/>
      <c r="BO2077" s="95"/>
      <c r="BP2077" s="123"/>
      <c r="BQ2077" s="42"/>
      <c r="BR2077" s="96"/>
    </row>
    <row r="2078" spans="1:70" ht="30" customHeight="1" x14ac:dyDescent="0.35">
      <c r="A2078" s="95">
        <v>2074</v>
      </c>
      <c r="B2078" s="95" t="s">
        <v>247</v>
      </c>
      <c r="C2078" s="95" t="s">
        <v>248</v>
      </c>
      <c r="D2078" s="95" t="s">
        <v>249</v>
      </c>
      <c r="E2078" s="95" t="s">
        <v>250</v>
      </c>
      <c r="F2078" s="95" t="s">
        <v>250</v>
      </c>
      <c r="G2078" s="95" t="s">
        <v>2469</v>
      </c>
      <c r="H2078" s="95" t="s">
        <v>250</v>
      </c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95"/>
      <c r="BJ2078" s="123"/>
      <c r="BK2078" s="95"/>
      <c r="BL2078" s="95"/>
      <c r="BM2078" s="98"/>
      <c r="BN2078" s="99"/>
      <c r="BO2078" s="95"/>
      <c r="BP2078" s="123"/>
      <c r="BQ2078" s="42"/>
      <c r="BR2078" s="96"/>
    </row>
    <row r="2079" spans="1:70" ht="30" customHeight="1" x14ac:dyDescent="0.35">
      <c r="A2079" s="95">
        <v>2075</v>
      </c>
      <c r="B2079" s="95" t="s">
        <v>247</v>
      </c>
      <c r="C2079" s="95" t="s">
        <v>248</v>
      </c>
      <c r="D2079" s="95" t="s">
        <v>249</v>
      </c>
      <c r="E2079" s="95" t="s">
        <v>250</v>
      </c>
      <c r="F2079" s="95" t="s">
        <v>250</v>
      </c>
      <c r="G2079" s="95" t="s">
        <v>2470</v>
      </c>
      <c r="H2079" s="95" t="s">
        <v>250</v>
      </c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95"/>
      <c r="BJ2079" s="123"/>
      <c r="BK2079" s="95"/>
      <c r="BL2079" s="95"/>
      <c r="BM2079" s="98"/>
      <c r="BN2079" s="99"/>
      <c r="BO2079" s="95"/>
      <c r="BP2079" s="123"/>
      <c r="BQ2079" s="42"/>
      <c r="BR2079" s="96"/>
    </row>
    <row r="2080" spans="1:70" ht="30" customHeight="1" x14ac:dyDescent="0.35">
      <c r="A2080" s="95">
        <v>2076</v>
      </c>
      <c r="B2080" s="95" t="s">
        <v>247</v>
      </c>
      <c r="C2080" s="95" t="s">
        <v>248</v>
      </c>
      <c r="D2080" s="95" t="s">
        <v>249</v>
      </c>
      <c r="E2080" s="95" t="s">
        <v>250</v>
      </c>
      <c r="F2080" s="95" t="s">
        <v>250</v>
      </c>
      <c r="G2080" s="95" t="s">
        <v>2471</v>
      </c>
      <c r="H2080" s="95" t="s">
        <v>250</v>
      </c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95"/>
      <c r="BJ2080" s="123"/>
      <c r="BK2080" s="95"/>
      <c r="BL2080" s="95"/>
      <c r="BM2080" s="98"/>
      <c r="BN2080" s="99"/>
      <c r="BO2080" s="95"/>
      <c r="BP2080" s="123"/>
      <c r="BQ2080" s="42"/>
      <c r="BR2080" s="96"/>
    </row>
    <row r="2081" spans="1:70" ht="30" customHeight="1" x14ac:dyDescent="0.35">
      <c r="A2081" s="95">
        <v>2077</v>
      </c>
      <c r="B2081" s="95" t="s">
        <v>247</v>
      </c>
      <c r="C2081" s="95" t="s">
        <v>248</v>
      </c>
      <c r="D2081" s="95" t="s">
        <v>249</v>
      </c>
      <c r="E2081" s="95" t="s">
        <v>250</v>
      </c>
      <c r="F2081" s="95" t="s">
        <v>250</v>
      </c>
      <c r="G2081" s="95" t="s">
        <v>2472</v>
      </c>
      <c r="H2081" s="95" t="s">
        <v>250</v>
      </c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95"/>
      <c r="BJ2081" s="123"/>
      <c r="BK2081" s="95"/>
      <c r="BL2081" s="95"/>
      <c r="BM2081" s="98"/>
      <c r="BN2081" s="99"/>
      <c r="BO2081" s="95"/>
      <c r="BP2081" s="123"/>
      <c r="BQ2081" s="42"/>
      <c r="BR2081" s="96"/>
    </row>
    <row r="2082" spans="1:70" ht="30" customHeight="1" x14ac:dyDescent="0.35">
      <c r="A2082" s="95">
        <v>2078</v>
      </c>
      <c r="B2082" s="95" t="s">
        <v>247</v>
      </c>
      <c r="C2082" s="95" t="s">
        <v>248</v>
      </c>
      <c r="D2082" s="95" t="s">
        <v>249</v>
      </c>
      <c r="E2082" s="95" t="s">
        <v>250</v>
      </c>
      <c r="F2082" s="95" t="s">
        <v>250</v>
      </c>
      <c r="G2082" s="95" t="s">
        <v>2473</v>
      </c>
      <c r="H2082" s="95" t="s">
        <v>250</v>
      </c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95"/>
      <c r="BJ2082" s="123"/>
      <c r="BK2082" s="95"/>
      <c r="BL2082" s="95"/>
      <c r="BM2082" s="98"/>
      <c r="BN2082" s="99"/>
      <c r="BO2082" s="95"/>
      <c r="BP2082" s="123"/>
      <c r="BQ2082" s="42"/>
      <c r="BR2082" s="96"/>
    </row>
    <row r="2083" spans="1:70" ht="30" customHeight="1" x14ac:dyDescent="0.35">
      <c r="A2083" s="95">
        <v>2079</v>
      </c>
      <c r="B2083" s="95" t="s">
        <v>247</v>
      </c>
      <c r="C2083" s="95" t="s">
        <v>248</v>
      </c>
      <c r="D2083" s="95" t="s">
        <v>249</v>
      </c>
      <c r="E2083" s="95" t="s">
        <v>250</v>
      </c>
      <c r="F2083" s="95" t="s">
        <v>250</v>
      </c>
      <c r="G2083" s="95" t="s">
        <v>2474</v>
      </c>
      <c r="H2083" s="95" t="s">
        <v>250</v>
      </c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95"/>
      <c r="BJ2083" s="123"/>
      <c r="BK2083" s="95"/>
      <c r="BL2083" s="95"/>
      <c r="BM2083" s="98"/>
      <c r="BN2083" s="99"/>
      <c r="BO2083" s="95"/>
      <c r="BP2083" s="123"/>
      <c r="BQ2083" s="42"/>
      <c r="BR2083" s="96"/>
    </row>
    <row r="2084" spans="1:70" ht="30" customHeight="1" x14ac:dyDescent="0.35">
      <c r="A2084" s="95">
        <v>2080</v>
      </c>
      <c r="B2084" s="95" t="s">
        <v>247</v>
      </c>
      <c r="C2084" s="95" t="s">
        <v>248</v>
      </c>
      <c r="D2084" s="95" t="s">
        <v>249</v>
      </c>
      <c r="E2084" s="95" t="s">
        <v>250</v>
      </c>
      <c r="F2084" s="95" t="s">
        <v>250</v>
      </c>
      <c r="G2084" s="95" t="s">
        <v>2475</v>
      </c>
      <c r="H2084" s="95" t="s">
        <v>250</v>
      </c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95"/>
      <c r="BJ2084" s="123"/>
      <c r="BK2084" s="95"/>
      <c r="BL2084" s="95"/>
      <c r="BM2084" s="98"/>
      <c r="BN2084" s="99"/>
      <c r="BO2084" s="95"/>
      <c r="BP2084" s="123"/>
      <c r="BQ2084" s="42"/>
      <c r="BR2084" s="96"/>
    </row>
    <row r="2085" spans="1:70" ht="30" customHeight="1" x14ac:dyDescent="0.35">
      <c r="A2085" s="95">
        <v>2081</v>
      </c>
      <c r="B2085" s="95" t="s">
        <v>247</v>
      </c>
      <c r="C2085" s="95" t="s">
        <v>248</v>
      </c>
      <c r="D2085" s="95" t="s">
        <v>249</v>
      </c>
      <c r="E2085" s="95" t="s">
        <v>250</v>
      </c>
      <c r="F2085" s="95" t="s">
        <v>250</v>
      </c>
      <c r="G2085" s="95" t="s">
        <v>2476</v>
      </c>
      <c r="H2085" s="95" t="s">
        <v>250</v>
      </c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95"/>
      <c r="BJ2085" s="123"/>
      <c r="BK2085" s="95"/>
      <c r="BL2085" s="95"/>
      <c r="BM2085" s="98"/>
      <c r="BN2085" s="99"/>
      <c r="BO2085" s="95"/>
      <c r="BP2085" s="123"/>
      <c r="BQ2085" s="42"/>
      <c r="BR2085" s="96"/>
    </row>
    <row r="2086" spans="1:70" ht="30" customHeight="1" x14ac:dyDescent="0.35">
      <c r="A2086" s="95">
        <v>2082</v>
      </c>
      <c r="B2086" s="95" t="s">
        <v>247</v>
      </c>
      <c r="C2086" s="95" t="s">
        <v>248</v>
      </c>
      <c r="D2086" s="95" t="s">
        <v>249</v>
      </c>
      <c r="E2086" s="95" t="s">
        <v>250</v>
      </c>
      <c r="F2086" s="95" t="s">
        <v>250</v>
      </c>
      <c r="G2086" s="95" t="s">
        <v>2477</v>
      </c>
      <c r="H2086" s="95" t="s">
        <v>250</v>
      </c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95"/>
      <c r="BJ2086" s="123"/>
      <c r="BK2086" s="95"/>
      <c r="BL2086" s="95"/>
      <c r="BM2086" s="98"/>
      <c r="BN2086" s="99"/>
      <c r="BO2086" s="95"/>
      <c r="BP2086" s="123"/>
      <c r="BQ2086" s="42"/>
      <c r="BR2086" s="96"/>
    </row>
    <row r="2087" spans="1:70" ht="30" customHeight="1" x14ac:dyDescent="0.35">
      <c r="A2087" s="95">
        <v>2083</v>
      </c>
      <c r="B2087" s="95" t="s">
        <v>247</v>
      </c>
      <c r="C2087" s="95" t="s">
        <v>248</v>
      </c>
      <c r="D2087" s="95" t="s">
        <v>249</v>
      </c>
      <c r="E2087" s="95" t="s">
        <v>250</v>
      </c>
      <c r="F2087" s="95" t="s">
        <v>250</v>
      </c>
      <c r="G2087" s="95" t="s">
        <v>2478</v>
      </c>
      <c r="H2087" s="95" t="s">
        <v>250</v>
      </c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95"/>
      <c r="BJ2087" s="123"/>
      <c r="BK2087" s="95"/>
      <c r="BL2087" s="95"/>
      <c r="BM2087" s="98"/>
      <c r="BN2087" s="99"/>
      <c r="BO2087" s="95"/>
      <c r="BP2087" s="123"/>
      <c r="BQ2087" s="42"/>
      <c r="BR2087" s="96"/>
    </row>
    <row r="2088" spans="1:70" ht="30" customHeight="1" x14ac:dyDescent="0.35">
      <c r="A2088" s="95">
        <v>2084</v>
      </c>
      <c r="B2088" s="95" t="s">
        <v>247</v>
      </c>
      <c r="C2088" s="95" t="s">
        <v>248</v>
      </c>
      <c r="D2088" s="95" t="s">
        <v>249</v>
      </c>
      <c r="E2088" s="95" t="s">
        <v>250</v>
      </c>
      <c r="F2088" s="95" t="s">
        <v>250</v>
      </c>
      <c r="G2088" s="95" t="s">
        <v>2479</v>
      </c>
      <c r="H2088" s="95" t="s">
        <v>250</v>
      </c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95"/>
      <c r="BJ2088" s="123"/>
      <c r="BK2088" s="95"/>
      <c r="BL2088" s="95"/>
      <c r="BM2088" s="98"/>
      <c r="BN2088" s="99"/>
      <c r="BO2088" s="95"/>
      <c r="BP2088" s="123"/>
      <c r="BQ2088" s="42"/>
      <c r="BR2088" s="96"/>
    </row>
    <row r="2089" spans="1:70" ht="30" customHeight="1" x14ac:dyDescent="0.35">
      <c r="A2089" s="95">
        <v>2085</v>
      </c>
      <c r="B2089" s="95" t="s">
        <v>247</v>
      </c>
      <c r="C2089" s="95" t="s">
        <v>248</v>
      </c>
      <c r="D2089" s="95" t="s">
        <v>249</v>
      </c>
      <c r="E2089" s="95" t="s">
        <v>250</v>
      </c>
      <c r="F2089" s="95" t="s">
        <v>250</v>
      </c>
      <c r="G2089" s="95" t="s">
        <v>2480</v>
      </c>
      <c r="H2089" s="95" t="s">
        <v>250</v>
      </c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95"/>
      <c r="BJ2089" s="123"/>
      <c r="BK2089" s="95"/>
      <c r="BL2089" s="95"/>
      <c r="BM2089" s="98"/>
      <c r="BN2089" s="99"/>
      <c r="BO2089" s="95"/>
      <c r="BP2089" s="123"/>
      <c r="BQ2089" s="42"/>
      <c r="BR2089" s="96"/>
    </row>
    <row r="2090" spans="1:70" ht="30" customHeight="1" x14ac:dyDescent="0.35">
      <c r="A2090" s="95">
        <v>2086</v>
      </c>
      <c r="B2090" s="95" t="s">
        <v>247</v>
      </c>
      <c r="C2090" s="95" t="s">
        <v>248</v>
      </c>
      <c r="D2090" s="95" t="s">
        <v>249</v>
      </c>
      <c r="E2090" s="95" t="s">
        <v>250</v>
      </c>
      <c r="F2090" s="95" t="s">
        <v>250</v>
      </c>
      <c r="G2090" s="95" t="s">
        <v>2481</v>
      </c>
      <c r="H2090" s="95" t="s">
        <v>250</v>
      </c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95"/>
      <c r="BJ2090" s="123"/>
      <c r="BK2090" s="95"/>
      <c r="BL2090" s="95"/>
      <c r="BM2090" s="98"/>
      <c r="BN2090" s="99"/>
      <c r="BO2090" s="95"/>
      <c r="BP2090" s="123"/>
      <c r="BQ2090" s="42"/>
      <c r="BR2090" s="96"/>
    </row>
    <row r="2091" spans="1:70" ht="30" customHeight="1" x14ac:dyDescent="0.35">
      <c r="A2091" s="95">
        <v>2087</v>
      </c>
      <c r="B2091" s="95" t="s">
        <v>247</v>
      </c>
      <c r="C2091" s="95" t="s">
        <v>248</v>
      </c>
      <c r="D2091" s="95" t="s">
        <v>249</v>
      </c>
      <c r="E2091" s="95" t="s">
        <v>250</v>
      </c>
      <c r="F2091" s="95" t="s">
        <v>250</v>
      </c>
      <c r="G2091" s="95" t="s">
        <v>2482</v>
      </c>
      <c r="H2091" s="95" t="s">
        <v>250</v>
      </c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95"/>
      <c r="BJ2091" s="123"/>
      <c r="BK2091" s="95"/>
      <c r="BL2091" s="95"/>
      <c r="BM2091" s="98"/>
      <c r="BN2091" s="99"/>
      <c r="BO2091" s="95"/>
      <c r="BP2091" s="123"/>
      <c r="BQ2091" s="42"/>
      <c r="BR2091" s="96"/>
    </row>
    <row r="2092" spans="1:70" ht="30" customHeight="1" x14ac:dyDescent="0.35">
      <c r="A2092" s="95">
        <v>2088</v>
      </c>
      <c r="B2092" s="95" t="s">
        <v>247</v>
      </c>
      <c r="C2092" s="95" t="s">
        <v>248</v>
      </c>
      <c r="D2092" s="95" t="s">
        <v>249</v>
      </c>
      <c r="E2092" s="95" t="s">
        <v>250</v>
      </c>
      <c r="F2092" s="95" t="s">
        <v>250</v>
      </c>
      <c r="G2092" s="95" t="s">
        <v>2483</v>
      </c>
      <c r="H2092" s="95" t="s">
        <v>250</v>
      </c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95"/>
      <c r="BJ2092" s="123"/>
      <c r="BK2092" s="95"/>
      <c r="BL2092" s="95"/>
      <c r="BM2092" s="98"/>
      <c r="BN2092" s="99"/>
      <c r="BO2092" s="95"/>
      <c r="BP2092" s="123"/>
      <c r="BQ2092" s="42"/>
      <c r="BR2092" s="96"/>
    </row>
    <row r="2093" spans="1:70" ht="30" customHeight="1" x14ac:dyDescent="0.35">
      <c r="A2093" s="95">
        <v>2089</v>
      </c>
      <c r="B2093" s="95" t="s">
        <v>247</v>
      </c>
      <c r="C2093" s="95" t="s">
        <v>248</v>
      </c>
      <c r="D2093" s="95" t="s">
        <v>249</v>
      </c>
      <c r="E2093" s="95" t="s">
        <v>250</v>
      </c>
      <c r="F2093" s="95" t="s">
        <v>250</v>
      </c>
      <c r="G2093" s="95" t="s">
        <v>2484</v>
      </c>
      <c r="H2093" s="95" t="s">
        <v>250</v>
      </c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95"/>
      <c r="BJ2093" s="123"/>
      <c r="BK2093" s="95"/>
      <c r="BL2093" s="95"/>
      <c r="BM2093" s="98"/>
      <c r="BN2093" s="99"/>
      <c r="BO2093" s="95"/>
      <c r="BP2093" s="123"/>
      <c r="BQ2093" s="42"/>
      <c r="BR2093" s="96"/>
    </row>
    <row r="2094" spans="1:70" ht="30" customHeight="1" x14ac:dyDescent="0.35">
      <c r="A2094" s="95">
        <v>2090</v>
      </c>
      <c r="B2094" s="95" t="s">
        <v>247</v>
      </c>
      <c r="C2094" s="95" t="s">
        <v>248</v>
      </c>
      <c r="D2094" s="95" t="s">
        <v>249</v>
      </c>
      <c r="E2094" s="95" t="s">
        <v>250</v>
      </c>
      <c r="F2094" s="95" t="s">
        <v>250</v>
      </c>
      <c r="G2094" s="95" t="s">
        <v>2485</v>
      </c>
      <c r="H2094" s="95" t="s">
        <v>250</v>
      </c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95"/>
      <c r="BJ2094" s="123"/>
      <c r="BK2094" s="95"/>
      <c r="BL2094" s="95"/>
      <c r="BM2094" s="98"/>
      <c r="BN2094" s="99"/>
      <c r="BO2094" s="95"/>
      <c r="BP2094" s="123"/>
      <c r="BQ2094" s="42"/>
      <c r="BR2094" s="96"/>
    </row>
    <row r="2095" spans="1:70" ht="30" customHeight="1" x14ac:dyDescent="0.35">
      <c r="A2095" s="95">
        <v>2091</v>
      </c>
      <c r="B2095" s="95" t="s">
        <v>247</v>
      </c>
      <c r="C2095" s="95" t="s">
        <v>248</v>
      </c>
      <c r="D2095" s="95" t="s">
        <v>249</v>
      </c>
      <c r="E2095" s="95" t="s">
        <v>250</v>
      </c>
      <c r="F2095" s="95" t="s">
        <v>250</v>
      </c>
      <c r="G2095" s="95" t="s">
        <v>2486</v>
      </c>
      <c r="H2095" s="95" t="s">
        <v>250</v>
      </c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95"/>
      <c r="BJ2095" s="123"/>
      <c r="BK2095" s="95"/>
      <c r="BL2095" s="95"/>
      <c r="BM2095" s="98"/>
      <c r="BN2095" s="99"/>
      <c r="BO2095" s="95"/>
      <c r="BP2095" s="123"/>
      <c r="BQ2095" s="42"/>
      <c r="BR2095" s="96"/>
    </row>
    <row r="2096" spans="1:70" ht="30" customHeight="1" x14ac:dyDescent="0.35">
      <c r="A2096" s="95">
        <v>2092</v>
      </c>
      <c r="B2096" s="95" t="s">
        <v>247</v>
      </c>
      <c r="C2096" s="95" t="s">
        <v>248</v>
      </c>
      <c r="D2096" s="95" t="s">
        <v>249</v>
      </c>
      <c r="E2096" s="95" t="s">
        <v>250</v>
      </c>
      <c r="F2096" s="95" t="s">
        <v>250</v>
      </c>
      <c r="G2096" s="95" t="s">
        <v>2487</v>
      </c>
      <c r="H2096" s="95" t="s">
        <v>250</v>
      </c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95"/>
      <c r="BJ2096" s="123"/>
      <c r="BK2096" s="95"/>
      <c r="BL2096" s="95"/>
      <c r="BM2096" s="98"/>
      <c r="BN2096" s="99"/>
      <c r="BO2096" s="95"/>
      <c r="BP2096" s="123"/>
      <c r="BQ2096" s="42"/>
      <c r="BR2096" s="96"/>
    </row>
    <row r="2097" spans="1:70" ht="30" customHeight="1" x14ac:dyDescent="0.35">
      <c r="A2097" s="95">
        <v>2093</v>
      </c>
      <c r="B2097" s="95" t="s">
        <v>247</v>
      </c>
      <c r="C2097" s="95" t="s">
        <v>248</v>
      </c>
      <c r="D2097" s="95" t="s">
        <v>249</v>
      </c>
      <c r="E2097" s="95" t="s">
        <v>250</v>
      </c>
      <c r="F2097" s="95" t="s">
        <v>250</v>
      </c>
      <c r="G2097" s="95" t="s">
        <v>2488</v>
      </c>
      <c r="H2097" s="95" t="s">
        <v>250</v>
      </c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95"/>
      <c r="BJ2097" s="123"/>
      <c r="BK2097" s="95"/>
      <c r="BL2097" s="95"/>
      <c r="BM2097" s="98"/>
      <c r="BN2097" s="99"/>
      <c r="BO2097" s="95"/>
      <c r="BP2097" s="123"/>
      <c r="BQ2097" s="42"/>
      <c r="BR2097" s="96"/>
    </row>
    <row r="2098" spans="1:70" ht="30" customHeight="1" x14ac:dyDescent="0.35">
      <c r="A2098" s="95">
        <v>2094</v>
      </c>
      <c r="B2098" s="95" t="s">
        <v>247</v>
      </c>
      <c r="C2098" s="95" t="s">
        <v>248</v>
      </c>
      <c r="D2098" s="95" t="s">
        <v>249</v>
      </c>
      <c r="E2098" s="95" t="s">
        <v>250</v>
      </c>
      <c r="F2098" s="95" t="s">
        <v>250</v>
      </c>
      <c r="G2098" s="95" t="s">
        <v>2489</v>
      </c>
      <c r="H2098" s="95" t="s">
        <v>250</v>
      </c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95"/>
      <c r="BJ2098" s="123"/>
      <c r="BK2098" s="95"/>
      <c r="BL2098" s="95"/>
      <c r="BM2098" s="98"/>
      <c r="BN2098" s="99"/>
      <c r="BO2098" s="95"/>
      <c r="BP2098" s="123"/>
      <c r="BQ2098" s="42"/>
      <c r="BR2098" s="96"/>
    </row>
    <row r="2099" spans="1:70" ht="30" customHeight="1" x14ac:dyDescent="0.35">
      <c r="A2099" s="95">
        <v>2095</v>
      </c>
      <c r="B2099" s="95" t="s">
        <v>247</v>
      </c>
      <c r="C2099" s="95" t="s">
        <v>248</v>
      </c>
      <c r="D2099" s="95" t="s">
        <v>249</v>
      </c>
      <c r="E2099" s="95" t="s">
        <v>250</v>
      </c>
      <c r="F2099" s="95" t="s">
        <v>250</v>
      </c>
      <c r="G2099" s="95" t="s">
        <v>2490</v>
      </c>
      <c r="H2099" s="95" t="s">
        <v>250</v>
      </c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95"/>
      <c r="BJ2099" s="123"/>
      <c r="BK2099" s="95"/>
      <c r="BL2099" s="95"/>
      <c r="BM2099" s="98"/>
      <c r="BN2099" s="99"/>
      <c r="BO2099" s="95"/>
      <c r="BP2099" s="123"/>
      <c r="BQ2099" s="42"/>
      <c r="BR2099" s="96"/>
    </row>
    <row r="2100" spans="1:70" ht="30" customHeight="1" x14ac:dyDescent="0.35">
      <c r="A2100" s="95">
        <v>2096</v>
      </c>
      <c r="B2100" s="95" t="s">
        <v>247</v>
      </c>
      <c r="C2100" s="95" t="s">
        <v>248</v>
      </c>
      <c r="D2100" s="95" t="s">
        <v>249</v>
      </c>
      <c r="E2100" s="95" t="s">
        <v>250</v>
      </c>
      <c r="F2100" s="95" t="s">
        <v>250</v>
      </c>
      <c r="G2100" s="95" t="s">
        <v>2491</v>
      </c>
      <c r="H2100" s="95" t="s">
        <v>250</v>
      </c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95"/>
      <c r="BJ2100" s="123"/>
      <c r="BK2100" s="95"/>
      <c r="BL2100" s="95"/>
      <c r="BM2100" s="98"/>
      <c r="BN2100" s="99"/>
      <c r="BO2100" s="95"/>
      <c r="BP2100" s="123"/>
      <c r="BQ2100" s="42"/>
      <c r="BR2100" s="96"/>
    </row>
    <row r="2101" spans="1:70" ht="30" customHeight="1" x14ac:dyDescent="0.35">
      <c r="A2101" s="95">
        <v>2097</v>
      </c>
      <c r="B2101" s="95" t="s">
        <v>247</v>
      </c>
      <c r="C2101" s="95" t="s">
        <v>248</v>
      </c>
      <c r="D2101" s="95" t="s">
        <v>249</v>
      </c>
      <c r="E2101" s="95" t="s">
        <v>250</v>
      </c>
      <c r="F2101" s="95" t="s">
        <v>250</v>
      </c>
      <c r="G2101" s="95" t="s">
        <v>2492</v>
      </c>
      <c r="H2101" s="95" t="s">
        <v>250</v>
      </c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95"/>
      <c r="BJ2101" s="123"/>
      <c r="BK2101" s="95"/>
      <c r="BL2101" s="95"/>
      <c r="BM2101" s="98"/>
      <c r="BN2101" s="99"/>
      <c r="BO2101" s="95"/>
      <c r="BP2101" s="123"/>
      <c r="BQ2101" s="42"/>
      <c r="BR2101" s="96"/>
    </row>
    <row r="2102" spans="1:70" ht="30" customHeight="1" x14ac:dyDescent="0.35">
      <c r="A2102" s="95">
        <v>2098</v>
      </c>
      <c r="B2102" s="95" t="s">
        <v>247</v>
      </c>
      <c r="C2102" s="95" t="s">
        <v>248</v>
      </c>
      <c r="D2102" s="95" t="s">
        <v>249</v>
      </c>
      <c r="E2102" s="95" t="s">
        <v>250</v>
      </c>
      <c r="F2102" s="95" t="s">
        <v>250</v>
      </c>
      <c r="G2102" s="95" t="s">
        <v>2493</v>
      </c>
      <c r="H2102" s="95" t="s">
        <v>250</v>
      </c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95"/>
      <c r="BJ2102" s="123"/>
      <c r="BK2102" s="95"/>
      <c r="BL2102" s="95"/>
      <c r="BM2102" s="98"/>
      <c r="BN2102" s="99"/>
      <c r="BO2102" s="95"/>
      <c r="BP2102" s="123"/>
      <c r="BQ2102" s="42"/>
      <c r="BR2102" s="96"/>
    </row>
    <row r="2103" spans="1:70" ht="30" customHeight="1" x14ac:dyDescent="0.35">
      <c r="A2103" s="95">
        <v>2099</v>
      </c>
      <c r="B2103" s="95" t="s">
        <v>247</v>
      </c>
      <c r="C2103" s="95" t="s">
        <v>248</v>
      </c>
      <c r="D2103" s="95" t="s">
        <v>249</v>
      </c>
      <c r="E2103" s="95" t="s">
        <v>250</v>
      </c>
      <c r="F2103" s="95" t="s">
        <v>250</v>
      </c>
      <c r="G2103" s="95" t="s">
        <v>2494</v>
      </c>
      <c r="H2103" s="95" t="s">
        <v>250</v>
      </c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95"/>
      <c r="BJ2103" s="123"/>
      <c r="BK2103" s="95"/>
      <c r="BL2103" s="95"/>
      <c r="BM2103" s="98"/>
      <c r="BN2103" s="99"/>
      <c r="BO2103" s="95"/>
      <c r="BP2103" s="123"/>
      <c r="BQ2103" s="42"/>
      <c r="BR2103" s="96"/>
    </row>
    <row r="2104" spans="1:70" ht="30" customHeight="1" x14ac:dyDescent="0.35">
      <c r="A2104" s="95">
        <v>2100</v>
      </c>
      <c r="B2104" s="95" t="s">
        <v>247</v>
      </c>
      <c r="C2104" s="95" t="s">
        <v>248</v>
      </c>
      <c r="D2104" s="95" t="s">
        <v>249</v>
      </c>
      <c r="E2104" s="95" t="s">
        <v>250</v>
      </c>
      <c r="F2104" s="95" t="s">
        <v>250</v>
      </c>
      <c r="G2104" s="95" t="s">
        <v>2495</v>
      </c>
      <c r="H2104" s="95" t="s">
        <v>250</v>
      </c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95"/>
      <c r="BJ2104" s="123"/>
      <c r="BK2104" s="95"/>
      <c r="BL2104" s="95"/>
      <c r="BM2104" s="98"/>
      <c r="BN2104" s="99"/>
      <c r="BO2104" s="95"/>
      <c r="BP2104" s="123"/>
      <c r="BQ2104" s="42"/>
      <c r="BR2104" s="96"/>
    </row>
    <row r="2105" spans="1:70" ht="30" customHeight="1" x14ac:dyDescent="0.35">
      <c r="A2105" s="95">
        <v>2101</v>
      </c>
      <c r="B2105" s="95" t="s">
        <v>247</v>
      </c>
      <c r="C2105" s="95" t="s">
        <v>248</v>
      </c>
      <c r="D2105" s="95" t="s">
        <v>249</v>
      </c>
      <c r="E2105" s="95" t="s">
        <v>250</v>
      </c>
      <c r="F2105" s="95" t="s">
        <v>250</v>
      </c>
      <c r="G2105" s="95" t="s">
        <v>2496</v>
      </c>
      <c r="H2105" s="95" t="s">
        <v>250</v>
      </c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95"/>
      <c r="BJ2105" s="123"/>
      <c r="BK2105" s="95"/>
      <c r="BL2105" s="95"/>
      <c r="BM2105" s="98"/>
      <c r="BN2105" s="99"/>
      <c r="BO2105" s="95"/>
      <c r="BP2105" s="123"/>
      <c r="BQ2105" s="42"/>
      <c r="BR2105" s="96"/>
    </row>
    <row r="2106" spans="1:70" ht="30" customHeight="1" x14ac:dyDescent="0.35">
      <c r="A2106" s="95">
        <v>2102</v>
      </c>
      <c r="B2106" s="95" t="s">
        <v>247</v>
      </c>
      <c r="C2106" s="95" t="s">
        <v>248</v>
      </c>
      <c r="D2106" s="95" t="s">
        <v>249</v>
      </c>
      <c r="E2106" s="95" t="s">
        <v>250</v>
      </c>
      <c r="F2106" s="95" t="s">
        <v>250</v>
      </c>
      <c r="G2106" s="95" t="s">
        <v>2497</v>
      </c>
      <c r="H2106" s="95" t="s">
        <v>250</v>
      </c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95"/>
      <c r="BJ2106" s="123"/>
      <c r="BK2106" s="95"/>
      <c r="BL2106" s="95"/>
      <c r="BM2106" s="98"/>
      <c r="BN2106" s="99"/>
      <c r="BO2106" s="95"/>
      <c r="BP2106" s="123"/>
      <c r="BQ2106" s="42"/>
      <c r="BR2106" s="96"/>
    </row>
    <row r="2107" spans="1:70" ht="30" customHeight="1" x14ac:dyDescent="0.35">
      <c r="A2107" s="95">
        <v>2103</v>
      </c>
      <c r="B2107" s="95" t="s">
        <v>247</v>
      </c>
      <c r="C2107" s="95" t="s">
        <v>248</v>
      </c>
      <c r="D2107" s="95" t="s">
        <v>249</v>
      </c>
      <c r="E2107" s="95" t="s">
        <v>250</v>
      </c>
      <c r="F2107" s="95" t="s">
        <v>250</v>
      </c>
      <c r="G2107" s="95" t="s">
        <v>2498</v>
      </c>
      <c r="H2107" s="95" t="s">
        <v>250</v>
      </c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95"/>
      <c r="BJ2107" s="123"/>
      <c r="BK2107" s="95"/>
      <c r="BL2107" s="95"/>
      <c r="BM2107" s="98"/>
      <c r="BN2107" s="99"/>
      <c r="BO2107" s="95"/>
      <c r="BP2107" s="123"/>
      <c r="BQ2107" s="42"/>
      <c r="BR2107" s="96"/>
    </row>
    <row r="2108" spans="1:70" ht="30" customHeight="1" x14ac:dyDescent="0.35">
      <c r="A2108" s="95">
        <v>2104</v>
      </c>
      <c r="B2108" s="95" t="s">
        <v>247</v>
      </c>
      <c r="C2108" s="95" t="s">
        <v>248</v>
      </c>
      <c r="D2108" s="95" t="s">
        <v>249</v>
      </c>
      <c r="E2108" s="95" t="s">
        <v>250</v>
      </c>
      <c r="F2108" s="95" t="s">
        <v>250</v>
      </c>
      <c r="G2108" s="95" t="s">
        <v>2499</v>
      </c>
      <c r="H2108" s="95" t="s">
        <v>250</v>
      </c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95"/>
      <c r="BJ2108" s="123"/>
      <c r="BK2108" s="95"/>
      <c r="BL2108" s="95"/>
      <c r="BM2108" s="98"/>
      <c r="BN2108" s="99"/>
      <c r="BO2108" s="95"/>
      <c r="BP2108" s="123"/>
      <c r="BQ2108" s="42"/>
      <c r="BR2108" s="96"/>
    </row>
    <row r="2109" spans="1:70" ht="30" customHeight="1" x14ac:dyDescent="0.35">
      <c r="A2109" s="95">
        <v>2105</v>
      </c>
      <c r="B2109" s="95" t="s">
        <v>247</v>
      </c>
      <c r="C2109" s="95" t="s">
        <v>248</v>
      </c>
      <c r="D2109" s="95" t="s">
        <v>249</v>
      </c>
      <c r="E2109" s="95" t="s">
        <v>250</v>
      </c>
      <c r="F2109" s="95" t="s">
        <v>250</v>
      </c>
      <c r="G2109" s="95" t="s">
        <v>2500</v>
      </c>
      <c r="H2109" s="95" t="s">
        <v>250</v>
      </c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95"/>
      <c r="BJ2109" s="123"/>
      <c r="BK2109" s="95"/>
      <c r="BL2109" s="95"/>
      <c r="BM2109" s="98"/>
      <c r="BN2109" s="99"/>
      <c r="BO2109" s="95"/>
      <c r="BP2109" s="123"/>
      <c r="BQ2109" s="42"/>
      <c r="BR2109" s="96"/>
    </row>
    <row r="2110" spans="1:70" ht="30" customHeight="1" x14ac:dyDescent="0.35">
      <c r="A2110" s="95">
        <v>2106</v>
      </c>
      <c r="B2110" s="95" t="s">
        <v>247</v>
      </c>
      <c r="C2110" s="95" t="s">
        <v>248</v>
      </c>
      <c r="D2110" s="95" t="s">
        <v>249</v>
      </c>
      <c r="E2110" s="95" t="s">
        <v>250</v>
      </c>
      <c r="F2110" s="95" t="s">
        <v>250</v>
      </c>
      <c r="G2110" s="95" t="s">
        <v>2501</v>
      </c>
      <c r="H2110" s="95" t="s">
        <v>250</v>
      </c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95"/>
      <c r="BJ2110" s="123"/>
      <c r="BK2110" s="95"/>
      <c r="BL2110" s="95"/>
      <c r="BM2110" s="98"/>
      <c r="BN2110" s="99"/>
      <c r="BO2110" s="95"/>
      <c r="BP2110" s="123"/>
      <c r="BQ2110" s="42"/>
      <c r="BR2110" s="96"/>
    </row>
    <row r="2111" spans="1:70" ht="30" customHeight="1" x14ac:dyDescent="0.35">
      <c r="A2111" s="95">
        <v>2107</v>
      </c>
      <c r="B2111" s="95" t="s">
        <v>247</v>
      </c>
      <c r="C2111" s="95" t="s">
        <v>248</v>
      </c>
      <c r="D2111" s="95" t="s">
        <v>249</v>
      </c>
      <c r="E2111" s="95" t="s">
        <v>250</v>
      </c>
      <c r="F2111" s="95" t="s">
        <v>250</v>
      </c>
      <c r="G2111" s="95" t="s">
        <v>2502</v>
      </c>
      <c r="H2111" s="95" t="s">
        <v>250</v>
      </c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95"/>
      <c r="BJ2111" s="123"/>
      <c r="BK2111" s="95"/>
      <c r="BL2111" s="95"/>
      <c r="BM2111" s="98"/>
      <c r="BN2111" s="99"/>
      <c r="BO2111" s="95"/>
      <c r="BP2111" s="123"/>
      <c r="BQ2111" s="42"/>
      <c r="BR2111" s="96"/>
    </row>
    <row r="2112" spans="1:70" ht="30" customHeight="1" x14ac:dyDescent="0.35">
      <c r="A2112" s="95">
        <v>2108</v>
      </c>
      <c r="B2112" s="95" t="s">
        <v>247</v>
      </c>
      <c r="C2112" s="95" t="s">
        <v>248</v>
      </c>
      <c r="D2112" s="95" t="s">
        <v>249</v>
      </c>
      <c r="E2112" s="95" t="s">
        <v>250</v>
      </c>
      <c r="F2112" s="95" t="s">
        <v>250</v>
      </c>
      <c r="G2112" s="95" t="s">
        <v>2503</v>
      </c>
      <c r="H2112" s="95" t="s">
        <v>250</v>
      </c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95"/>
      <c r="BJ2112" s="123"/>
      <c r="BK2112" s="95"/>
      <c r="BL2112" s="95"/>
      <c r="BM2112" s="98"/>
      <c r="BN2112" s="99"/>
      <c r="BO2112" s="95"/>
      <c r="BP2112" s="123"/>
      <c r="BQ2112" s="42"/>
      <c r="BR2112" s="96"/>
    </row>
    <row r="2113" spans="1:70" ht="30" customHeight="1" x14ac:dyDescent="0.35">
      <c r="A2113" s="95">
        <v>2109</v>
      </c>
      <c r="B2113" s="95" t="s">
        <v>247</v>
      </c>
      <c r="C2113" s="95" t="s">
        <v>248</v>
      </c>
      <c r="D2113" s="95" t="s">
        <v>249</v>
      </c>
      <c r="E2113" s="95" t="s">
        <v>250</v>
      </c>
      <c r="F2113" s="95" t="s">
        <v>250</v>
      </c>
      <c r="G2113" s="95" t="s">
        <v>2504</v>
      </c>
      <c r="H2113" s="95" t="s">
        <v>250</v>
      </c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95"/>
      <c r="BJ2113" s="123"/>
      <c r="BK2113" s="95"/>
      <c r="BL2113" s="95"/>
      <c r="BM2113" s="98"/>
      <c r="BN2113" s="99"/>
      <c r="BO2113" s="95"/>
      <c r="BP2113" s="123"/>
      <c r="BQ2113" s="42"/>
      <c r="BR2113" s="96"/>
    </row>
    <row r="2114" spans="1:70" ht="30" customHeight="1" x14ac:dyDescent="0.35">
      <c r="A2114" s="95">
        <v>2110</v>
      </c>
      <c r="B2114" s="95" t="s">
        <v>247</v>
      </c>
      <c r="C2114" s="95" t="s">
        <v>248</v>
      </c>
      <c r="D2114" s="95" t="s">
        <v>249</v>
      </c>
      <c r="E2114" s="95" t="s">
        <v>250</v>
      </c>
      <c r="F2114" s="95" t="s">
        <v>250</v>
      </c>
      <c r="G2114" s="95" t="s">
        <v>2505</v>
      </c>
      <c r="H2114" s="95" t="s">
        <v>250</v>
      </c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95"/>
      <c r="BJ2114" s="123"/>
      <c r="BK2114" s="95"/>
      <c r="BL2114" s="95"/>
      <c r="BM2114" s="98"/>
      <c r="BN2114" s="99"/>
      <c r="BO2114" s="95"/>
      <c r="BP2114" s="123"/>
      <c r="BQ2114" s="42"/>
      <c r="BR2114" s="96"/>
    </row>
    <row r="2115" spans="1:70" ht="30" customHeight="1" x14ac:dyDescent="0.35">
      <c r="A2115" s="95">
        <v>2111</v>
      </c>
      <c r="B2115" s="95" t="s">
        <v>247</v>
      </c>
      <c r="C2115" s="95" t="s">
        <v>248</v>
      </c>
      <c r="D2115" s="95" t="s">
        <v>249</v>
      </c>
      <c r="E2115" s="95" t="s">
        <v>250</v>
      </c>
      <c r="F2115" s="95" t="s">
        <v>250</v>
      </c>
      <c r="G2115" s="95" t="s">
        <v>2506</v>
      </c>
      <c r="H2115" s="95" t="s">
        <v>250</v>
      </c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95"/>
      <c r="BJ2115" s="123"/>
      <c r="BK2115" s="95"/>
      <c r="BL2115" s="95"/>
      <c r="BM2115" s="98"/>
      <c r="BN2115" s="99"/>
      <c r="BO2115" s="95"/>
      <c r="BP2115" s="123"/>
      <c r="BQ2115" s="42"/>
      <c r="BR2115" s="96"/>
    </row>
    <row r="2116" spans="1:70" ht="30" customHeight="1" x14ac:dyDescent="0.35">
      <c r="A2116" s="95">
        <v>2112</v>
      </c>
      <c r="B2116" s="95" t="s">
        <v>247</v>
      </c>
      <c r="C2116" s="95" t="s">
        <v>248</v>
      </c>
      <c r="D2116" s="95" t="s">
        <v>249</v>
      </c>
      <c r="E2116" s="95" t="s">
        <v>250</v>
      </c>
      <c r="F2116" s="95" t="s">
        <v>250</v>
      </c>
      <c r="G2116" s="95" t="s">
        <v>2507</v>
      </c>
      <c r="H2116" s="95" t="s">
        <v>250</v>
      </c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95"/>
      <c r="BJ2116" s="123"/>
      <c r="BK2116" s="95"/>
      <c r="BL2116" s="95"/>
      <c r="BM2116" s="98"/>
      <c r="BN2116" s="99"/>
      <c r="BO2116" s="95"/>
      <c r="BP2116" s="123"/>
      <c r="BQ2116" s="42"/>
      <c r="BR2116" s="96"/>
    </row>
    <row r="2117" spans="1:70" ht="30" customHeight="1" x14ac:dyDescent="0.35">
      <c r="A2117" s="95">
        <v>2113</v>
      </c>
      <c r="B2117" s="95" t="s">
        <v>247</v>
      </c>
      <c r="C2117" s="95" t="s">
        <v>248</v>
      </c>
      <c r="D2117" s="95" t="s">
        <v>249</v>
      </c>
      <c r="E2117" s="95" t="s">
        <v>250</v>
      </c>
      <c r="F2117" s="95" t="s">
        <v>250</v>
      </c>
      <c r="G2117" s="95" t="s">
        <v>2508</v>
      </c>
      <c r="H2117" s="95" t="s">
        <v>250</v>
      </c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95"/>
      <c r="BJ2117" s="123"/>
      <c r="BK2117" s="95"/>
      <c r="BL2117" s="95"/>
      <c r="BM2117" s="98"/>
      <c r="BN2117" s="99"/>
      <c r="BO2117" s="95"/>
      <c r="BP2117" s="123"/>
      <c r="BQ2117" s="42"/>
      <c r="BR2117" s="96"/>
    </row>
    <row r="2118" spans="1:70" ht="30" customHeight="1" x14ac:dyDescent="0.35">
      <c r="A2118" s="95">
        <v>2114</v>
      </c>
      <c r="B2118" s="95" t="s">
        <v>247</v>
      </c>
      <c r="C2118" s="95" t="s">
        <v>248</v>
      </c>
      <c r="D2118" s="95" t="s">
        <v>249</v>
      </c>
      <c r="E2118" s="95" t="s">
        <v>250</v>
      </c>
      <c r="F2118" s="95" t="s">
        <v>250</v>
      </c>
      <c r="G2118" s="95" t="s">
        <v>2509</v>
      </c>
      <c r="H2118" s="95" t="s">
        <v>250</v>
      </c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95"/>
      <c r="BJ2118" s="123"/>
      <c r="BK2118" s="95"/>
      <c r="BL2118" s="95"/>
      <c r="BM2118" s="98"/>
      <c r="BN2118" s="99"/>
      <c r="BO2118" s="95"/>
      <c r="BP2118" s="123"/>
      <c r="BQ2118" s="42"/>
      <c r="BR2118" s="96"/>
    </row>
    <row r="2119" spans="1:70" ht="30" customHeight="1" x14ac:dyDescent="0.35">
      <c r="A2119" s="95">
        <v>2115</v>
      </c>
      <c r="B2119" s="95" t="s">
        <v>247</v>
      </c>
      <c r="C2119" s="95" t="s">
        <v>248</v>
      </c>
      <c r="D2119" s="95" t="s">
        <v>249</v>
      </c>
      <c r="E2119" s="95" t="s">
        <v>250</v>
      </c>
      <c r="F2119" s="95" t="s">
        <v>250</v>
      </c>
      <c r="G2119" s="95" t="s">
        <v>2510</v>
      </c>
      <c r="H2119" s="95" t="s">
        <v>250</v>
      </c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95"/>
      <c r="BJ2119" s="123"/>
      <c r="BK2119" s="95"/>
      <c r="BL2119" s="95"/>
      <c r="BM2119" s="98"/>
      <c r="BN2119" s="99"/>
      <c r="BO2119" s="95"/>
      <c r="BP2119" s="123"/>
      <c r="BQ2119" s="42"/>
      <c r="BR2119" s="96"/>
    </row>
    <row r="2120" spans="1:70" ht="30" customHeight="1" x14ac:dyDescent="0.35">
      <c r="A2120" s="95">
        <v>2116</v>
      </c>
      <c r="B2120" s="95" t="s">
        <v>247</v>
      </c>
      <c r="C2120" s="95" t="s">
        <v>248</v>
      </c>
      <c r="D2120" s="95" t="s">
        <v>249</v>
      </c>
      <c r="E2120" s="95" t="s">
        <v>250</v>
      </c>
      <c r="F2120" s="95" t="s">
        <v>250</v>
      </c>
      <c r="G2120" s="95" t="s">
        <v>2511</v>
      </c>
      <c r="H2120" s="95" t="s">
        <v>250</v>
      </c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95"/>
      <c r="BJ2120" s="123"/>
      <c r="BK2120" s="95"/>
      <c r="BL2120" s="95"/>
      <c r="BM2120" s="98"/>
      <c r="BN2120" s="99"/>
      <c r="BO2120" s="95"/>
      <c r="BP2120" s="123"/>
      <c r="BQ2120" s="42"/>
      <c r="BR2120" s="96"/>
    </row>
    <row r="2121" spans="1:70" ht="30" customHeight="1" x14ac:dyDescent="0.35">
      <c r="A2121" s="95">
        <v>2117</v>
      </c>
      <c r="B2121" s="95" t="s">
        <v>247</v>
      </c>
      <c r="C2121" s="95" t="s">
        <v>248</v>
      </c>
      <c r="D2121" s="95" t="s">
        <v>249</v>
      </c>
      <c r="E2121" s="95" t="s">
        <v>250</v>
      </c>
      <c r="F2121" s="95" t="s">
        <v>250</v>
      </c>
      <c r="G2121" s="95" t="s">
        <v>2512</v>
      </c>
      <c r="H2121" s="95" t="s">
        <v>250</v>
      </c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95"/>
      <c r="BJ2121" s="123"/>
      <c r="BK2121" s="95"/>
      <c r="BL2121" s="95"/>
      <c r="BM2121" s="98"/>
      <c r="BN2121" s="99"/>
      <c r="BO2121" s="95"/>
      <c r="BP2121" s="123"/>
      <c r="BQ2121" s="42"/>
      <c r="BR2121" s="96"/>
    </row>
    <row r="2122" spans="1:70" ht="30" customHeight="1" x14ac:dyDescent="0.35">
      <c r="A2122" s="95">
        <v>2118</v>
      </c>
      <c r="B2122" s="95" t="s">
        <v>247</v>
      </c>
      <c r="C2122" s="95" t="s">
        <v>248</v>
      </c>
      <c r="D2122" s="95" t="s">
        <v>249</v>
      </c>
      <c r="E2122" s="95" t="s">
        <v>250</v>
      </c>
      <c r="F2122" s="95" t="s">
        <v>250</v>
      </c>
      <c r="G2122" s="95" t="s">
        <v>2513</v>
      </c>
      <c r="H2122" s="95" t="s">
        <v>250</v>
      </c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95"/>
      <c r="BJ2122" s="123"/>
      <c r="BK2122" s="95"/>
      <c r="BL2122" s="95"/>
      <c r="BM2122" s="98"/>
      <c r="BN2122" s="99"/>
      <c r="BO2122" s="95"/>
      <c r="BP2122" s="123"/>
      <c r="BQ2122" s="42"/>
      <c r="BR2122" s="96"/>
    </row>
    <row r="2123" spans="1:70" ht="30" customHeight="1" x14ac:dyDescent="0.35">
      <c r="A2123" s="95">
        <v>2119</v>
      </c>
      <c r="B2123" s="95" t="s">
        <v>247</v>
      </c>
      <c r="C2123" s="95" t="s">
        <v>248</v>
      </c>
      <c r="D2123" s="95" t="s">
        <v>249</v>
      </c>
      <c r="E2123" s="95" t="s">
        <v>250</v>
      </c>
      <c r="F2123" s="95" t="s">
        <v>250</v>
      </c>
      <c r="G2123" s="95" t="s">
        <v>2514</v>
      </c>
      <c r="H2123" s="95" t="s">
        <v>250</v>
      </c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95"/>
      <c r="BJ2123" s="123"/>
      <c r="BK2123" s="95"/>
      <c r="BL2123" s="95"/>
      <c r="BM2123" s="98"/>
      <c r="BN2123" s="99"/>
      <c r="BO2123" s="95"/>
      <c r="BP2123" s="123"/>
      <c r="BQ2123" s="42"/>
      <c r="BR2123" s="96"/>
    </row>
    <row r="2124" spans="1:70" ht="30" customHeight="1" x14ac:dyDescent="0.35">
      <c r="A2124" s="95">
        <v>2120</v>
      </c>
      <c r="B2124" s="95" t="s">
        <v>247</v>
      </c>
      <c r="C2124" s="95" t="s">
        <v>248</v>
      </c>
      <c r="D2124" s="95" t="s">
        <v>249</v>
      </c>
      <c r="E2124" s="95" t="s">
        <v>250</v>
      </c>
      <c r="F2124" s="95" t="s">
        <v>250</v>
      </c>
      <c r="G2124" s="95" t="s">
        <v>2515</v>
      </c>
      <c r="H2124" s="95" t="s">
        <v>250</v>
      </c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95"/>
      <c r="BJ2124" s="123"/>
      <c r="BK2124" s="95"/>
      <c r="BL2124" s="95"/>
      <c r="BM2124" s="98"/>
      <c r="BN2124" s="99"/>
      <c r="BO2124" s="95"/>
      <c r="BP2124" s="123"/>
      <c r="BQ2124" s="42"/>
      <c r="BR2124" s="96"/>
    </row>
    <row r="2125" spans="1:70" ht="30" customHeight="1" x14ac:dyDescent="0.35">
      <c r="A2125" s="95">
        <v>2121</v>
      </c>
      <c r="B2125" s="95" t="s">
        <v>247</v>
      </c>
      <c r="C2125" s="95" t="s">
        <v>248</v>
      </c>
      <c r="D2125" s="95" t="s">
        <v>249</v>
      </c>
      <c r="E2125" s="95" t="s">
        <v>250</v>
      </c>
      <c r="F2125" s="95" t="s">
        <v>250</v>
      </c>
      <c r="G2125" s="95" t="s">
        <v>2516</v>
      </c>
      <c r="H2125" s="95" t="s">
        <v>250</v>
      </c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95"/>
      <c r="BJ2125" s="123"/>
      <c r="BK2125" s="95"/>
      <c r="BL2125" s="95"/>
      <c r="BM2125" s="98"/>
      <c r="BN2125" s="99"/>
      <c r="BO2125" s="95"/>
      <c r="BP2125" s="123"/>
      <c r="BQ2125" s="42"/>
      <c r="BR2125" s="96"/>
    </row>
    <row r="2126" spans="1:70" ht="30" customHeight="1" x14ac:dyDescent="0.35">
      <c r="A2126" s="95">
        <v>2122</v>
      </c>
      <c r="B2126" s="95" t="s">
        <v>247</v>
      </c>
      <c r="C2126" s="95" t="s">
        <v>248</v>
      </c>
      <c r="D2126" s="95" t="s">
        <v>249</v>
      </c>
      <c r="E2126" s="95" t="s">
        <v>250</v>
      </c>
      <c r="F2126" s="95" t="s">
        <v>250</v>
      </c>
      <c r="G2126" s="95" t="s">
        <v>2517</v>
      </c>
      <c r="H2126" s="95" t="s">
        <v>250</v>
      </c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95"/>
      <c r="BJ2126" s="123"/>
      <c r="BK2126" s="95"/>
      <c r="BL2126" s="95"/>
      <c r="BM2126" s="98"/>
      <c r="BN2126" s="99"/>
      <c r="BO2126" s="95"/>
      <c r="BP2126" s="123"/>
      <c r="BQ2126" s="42"/>
      <c r="BR2126" s="96"/>
    </row>
    <row r="2127" spans="1:70" ht="30" customHeight="1" x14ac:dyDescent="0.35">
      <c r="A2127" s="95">
        <v>2123</v>
      </c>
      <c r="B2127" s="95" t="s">
        <v>247</v>
      </c>
      <c r="C2127" s="95" t="s">
        <v>248</v>
      </c>
      <c r="D2127" s="95" t="s">
        <v>249</v>
      </c>
      <c r="E2127" s="95" t="s">
        <v>250</v>
      </c>
      <c r="F2127" s="95" t="s">
        <v>250</v>
      </c>
      <c r="G2127" s="95" t="s">
        <v>2518</v>
      </c>
      <c r="H2127" s="95" t="s">
        <v>250</v>
      </c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95"/>
      <c r="BJ2127" s="123"/>
      <c r="BK2127" s="95"/>
      <c r="BL2127" s="95"/>
      <c r="BM2127" s="98"/>
      <c r="BN2127" s="99"/>
      <c r="BO2127" s="95"/>
      <c r="BP2127" s="123"/>
      <c r="BQ2127" s="42"/>
      <c r="BR2127" s="96"/>
    </row>
    <row r="2128" spans="1:70" ht="30" customHeight="1" x14ac:dyDescent="0.35">
      <c r="A2128" s="95">
        <v>2124</v>
      </c>
      <c r="B2128" s="95" t="s">
        <v>247</v>
      </c>
      <c r="C2128" s="95" t="s">
        <v>248</v>
      </c>
      <c r="D2128" s="95" t="s">
        <v>249</v>
      </c>
      <c r="E2128" s="95" t="s">
        <v>250</v>
      </c>
      <c r="F2128" s="95" t="s">
        <v>250</v>
      </c>
      <c r="G2128" s="95" t="s">
        <v>2519</v>
      </c>
      <c r="H2128" s="95" t="s">
        <v>250</v>
      </c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95"/>
      <c r="BJ2128" s="123"/>
      <c r="BK2128" s="95"/>
      <c r="BL2128" s="95"/>
      <c r="BM2128" s="98"/>
      <c r="BN2128" s="99"/>
      <c r="BO2128" s="95"/>
      <c r="BP2128" s="123"/>
      <c r="BQ2128" s="42"/>
      <c r="BR2128" s="96"/>
    </row>
    <row r="2129" spans="1:70" ht="30" customHeight="1" x14ac:dyDescent="0.35">
      <c r="A2129" s="95">
        <v>2125</v>
      </c>
      <c r="B2129" s="95" t="s">
        <v>247</v>
      </c>
      <c r="C2129" s="95" t="s">
        <v>248</v>
      </c>
      <c r="D2129" s="95" t="s">
        <v>249</v>
      </c>
      <c r="E2129" s="95" t="s">
        <v>250</v>
      </c>
      <c r="F2129" s="95" t="s">
        <v>250</v>
      </c>
      <c r="G2129" s="95" t="s">
        <v>2520</v>
      </c>
      <c r="H2129" s="95" t="s">
        <v>250</v>
      </c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95"/>
      <c r="BJ2129" s="123"/>
      <c r="BK2129" s="95"/>
      <c r="BL2129" s="95"/>
      <c r="BM2129" s="98"/>
      <c r="BN2129" s="99"/>
      <c r="BO2129" s="95"/>
      <c r="BP2129" s="123"/>
      <c r="BQ2129" s="42"/>
      <c r="BR2129" s="96"/>
    </row>
    <row r="2130" spans="1:70" ht="30" customHeight="1" x14ac:dyDescent="0.35">
      <c r="A2130" s="95">
        <v>2126</v>
      </c>
      <c r="B2130" s="95" t="s">
        <v>247</v>
      </c>
      <c r="C2130" s="95" t="s">
        <v>248</v>
      </c>
      <c r="D2130" s="95" t="s">
        <v>249</v>
      </c>
      <c r="E2130" s="95" t="s">
        <v>250</v>
      </c>
      <c r="F2130" s="95" t="s">
        <v>250</v>
      </c>
      <c r="G2130" s="95" t="s">
        <v>2521</v>
      </c>
      <c r="H2130" s="95" t="s">
        <v>250</v>
      </c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95"/>
      <c r="BJ2130" s="123"/>
      <c r="BK2130" s="95"/>
      <c r="BL2130" s="95"/>
      <c r="BM2130" s="98"/>
      <c r="BN2130" s="99"/>
      <c r="BO2130" s="95"/>
      <c r="BP2130" s="123"/>
      <c r="BQ2130" s="42"/>
      <c r="BR2130" s="96"/>
    </row>
    <row r="2131" spans="1:70" ht="30" customHeight="1" x14ac:dyDescent="0.35">
      <c r="A2131" s="95">
        <v>2127</v>
      </c>
      <c r="B2131" s="95" t="s">
        <v>247</v>
      </c>
      <c r="C2131" s="95" t="s">
        <v>248</v>
      </c>
      <c r="D2131" s="95" t="s">
        <v>249</v>
      </c>
      <c r="E2131" s="95" t="s">
        <v>250</v>
      </c>
      <c r="F2131" s="95" t="s">
        <v>250</v>
      </c>
      <c r="G2131" s="95" t="s">
        <v>2522</v>
      </c>
      <c r="H2131" s="95" t="s">
        <v>250</v>
      </c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95"/>
      <c r="BJ2131" s="123"/>
      <c r="BK2131" s="95"/>
      <c r="BL2131" s="95"/>
      <c r="BM2131" s="98"/>
      <c r="BN2131" s="99"/>
      <c r="BO2131" s="95"/>
      <c r="BP2131" s="123"/>
      <c r="BQ2131" s="42"/>
      <c r="BR2131" s="96"/>
    </row>
    <row r="2132" spans="1:70" ht="30" customHeight="1" x14ac:dyDescent="0.35">
      <c r="A2132" s="95">
        <v>2128</v>
      </c>
      <c r="B2132" s="95" t="s">
        <v>247</v>
      </c>
      <c r="C2132" s="95" t="s">
        <v>248</v>
      </c>
      <c r="D2132" s="95" t="s">
        <v>249</v>
      </c>
      <c r="E2132" s="95" t="s">
        <v>250</v>
      </c>
      <c r="F2132" s="95" t="s">
        <v>250</v>
      </c>
      <c r="G2132" s="95" t="s">
        <v>2523</v>
      </c>
      <c r="H2132" s="95" t="s">
        <v>250</v>
      </c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95"/>
      <c r="BJ2132" s="123"/>
      <c r="BK2132" s="95"/>
      <c r="BL2132" s="95"/>
      <c r="BM2132" s="98"/>
      <c r="BN2132" s="99"/>
      <c r="BO2132" s="95"/>
      <c r="BP2132" s="123"/>
      <c r="BQ2132" s="42"/>
      <c r="BR2132" s="96"/>
    </row>
    <row r="2133" spans="1:70" ht="30" customHeight="1" x14ac:dyDescent="0.35">
      <c r="A2133" s="95">
        <v>2129</v>
      </c>
      <c r="B2133" s="95" t="s">
        <v>247</v>
      </c>
      <c r="C2133" s="95" t="s">
        <v>248</v>
      </c>
      <c r="D2133" s="95" t="s">
        <v>249</v>
      </c>
      <c r="E2133" s="95" t="s">
        <v>250</v>
      </c>
      <c r="F2133" s="95" t="s">
        <v>250</v>
      </c>
      <c r="G2133" s="95" t="s">
        <v>2524</v>
      </c>
      <c r="H2133" s="95" t="s">
        <v>250</v>
      </c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95"/>
      <c r="BJ2133" s="123"/>
      <c r="BK2133" s="95"/>
      <c r="BL2133" s="95"/>
      <c r="BM2133" s="98"/>
      <c r="BN2133" s="99"/>
      <c r="BO2133" s="95"/>
      <c r="BP2133" s="123"/>
      <c r="BQ2133" s="42"/>
      <c r="BR2133" s="96"/>
    </row>
    <row r="2134" spans="1:70" ht="30" customHeight="1" x14ac:dyDescent="0.35">
      <c r="A2134" s="95">
        <v>2130</v>
      </c>
      <c r="B2134" s="95" t="s">
        <v>247</v>
      </c>
      <c r="C2134" s="95" t="s">
        <v>248</v>
      </c>
      <c r="D2134" s="95" t="s">
        <v>249</v>
      </c>
      <c r="E2134" s="95" t="s">
        <v>250</v>
      </c>
      <c r="F2134" s="95" t="s">
        <v>250</v>
      </c>
      <c r="G2134" s="95" t="s">
        <v>2525</v>
      </c>
      <c r="H2134" s="95" t="s">
        <v>250</v>
      </c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95"/>
      <c r="BJ2134" s="123"/>
      <c r="BK2134" s="95"/>
      <c r="BL2134" s="95"/>
      <c r="BM2134" s="98"/>
      <c r="BN2134" s="99"/>
      <c r="BO2134" s="95"/>
      <c r="BP2134" s="123"/>
      <c r="BQ2134" s="42"/>
      <c r="BR2134" s="96"/>
    </row>
    <row r="2135" spans="1:70" ht="30" customHeight="1" x14ac:dyDescent="0.35">
      <c r="A2135" s="95">
        <v>2131</v>
      </c>
      <c r="B2135" s="95" t="s">
        <v>247</v>
      </c>
      <c r="C2135" s="95" t="s">
        <v>248</v>
      </c>
      <c r="D2135" s="95" t="s">
        <v>249</v>
      </c>
      <c r="E2135" s="95" t="s">
        <v>250</v>
      </c>
      <c r="F2135" s="95" t="s">
        <v>250</v>
      </c>
      <c r="G2135" s="95" t="s">
        <v>2526</v>
      </c>
      <c r="H2135" s="95" t="s">
        <v>250</v>
      </c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95"/>
      <c r="BJ2135" s="123"/>
      <c r="BK2135" s="95"/>
      <c r="BL2135" s="95"/>
      <c r="BM2135" s="98"/>
      <c r="BN2135" s="99"/>
      <c r="BO2135" s="95"/>
      <c r="BP2135" s="123"/>
      <c r="BQ2135" s="42"/>
      <c r="BR2135" s="96"/>
    </row>
    <row r="2136" spans="1:70" ht="30" customHeight="1" x14ac:dyDescent="0.35">
      <c r="A2136" s="95">
        <v>2132</v>
      </c>
      <c r="B2136" s="95" t="s">
        <v>247</v>
      </c>
      <c r="C2136" s="95" t="s">
        <v>248</v>
      </c>
      <c r="D2136" s="95" t="s">
        <v>249</v>
      </c>
      <c r="E2136" s="95" t="s">
        <v>250</v>
      </c>
      <c r="F2136" s="95" t="s">
        <v>250</v>
      </c>
      <c r="G2136" s="95" t="s">
        <v>2527</v>
      </c>
      <c r="H2136" s="95" t="s">
        <v>250</v>
      </c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95"/>
      <c r="BJ2136" s="123"/>
      <c r="BK2136" s="95"/>
      <c r="BL2136" s="95"/>
      <c r="BM2136" s="98"/>
      <c r="BN2136" s="99"/>
      <c r="BO2136" s="95"/>
      <c r="BP2136" s="123"/>
      <c r="BQ2136" s="42"/>
      <c r="BR2136" s="96"/>
    </row>
    <row r="2137" spans="1:70" ht="30" customHeight="1" x14ac:dyDescent="0.35">
      <c r="A2137" s="95">
        <v>2133</v>
      </c>
      <c r="B2137" s="95" t="s">
        <v>247</v>
      </c>
      <c r="C2137" s="95" t="s">
        <v>248</v>
      </c>
      <c r="D2137" s="95" t="s">
        <v>249</v>
      </c>
      <c r="E2137" s="95" t="s">
        <v>250</v>
      </c>
      <c r="F2137" s="95" t="s">
        <v>250</v>
      </c>
      <c r="G2137" s="95" t="s">
        <v>2528</v>
      </c>
      <c r="H2137" s="95" t="s">
        <v>250</v>
      </c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95"/>
      <c r="BJ2137" s="123"/>
      <c r="BK2137" s="95"/>
      <c r="BL2137" s="95"/>
      <c r="BM2137" s="98"/>
      <c r="BN2137" s="99"/>
      <c r="BO2137" s="95"/>
      <c r="BP2137" s="123"/>
      <c r="BQ2137" s="42"/>
      <c r="BR2137" s="96"/>
    </row>
    <row r="2138" spans="1:70" ht="30" customHeight="1" x14ac:dyDescent="0.35">
      <c r="A2138" s="95">
        <v>2134</v>
      </c>
      <c r="B2138" s="95" t="s">
        <v>247</v>
      </c>
      <c r="C2138" s="95" t="s">
        <v>248</v>
      </c>
      <c r="D2138" s="95" t="s">
        <v>249</v>
      </c>
      <c r="E2138" s="95" t="s">
        <v>250</v>
      </c>
      <c r="F2138" s="95" t="s">
        <v>250</v>
      </c>
      <c r="G2138" s="95" t="s">
        <v>2529</v>
      </c>
      <c r="H2138" s="95" t="s">
        <v>250</v>
      </c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95"/>
      <c r="BJ2138" s="123"/>
      <c r="BK2138" s="95"/>
      <c r="BL2138" s="95"/>
      <c r="BM2138" s="98"/>
      <c r="BN2138" s="99"/>
      <c r="BO2138" s="95"/>
      <c r="BP2138" s="123"/>
      <c r="BQ2138" s="42"/>
      <c r="BR2138" s="96"/>
    </row>
    <row r="2139" spans="1:70" ht="30" customHeight="1" x14ac:dyDescent="0.35">
      <c r="A2139" s="95">
        <v>2135</v>
      </c>
      <c r="B2139" s="95" t="s">
        <v>247</v>
      </c>
      <c r="C2139" s="95" t="s">
        <v>248</v>
      </c>
      <c r="D2139" s="95" t="s">
        <v>249</v>
      </c>
      <c r="E2139" s="95" t="s">
        <v>250</v>
      </c>
      <c r="F2139" s="95" t="s">
        <v>250</v>
      </c>
      <c r="G2139" s="95" t="s">
        <v>2530</v>
      </c>
      <c r="H2139" s="95" t="s">
        <v>250</v>
      </c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95"/>
      <c r="BJ2139" s="123"/>
      <c r="BK2139" s="95"/>
      <c r="BL2139" s="95"/>
      <c r="BM2139" s="98"/>
      <c r="BN2139" s="99"/>
      <c r="BO2139" s="95"/>
      <c r="BP2139" s="123"/>
      <c r="BQ2139" s="42"/>
      <c r="BR2139" s="96"/>
    </row>
    <row r="2140" spans="1:70" ht="30" customHeight="1" x14ac:dyDescent="0.35">
      <c r="A2140" s="95">
        <v>2136</v>
      </c>
      <c r="B2140" s="95" t="s">
        <v>247</v>
      </c>
      <c r="C2140" s="95" t="s">
        <v>248</v>
      </c>
      <c r="D2140" s="95" t="s">
        <v>249</v>
      </c>
      <c r="E2140" s="95" t="s">
        <v>250</v>
      </c>
      <c r="F2140" s="95" t="s">
        <v>250</v>
      </c>
      <c r="G2140" s="95" t="s">
        <v>2531</v>
      </c>
      <c r="H2140" s="95" t="s">
        <v>250</v>
      </c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95"/>
      <c r="BJ2140" s="123"/>
      <c r="BK2140" s="95"/>
      <c r="BL2140" s="95"/>
      <c r="BM2140" s="98"/>
      <c r="BN2140" s="99"/>
      <c r="BO2140" s="95"/>
      <c r="BP2140" s="123"/>
      <c r="BQ2140" s="42"/>
      <c r="BR2140" s="96"/>
    </row>
    <row r="2141" spans="1:70" ht="30" customHeight="1" x14ac:dyDescent="0.35">
      <c r="A2141" s="95">
        <v>2137</v>
      </c>
      <c r="B2141" s="95" t="s">
        <v>247</v>
      </c>
      <c r="C2141" s="95" t="s">
        <v>248</v>
      </c>
      <c r="D2141" s="95" t="s">
        <v>249</v>
      </c>
      <c r="E2141" s="95" t="s">
        <v>250</v>
      </c>
      <c r="F2141" s="95" t="s">
        <v>250</v>
      </c>
      <c r="G2141" s="95" t="s">
        <v>2532</v>
      </c>
      <c r="H2141" s="95" t="s">
        <v>250</v>
      </c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95"/>
      <c r="BJ2141" s="123"/>
      <c r="BK2141" s="95"/>
      <c r="BL2141" s="95"/>
      <c r="BM2141" s="98"/>
      <c r="BN2141" s="99"/>
      <c r="BO2141" s="95"/>
      <c r="BP2141" s="123"/>
      <c r="BQ2141" s="42"/>
      <c r="BR2141" s="96"/>
    </row>
    <row r="2142" spans="1:70" ht="30" customHeight="1" x14ac:dyDescent="0.35">
      <c r="A2142" s="95">
        <v>2138</v>
      </c>
      <c r="B2142" s="95" t="s">
        <v>247</v>
      </c>
      <c r="C2142" s="95" t="s">
        <v>248</v>
      </c>
      <c r="D2142" s="95" t="s">
        <v>249</v>
      </c>
      <c r="E2142" s="95" t="s">
        <v>250</v>
      </c>
      <c r="F2142" s="95" t="s">
        <v>250</v>
      </c>
      <c r="G2142" s="95" t="s">
        <v>2533</v>
      </c>
      <c r="H2142" s="95" t="s">
        <v>250</v>
      </c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95"/>
      <c r="BJ2142" s="123"/>
      <c r="BK2142" s="95"/>
      <c r="BL2142" s="95"/>
      <c r="BM2142" s="98"/>
      <c r="BN2142" s="99"/>
      <c r="BO2142" s="95"/>
      <c r="BP2142" s="123"/>
      <c r="BQ2142" s="42"/>
      <c r="BR2142" s="96"/>
    </row>
    <row r="2143" spans="1:70" ht="30" customHeight="1" x14ac:dyDescent="0.35">
      <c r="A2143" s="95">
        <v>2139</v>
      </c>
      <c r="B2143" s="95" t="s">
        <v>247</v>
      </c>
      <c r="C2143" s="95" t="s">
        <v>248</v>
      </c>
      <c r="D2143" s="95" t="s">
        <v>249</v>
      </c>
      <c r="E2143" s="95" t="s">
        <v>250</v>
      </c>
      <c r="F2143" s="95" t="s">
        <v>250</v>
      </c>
      <c r="G2143" s="95" t="s">
        <v>2534</v>
      </c>
      <c r="H2143" s="95" t="s">
        <v>250</v>
      </c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95"/>
      <c r="BJ2143" s="123"/>
      <c r="BK2143" s="95"/>
      <c r="BL2143" s="95"/>
      <c r="BM2143" s="98"/>
      <c r="BN2143" s="99"/>
      <c r="BO2143" s="95"/>
      <c r="BP2143" s="123"/>
      <c r="BQ2143" s="42"/>
      <c r="BR2143" s="96"/>
    </row>
    <row r="2144" spans="1:70" ht="30" customHeight="1" x14ac:dyDescent="0.35">
      <c r="A2144" s="95">
        <v>2140</v>
      </c>
      <c r="B2144" s="95" t="s">
        <v>247</v>
      </c>
      <c r="C2144" s="95" t="s">
        <v>248</v>
      </c>
      <c r="D2144" s="95" t="s">
        <v>249</v>
      </c>
      <c r="E2144" s="95" t="s">
        <v>250</v>
      </c>
      <c r="F2144" s="95" t="s">
        <v>250</v>
      </c>
      <c r="G2144" s="95" t="s">
        <v>2535</v>
      </c>
      <c r="H2144" s="95" t="s">
        <v>250</v>
      </c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95"/>
      <c r="BJ2144" s="123"/>
      <c r="BK2144" s="95"/>
      <c r="BL2144" s="95"/>
      <c r="BM2144" s="98"/>
      <c r="BN2144" s="99"/>
      <c r="BO2144" s="95"/>
      <c r="BP2144" s="123"/>
      <c r="BQ2144" s="42"/>
      <c r="BR2144" s="96"/>
    </row>
    <row r="2145" spans="1:70" ht="30" customHeight="1" x14ac:dyDescent="0.35">
      <c r="A2145" s="95">
        <v>2141</v>
      </c>
      <c r="B2145" s="95" t="s">
        <v>247</v>
      </c>
      <c r="C2145" s="95" t="s">
        <v>248</v>
      </c>
      <c r="D2145" s="95" t="s">
        <v>249</v>
      </c>
      <c r="E2145" s="95" t="s">
        <v>250</v>
      </c>
      <c r="F2145" s="95" t="s">
        <v>250</v>
      </c>
      <c r="G2145" s="95" t="s">
        <v>2536</v>
      </c>
      <c r="H2145" s="95" t="s">
        <v>250</v>
      </c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95"/>
      <c r="BJ2145" s="123"/>
      <c r="BK2145" s="95"/>
      <c r="BL2145" s="95"/>
      <c r="BM2145" s="98"/>
      <c r="BN2145" s="99"/>
      <c r="BO2145" s="95"/>
      <c r="BP2145" s="123"/>
      <c r="BQ2145" s="42"/>
      <c r="BR2145" s="96"/>
    </row>
    <row r="2146" spans="1:70" ht="30" customHeight="1" x14ac:dyDescent="0.35">
      <c r="A2146" s="95">
        <v>2142</v>
      </c>
      <c r="B2146" s="95" t="s">
        <v>247</v>
      </c>
      <c r="C2146" s="95" t="s">
        <v>248</v>
      </c>
      <c r="D2146" s="95" t="s">
        <v>249</v>
      </c>
      <c r="E2146" s="95" t="s">
        <v>250</v>
      </c>
      <c r="F2146" s="95" t="s">
        <v>250</v>
      </c>
      <c r="G2146" s="95" t="s">
        <v>2537</v>
      </c>
      <c r="H2146" s="95" t="s">
        <v>250</v>
      </c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95"/>
      <c r="BJ2146" s="123"/>
      <c r="BK2146" s="95"/>
      <c r="BL2146" s="95"/>
      <c r="BM2146" s="98"/>
      <c r="BN2146" s="99"/>
      <c r="BO2146" s="95"/>
      <c r="BP2146" s="123"/>
      <c r="BQ2146" s="42"/>
      <c r="BR2146" s="96"/>
    </row>
    <row r="2147" spans="1:70" ht="30" customHeight="1" x14ac:dyDescent="0.35">
      <c r="A2147" s="95">
        <v>2143</v>
      </c>
      <c r="B2147" s="95" t="s">
        <v>247</v>
      </c>
      <c r="C2147" s="95" t="s">
        <v>248</v>
      </c>
      <c r="D2147" s="95" t="s">
        <v>249</v>
      </c>
      <c r="E2147" s="95" t="s">
        <v>250</v>
      </c>
      <c r="F2147" s="95" t="s">
        <v>250</v>
      </c>
      <c r="G2147" s="95" t="s">
        <v>2538</v>
      </c>
      <c r="H2147" s="95" t="s">
        <v>250</v>
      </c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95"/>
      <c r="BJ2147" s="123"/>
      <c r="BK2147" s="95"/>
      <c r="BL2147" s="95"/>
      <c r="BM2147" s="98"/>
      <c r="BN2147" s="99"/>
      <c r="BO2147" s="95"/>
      <c r="BP2147" s="123"/>
      <c r="BQ2147" s="42"/>
      <c r="BR2147" s="96"/>
    </row>
    <row r="2148" spans="1:70" ht="30" customHeight="1" x14ac:dyDescent="0.35">
      <c r="A2148" s="95">
        <v>2144</v>
      </c>
      <c r="B2148" s="95" t="s">
        <v>247</v>
      </c>
      <c r="C2148" s="95" t="s">
        <v>248</v>
      </c>
      <c r="D2148" s="95" t="s">
        <v>249</v>
      </c>
      <c r="E2148" s="95" t="s">
        <v>250</v>
      </c>
      <c r="F2148" s="95" t="s">
        <v>250</v>
      </c>
      <c r="G2148" s="95" t="s">
        <v>2539</v>
      </c>
      <c r="H2148" s="95" t="s">
        <v>250</v>
      </c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95"/>
      <c r="BJ2148" s="123"/>
      <c r="BK2148" s="95"/>
      <c r="BL2148" s="95"/>
      <c r="BM2148" s="98"/>
      <c r="BN2148" s="99"/>
      <c r="BO2148" s="95"/>
      <c r="BP2148" s="123"/>
      <c r="BQ2148" s="42"/>
      <c r="BR2148" s="96"/>
    </row>
    <row r="2149" spans="1:70" ht="30" customHeight="1" x14ac:dyDescent="0.35">
      <c r="A2149" s="95">
        <v>2145</v>
      </c>
      <c r="B2149" s="95" t="s">
        <v>247</v>
      </c>
      <c r="C2149" s="95" t="s">
        <v>248</v>
      </c>
      <c r="D2149" s="95" t="s">
        <v>249</v>
      </c>
      <c r="E2149" s="95" t="s">
        <v>250</v>
      </c>
      <c r="F2149" s="95" t="s">
        <v>250</v>
      </c>
      <c r="G2149" s="95" t="s">
        <v>2540</v>
      </c>
      <c r="H2149" s="95" t="s">
        <v>250</v>
      </c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95"/>
      <c r="BJ2149" s="123"/>
      <c r="BK2149" s="95"/>
      <c r="BL2149" s="95"/>
      <c r="BM2149" s="98"/>
      <c r="BN2149" s="99"/>
      <c r="BO2149" s="95"/>
      <c r="BP2149" s="123"/>
      <c r="BQ2149" s="42"/>
      <c r="BR2149" s="96"/>
    </row>
    <row r="2150" spans="1:70" ht="30" customHeight="1" x14ac:dyDescent="0.35">
      <c r="A2150" s="95">
        <v>2146</v>
      </c>
      <c r="B2150" s="95" t="s">
        <v>247</v>
      </c>
      <c r="C2150" s="95" t="s">
        <v>248</v>
      </c>
      <c r="D2150" s="95" t="s">
        <v>249</v>
      </c>
      <c r="E2150" s="95" t="s">
        <v>250</v>
      </c>
      <c r="F2150" s="95" t="s">
        <v>250</v>
      </c>
      <c r="G2150" s="95" t="s">
        <v>2541</v>
      </c>
      <c r="H2150" s="95" t="s">
        <v>250</v>
      </c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95"/>
      <c r="BJ2150" s="123"/>
      <c r="BK2150" s="95"/>
      <c r="BL2150" s="95"/>
      <c r="BM2150" s="98"/>
      <c r="BN2150" s="99"/>
      <c r="BO2150" s="95"/>
      <c r="BP2150" s="123"/>
      <c r="BQ2150" s="42"/>
      <c r="BR2150" s="96"/>
    </row>
    <row r="2151" spans="1:70" ht="30" customHeight="1" x14ac:dyDescent="0.35">
      <c r="A2151" s="95">
        <v>2147</v>
      </c>
      <c r="B2151" s="95" t="s">
        <v>247</v>
      </c>
      <c r="C2151" s="95" t="s">
        <v>248</v>
      </c>
      <c r="D2151" s="95" t="s">
        <v>249</v>
      </c>
      <c r="E2151" s="95" t="s">
        <v>250</v>
      </c>
      <c r="F2151" s="95" t="s">
        <v>250</v>
      </c>
      <c r="G2151" s="95" t="s">
        <v>2542</v>
      </c>
      <c r="H2151" s="95" t="s">
        <v>250</v>
      </c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95"/>
      <c r="BJ2151" s="123"/>
      <c r="BK2151" s="95"/>
      <c r="BL2151" s="95"/>
      <c r="BM2151" s="98"/>
      <c r="BN2151" s="99"/>
      <c r="BO2151" s="95"/>
      <c r="BP2151" s="123"/>
      <c r="BQ2151" s="42"/>
      <c r="BR2151" s="96"/>
    </row>
    <row r="2152" spans="1:70" ht="30" customHeight="1" x14ac:dyDescent="0.35">
      <c r="A2152" s="95">
        <v>2148</v>
      </c>
      <c r="B2152" s="95" t="s">
        <v>247</v>
      </c>
      <c r="C2152" s="95" t="s">
        <v>248</v>
      </c>
      <c r="D2152" s="95" t="s">
        <v>249</v>
      </c>
      <c r="E2152" s="95" t="s">
        <v>250</v>
      </c>
      <c r="F2152" s="95" t="s">
        <v>250</v>
      </c>
      <c r="G2152" s="95" t="s">
        <v>2543</v>
      </c>
      <c r="H2152" s="95" t="s">
        <v>250</v>
      </c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95"/>
      <c r="BJ2152" s="123"/>
      <c r="BK2152" s="95"/>
      <c r="BL2152" s="95"/>
      <c r="BM2152" s="98"/>
      <c r="BN2152" s="99"/>
      <c r="BO2152" s="95"/>
      <c r="BP2152" s="123"/>
      <c r="BQ2152" s="42"/>
      <c r="BR2152" s="96"/>
    </row>
    <row r="2153" spans="1:70" ht="30" customHeight="1" x14ac:dyDescent="0.35">
      <c r="A2153" s="95">
        <v>2149</v>
      </c>
      <c r="B2153" s="95" t="s">
        <v>247</v>
      </c>
      <c r="C2153" s="95" t="s">
        <v>248</v>
      </c>
      <c r="D2153" s="95" t="s">
        <v>249</v>
      </c>
      <c r="E2153" s="95" t="s">
        <v>250</v>
      </c>
      <c r="F2153" s="95" t="s">
        <v>250</v>
      </c>
      <c r="G2153" s="95" t="s">
        <v>2544</v>
      </c>
      <c r="H2153" s="95" t="s">
        <v>250</v>
      </c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95"/>
      <c r="BJ2153" s="123"/>
      <c r="BK2153" s="95"/>
      <c r="BL2153" s="95"/>
      <c r="BM2153" s="98"/>
      <c r="BN2153" s="99"/>
      <c r="BO2153" s="95"/>
      <c r="BP2153" s="123"/>
      <c r="BQ2153" s="42"/>
      <c r="BR2153" s="96"/>
    </row>
    <row r="2154" spans="1:70" ht="30" customHeight="1" x14ac:dyDescent="0.35">
      <c r="A2154" s="95">
        <v>2150</v>
      </c>
      <c r="B2154" s="95" t="s">
        <v>247</v>
      </c>
      <c r="C2154" s="95" t="s">
        <v>248</v>
      </c>
      <c r="D2154" s="95" t="s">
        <v>249</v>
      </c>
      <c r="E2154" s="95" t="s">
        <v>250</v>
      </c>
      <c r="F2154" s="95" t="s">
        <v>250</v>
      </c>
      <c r="G2154" s="95" t="s">
        <v>2545</v>
      </c>
      <c r="H2154" s="95" t="s">
        <v>250</v>
      </c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95"/>
      <c r="BJ2154" s="123"/>
      <c r="BK2154" s="95"/>
      <c r="BL2154" s="95"/>
      <c r="BM2154" s="98"/>
      <c r="BN2154" s="99"/>
      <c r="BO2154" s="95"/>
      <c r="BP2154" s="123"/>
      <c r="BQ2154" s="42"/>
      <c r="BR2154" s="96"/>
    </row>
    <row r="2155" spans="1:70" ht="30" customHeight="1" x14ac:dyDescent="0.35">
      <c r="A2155" s="95">
        <v>2151</v>
      </c>
      <c r="B2155" s="95" t="s">
        <v>247</v>
      </c>
      <c r="C2155" s="95" t="s">
        <v>248</v>
      </c>
      <c r="D2155" s="95" t="s">
        <v>249</v>
      </c>
      <c r="E2155" s="95" t="s">
        <v>250</v>
      </c>
      <c r="F2155" s="95" t="s">
        <v>250</v>
      </c>
      <c r="G2155" s="95" t="s">
        <v>2546</v>
      </c>
      <c r="H2155" s="95" t="s">
        <v>250</v>
      </c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95"/>
      <c r="BJ2155" s="123"/>
      <c r="BK2155" s="95"/>
      <c r="BL2155" s="95"/>
      <c r="BM2155" s="98"/>
      <c r="BN2155" s="99"/>
      <c r="BO2155" s="95"/>
      <c r="BP2155" s="123"/>
      <c r="BQ2155" s="42"/>
      <c r="BR2155" s="96"/>
    </row>
    <row r="2156" spans="1:70" ht="30" customHeight="1" x14ac:dyDescent="0.35">
      <c r="A2156" s="95">
        <v>2152</v>
      </c>
      <c r="B2156" s="95" t="s">
        <v>247</v>
      </c>
      <c r="C2156" s="95" t="s">
        <v>248</v>
      </c>
      <c r="D2156" s="95" t="s">
        <v>249</v>
      </c>
      <c r="E2156" s="95" t="s">
        <v>250</v>
      </c>
      <c r="F2156" s="95" t="s">
        <v>250</v>
      </c>
      <c r="G2156" s="95" t="s">
        <v>2547</v>
      </c>
      <c r="H2156" s="95" t="s">
        <v>250</v>
      </c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95"/>
      <c r="BJ2156" s="123"/>
      <c r="BK2156" s="95"/>
      <c r="BL2156" s="95"/>
      <c r="BM2156" s="98"/>
      <c r="BN2156" s="99"/>
      <c r="BO2156" s="95"/>
      <c r="BP2156" s="123"/>
      <c r="BQ2156" s="42"/>
      <c r="BR2156" s="96"/>
    </row>
    <row r="2157" spans="1:70" ht="30" customHeight="1" x14ac:dyDescent="0.35">
      <c r="A2157" s="95">
        <v>2153</v>
      </c>
      <c r="B2157" s="95" t="s">
        <v>247</v>
      </c>
      <c r="C2157" s="95" t="s">
        <v>248</v>
      </c>
      <c r="D2157" s="95" t="s">
        <v>249</v>
      </c>
      <c r="E2157" s="95" t="s">
        <v>250</v>
      </c>
      <c r="F2157" s="95" t="s">
        <v>250</v>
      </c>
      <c r="G2157" s="95" t="s">
        <v>2548</v>
      </c>
      <c r="H2157" s="95" t="s">
        <v>250</v>
      </c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95"/>
      <c r="BJ2157" s="123"/>
      <c r="BK2157" s="95"/>
      <c r="BL2157" s="95"/>
      <c r="BM2157" s="98"/>
      <c r="BN2157" s="99"/>
      <c r="BO2157" s="95"/>
      <c r="BP2157" s="123"/>
      <c r="BQ2157" s="42"/>
      <c r="BR2157" s="96"/>
    </row>
    <row r="2158" spans="1:70" ht="30" customHeight="1" x14ac:dyDescent="0.35">
      <c r="A2158" s="95">
        <v>2154</v>
      </c>
      <c r="B2158" s="95" t="s">
        <v>247</v>
      </c>
      <c r="C2158" s="95" t="s">
        <v>248</v>
      </c>
      <c r="D2158" s="95" t="s">
        <v>249</v>
      </c>
      <c r="E2158" s="95" t="s">
        <v>250</v>
      </c>
      <c r="F2158" s="95" t="s">
        <v>250</v>
      </c>
      <c r="G2158" s="95" t="s">
        <v>2549</v>
      </c>
      <c r="H2158" s="95" t="s">
        <v>250</v>
      </c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95"/>
      <c r="BJ2158" s="123"/>
      <c r="BK2158" s="95"/>
      <c r="BL2158" s="95"/>
      <c r="BM2158" s="98"/>
      <c r="BN2158" s="99"/>
      <c r="BO2158" s="95"/>
      <c r="BP2158" s="123"/>
      <c r="BQ2158" s="42"/>
      <c r="BR2158" s="96"/>
    </row>
    <row r="2159" spans="1:70" ht="30" customHeight="1" x14ac:dyDescent="0.35">
      <c r="A2159" s="95">
        <v>2155</v>
      </c>
      <c r="B2159" s="95" t="s">
        <v>247</v>
      </c>
      <c r="C2159" s="95" t="s">
        <v>248</v>
      </c>
      <c r="D2159" s="95" t="s">
        <v>249</v>
      </c>
      <c r="E2159" s="95" t="s">
        <v>250</v>
      </c>
      <c r="F2159" s="95" t="s">
        <v>250</v>
      </c>
      <c r="G2159" s="95" t="s">
        <v>2550</v>
      </c>
      <c r="H2159" s="95" t="s">
        <v>250</v>
      </c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95"/>
      <c r="BJ2159" s="123"/>
      <c r="BK2159" s="95"/>
      <c r="BL2159" s="95"/>
      <c r="BM2159" s="98"/>
      <c r="BN2159" s="99"/>
      <c r="BO2159" s="95"/>
      <c r="BP2159" s="123"/>
      <c r="BQ2159" s="42"/>
      <c r="BR2159" s="96"/>
    </row>
    <row r="2160" spans="1:70" ht="30" customHeight="1" x14ac:dyDescent="0.35">
      <c r="A2160" s="95">
        <v>2156</v>
      </c>
      <c r="B2160" s="95" t="s">
        <v>247</v>
      </c>
      <c r="C2160" s="95" t="s">
        <v>248</v>
      </c>
      <c r="D2160" s="95" t="s">
        <v>249</v>
      </c>
      <c r="E2160" s="95" t="s">
        <v>250</v>
      </c>
      <c r="F2160" s="95" t="s">
        <v>250</v>
      </c>
      <c r="G2160" s="95" t="s">
        <v>2551</v>
      </c>
      <c r="H2160" s="95" t="s">
        <v>250</v>
      </c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95"/>
      <c r="BJ2160" s="123"/>
      <c r="BK2160" s="95"/>
      <c r="BL2160" s="95"/>
      <c r="BM2160" s="98"/>
      <c r="BN2160" s="99"/>
      <c r="BO2160" s="95"/>
      <c r="BP2160" s="123"/>
      <c r="BQ2160" s="42"/>
      <c r="BR2160" s="96"/>
    </row>
    <row r="2161" spans="1:70" ht="30" customHeight="1" x14ac:dyDescent="0.35">
      <c r="A2161" s="95">
        <v>2157</v>
      </c>
      <c r="B2161" s="95" t="s">
        <v>247</v>
      </c>
      <c r="C2161" s="95" t="s">
        <v>248</v>
      </c>
      <c r="D2161" s="95" t="s">
        <v>249</v>
      </c>
      <c r="E2161" s="95" t="s">
        <v>250</v>
      </c>
      <c r="F2161" s="95" t="s">
        <v>250</v>
      </c>
      <c r="G2161" s="95" t="s">
        <v>2552</v>
      </c>
      <c r="H2161" s="95" t="s">
        <v>250</v>
      </c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95"/>
      <c r="BJ2161" s="123"/>
      <c r="BK2161" s="95"/>
      <c r="BL2161" s="95"/>
      <c r="BM2161" s="98"/>
      <c r="BN2161" s="99"/>
      <c r="BO2161" s="95"/>
      <c r="BP2161" s="123"/>
      <c r="BQ2161" s="42"/>
      <c r="BR2161" s="96"/>
    </row>
    <row r="2162" spans="1:70" ht="30" customHeight="1" x14ac:dyDescent="0.35">
      <c r="A2162" s="95">
        <v>2158</v>
      </c>
      <c r="B2162" s="95" t="s">
        <v>247</v>
      </c>
      <c r="C2162" s="95" t="s">
        <v>248</v>
      </c>
      <c r="D2162" s="95" t="s">
        <v>249</v>
      </c>
      <c r="E2162" s="95" t="s">
        <v>250</v>
      </c>
      <c r="F2162" s="95" t="s">
        <v>250</v>
      </c>
      <c r="G2162" s="95" t="s">
        <v>2553</v>
      </c>
      <c r="H2162" s="95" t="s">
        <v>250</v>
      </c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95"/>
      <c r="BJ2162" s="123"/>
      <c r="BK2162" s="95"/>
      <c r="BL2162" s="95"/>
      <c r="BM2162" s="98"/>
      <c r="BN2162" s="99"/>
      <c r="BO2162" s="95"/>
      <c r="BP2162" s="123"/>
      <c r="BQ2162" s="42"/>
      <c r="BR2162" s="96"/>
    </row>
    <row r="2163" spans="1:70" ht="30" customHeight="1" x14ac:dyDescent="0.35">
      <c r="A2163" s="95">
        <v>2159</v>
      </c>
      <c r="B2163" s="95" t="s">
        <v>247</v>
      </c>
      <c r="C2163" s="95" t="s">
        <v>248</v>
      </c>
      <c r="D2163" s="95" t="s">
        <v>249</v>
      </c>
      <c r="E2163" s="95" t="s">
        <v>250</v>
      </c>
      <c r="F2163" s="95" t="s">
        <v>250</v>
      </c>
      <c r="G2163" s="95" t="s">
        <v>2554</v>
      </c>
      <c r="H2163" s="95" t="s">
        <v>250</v>
      </c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95"/>
      <c r="BJ2163" s="123"/>
      <c r="BK2163" s="95"/>
      <c r="BL2163" s="95"/>
      <c r="BM2163" s="98"/>
      <c r="BN2163" s="99"/>
      <c r="BO2163" s="95"/>
      <c r="BP2163" s="123"/>
      <c r="BQ2163" s="42"/>
      <c r="BR2163" s="96"/>
    </row>
    <row r="2164" spans="1:70" ht="30" customHeight="1" x14ac:dyDescent="0.35">
      <c r="A2164" s="95">
        <v>2160</v>
      </c>
      <c r="B2164" s="95" t="s">
        <v>247</v>
      </c>
      <c r="C2164" s="95" t="s">
        <v>248</v>
      </c>
      <c r="D2164" s="95" t="s">
        <v>249</v>
      </c>
      <c r="E2164" s="95" t="s">
        <v>250</v>
      </c>
      <c r="F2164" s="95" t="s">
        <v>250</v>
      </c>
      <c r="G2164" s="95" t="s">
        <v>2555</v>
      </c>
      <c r="H2164" s="95" t="s">
        <v>250</v>
      </c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95"/>
      <c r="BJ2164" s="123"/>
      <c r="BK2164" s="95"/>
      <c r="BL2164" s="95"/>
      <c r="BM2164" s="98"/>
      <c r="BN2164" s="99"/>
      <c r="BO2164" s="95"/>
      <c r="BP2164" s="123"/>
      <c r="BQ2164" s="42"/>
      <c r="BR2164" s="96"/>
    </row>
    <row r="2165" spans="1:70" ht="30" customHeight="1" x14ac:dyDescent="0.35">
      <c r="A2165" s="95">
        <v>2161</v>
      </c>
      <c r="B2165" s="95" t="s">
        <v>247</v>
      </c>
      <c r="C2165" s="95" t="s">
        <v>248</v>
      </c>
      <c r="D2165" s="95" t="s">
        <v>249</v>
      </c>
      <c r="E2165" s="95" t="s">
        <v>250</v>
      </c>
      <c r="F2165" s="95" t="s">
        <v>250</v>
      </c>
      <c r="G2165" s="95" t="s">
        <v>2556</v>
      </c>
      <c r="H2165" s="95" t="s">
        <v>250</v>
      </c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95"/>
      <c r="BJ2165" s="123"/>
      <c r="BK2165" s="95"/>
      <c r="BL2165" s="95"/>
      <c r="BM2165" s="98"/>
      <c r="BN2165" s="99"/>
      <c r="BO2165" s="95"/>
      <c r="BP2165" s="123"/>
      <c r="BQ2165" s="42"/>
      <c r="BR2165" s="96"/>
    </row>
    <row r="2166" spans="1:70" ht="30" customHeight="1" x14ac:dyDescent="0.35">
      <c r="A2166" s="95">
        <v>2162</v>
      </c>
      <c r="B2166" s="95" t="s">
        <v>247</v>
      </c>
      <c r="C2166" s="95" t="s">
        <v>248</v>
      </c>
      <c r="D2166" s="95" t="s">
        <v>249</v>
      </c>
      <c r="E2166" s="95" t="s">
        <v>250</v>
      </c>
      <c r="F2166" s="95" t="s">
        <v>250</v>
      </c>
      <c r="G2166" s="95" t="s">
        <v>2557</v>
      </c>
      <c r="H2166" s="95" t="s">
        <v>250</v>
      </c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95"/>
      <c r="BJ2166" s="123"/>
      <c r="BK2166" s="95"/>
      <c r="BL2166" s="95"/>
      <c r="BM2166" s="98"/>
      <c r="BN2166" s="99"/>
      <c r="BO2166" s="95"/>
      <c r="BP2166" s="123"/>
      <c r="BQ2166" s="42"/>
      <c r="BR2166" s="96"/>
    </row>
    <row r="2167" spans="1:70" ht="30" customHeight="1" x14ac:dyDescent="0.35">
      <c r="A2167" s="95">
        <v>2163</v>
      </c>
      <c r="B2167" s="95" t="s">
        <v>247</v>
      </c>
      <c r="C2167" s="95" t="s">
        <v>248</v>
      </c>
      <c r="D2167" s="95" t="s">
        <v>249</v>
      </c>
      <c r="E2167" s="95" t="s">
        <v>250</v>
      </c>
      <c r="F2167" s="95" t="s">
        <v>250</v>
      </c>
      <c r="G2167" s="95" t="s">
        <v>2558</v>
      </c>
      <c r="H2167" s="95" t="s">
        <v>250</v>
      </c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95"/>
      <c r="BJ2167" s="123"/>
      <c r="BK2167" s="95"/>
      <c r="BL2167" s="95"/>
      <c r="BM2167" s="98"/>
      <c r="BN2167" s="99"/>
      <c r="BO2167" s="95"/>
      <c r="BP2167" s="123"/>
      <c r="BQ2167" s="42"/>
      <c r="BR2167" s="96"/>
    </row>
    <row r="2168" spans="1:70" ht="30" customHeight="1" x14ac:dyDescent="0.35">
      <c r="A2168" s="95">
        <v>2164</v>
      </c>
      <c r="B2168" s="95" t="s">
        <v>247</v>
      </c>
      <c r="C2168" s="95" t="s">
        <v>248</v>
      </c>
      <c r="D2168" s="95" t="s">
        <v>249</v>
      </c>
      <c r="E2168" s="95" t="s">
        <v>250</v>
      </c>
      <c r="F2168" s="95" t="s">
        <v>250</v>
      </c>
      <c r="G2168" s="95" t="s">
        <v>2559</v>
      </c>
      <c r="H2168" s="95" t="s">
        <v>250</v>
      </c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95"/>
      <c r="BJ2168" s="123"/>
      <c r="BK2168" s="95"/>
      <c r="BL2168" s="95"/>
      <c r="BM2168" s="98"/>
      <c r="BN2168" s="99"/>
      <c r="BO2168" s="95"/>
      <c r="BP2168" s="123"/>
      <c r="BQ2168" s="42"/>
      <c r="BR2168" s="96"/>
    </row>
    <row r="2169" spans="1:70" ht="30" customHeight="1" x14ac:dyDescent="0.35">
      <c r="A2169" s="95">
        <v>2165</v>
      </c>
      <c r="B2169" s="95" t="s">
        <v>247</v>
      </c>
      <c r="C2169" s="95" t="s">
        <v>248</v>
      </c>
      <c r="D2169" s="95" t="s">
        <v>249</v>
      </c>
      <c r="E2169" s="95" t="s">
        <v>250</v>
      </c>
      <c r="F2169" s="95" t="s">
        <v>250</v>
      </c>
      <c r="G2169" s="95" t="s">
        <v>2560</v>
      </c>
      <c r="H2169" s="95" t="s">
        <v>250</v>
      </c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95"/>
      <c r="BJ2169" s="123"/>
      <c r="BK2169" s="95"/>
      <c r="BL2169" s="95"/>
      <c r="BM2169" s="98"/>
      <c r="BN2169" s="99"/>
      <c r="BO2169" s="95"/>
      <c r="BP2169" s="123"/>
      <c r="BQ2169" s="42"/>
      <c r="BR2169" s="96"/>
    </row>
    <row r="2170" spans="1:70" ht="30" customHeight="1" x14ac:dyDescent="0.35">
      <c r="A2170" s="95">
        <v>2166</v>
      </c>
      <c r="B2170" s="95" t="s">
        <v>247</v>
      </c>
      <c r="C2170" s="95" t="s">
        <v>248</v>
      </c>
      <c r="D2170" s="95" t="s">
        <v>249</v>
      </c>
      <c r="E2170" s="95" t="s">
        <v>250</v>
      </c>
      <c r="F2170" s="95" t="s">
        <v>250</v>
      </c>
      <c r="G2170" s="95" t="s">
        <v>2561</v>
      </c>
      <c r="H2170" s="95" t="s">
        <v>250</v>
      </c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95"/>
      <c r="BJ2170" s="123"/>
      <c r="BK2170" s="95"/>
      <c r="BL2170" s="95"/>
      <c r="BM2170" s="98"/>
      <c r="BN2170" s="99"/>
      <c r="BO2170" s="95"/>
      <c r="BP2170" s="123"/>
      <c r="BQ2170" s="42"/>
      <c r="BR2170" s="96"/>
    </row>
    <row r="2171" spans="1:70" ht="30" customHeight="1" x14ac:dyDescent="0.35">
      <c r="A2171" s="95">
        <v>2167</v>
      </c>
      <c r="B2171" s="95" t="s">
        <v>247</v>
      </c>
      <c r="C2171" s="95" t="s">
        <v>248</v>
      </c>
      <c r="D2171" s="95" t="s">
        <v>249</v>
      </c>
      <c r="E2171" s="95" t="s">
        <v>250</v>
      </c>
      <c r="F2171" s="95" t="s">
        <v>250</v>
      </c>
      <c r="G2171" s="95" t="s">
        <v>2562</v>
      </c>
      <c r="H2171" s="95" t="s">
        <v>250</v>
      </c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95"/>
      <c r="BJ2171" s="123"/>
      <c r="BK2171" s="95"/>
      <c r="BL2171" s="95"/>
      <c r="BM2171" s="98"/>
      <c r="BN2171" s="99"/>
      <c r="BO2171" s="95"/>
      <c r="BP2171" s="123"/>
      <c r="BQ2171" s="42"/>
      <c r="BR2171" s="96"/>
    </row>
    <row r="2172" spans="1:70" ht="30" customHeight="1" x14ac:dyDescent="0.35">
      <c r="A2172" s="95">
        <v>2168</v>
      </c>
      <c r="B2172" s="95" t="s">
        <v>247</v>
      </c>
      <c r="C2172" s="95" t="s">
        <v>248</v>
      </c>
      <c r="D2172" s="95" t="s">
        <v>249</v>
      </c>
      <c r="E2172" s="95" t="s">
        <v>250</v>
      </c>
      <c r="F2172" s="95" t="s">
        <v>250</v>
      </c>
      <c r="G2172" s="95" t="s">
        <v>2563</v>
      </c>
      <c r="H2172" s="95" t="s">
        <v>250</v>
      </c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95"/>
      <c r="BJ2172" s="123"/>
      <c r="BK2172" s="95"/>
      <c r="BL2172" s="95"/>
      <c r="BM2172" s="98"/>
      <c r="BN2172" s="99"/>
      <c r="BO2172" s="95"/>
      <c r="BP2172" s="123"/>
      <c r="BQ2172" s="42"/>
      <c r="BR2172" s="96"/>
    </row>
    <row r="2173" spans="1:70" ht="30" customHeight="1" x14ac:dyDescent="0.35">
      <c r="A2173" s="95">
        <v>2169</v>
      </c>
      <c r="B2173" s="95" t="s">
        <v>247</v>
      </c>
      <c r="C2173" s="95" t="s">
        <v>248</v>
      </c>
      <c r="D2173" s="95" t="s">
        <v>249</v>
      </c>
      <c r="E2173" s="95" t="s">
        <v>250</v>
      </c>
      <c r="F2173" s="95" t="s">
        <v>250</v>
      </c>
      <c r="G2173" s="95" t="s">
        <v>2564</v>
      </c>
      <c r="H2173" s="95" t="s">
        <v>250</v>
      </c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95"/>
      <c r="BJ2173" s="123"/>
      <c r="BK2173" s="95"/>
      <c r="BL2173" s="95"/>
      <c r="BM2173" s="98"/>
      <c r="BN2173" s="99"/>
      <c r="BO2173" s="95"/>
      <c r="BP2173" s="123"/>
      <c r="BQ2173" s="42"/>
      <c r="BR2173" s="96"/>
    </row>
    <row r="2174" spans="1:70" ht="30" customHeight="1" x14ac:dyDescent="0.35">
      <c r="A2174" s="95">
        <v>2170</v>
      </c>
      <c r="B2174" s="95" t="s">
        <v>247</v>
      </c>
      <c r="C2174" s="95" t="s">
        <v>248</v>
      </c>
      <c r="D2174" s="95" t="s">
        <v>249</v>
      </c>
      <c r="E2174" s="95" t="s">
        <v>250</v>
      </c>
      <c r="F2174" s="95" t="s">
        <v>250</v>
      </c>
      <c r="G2174" s="95" t="s">
        <v>2565</v>
      </c>
      <c r="H2174" s="95" t="s">
        <v>250</v>
      </c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95"/>
      <c r="BJ2174" s="123"/>
      <c r="BK2174" s="95"/>
      <c r="BL2174" s="95"/>
      <c r="BM2174" s="98"/>
      <c r="BN2174" s="99"/>
      <c r="BO2174" s="95"/>
      <c r="BP2174" s="123"/>
      <c r="BQ2174" s="42"/>
      <c r="BR2174" s="96"/>
    </row>
    <row r="2175" spans="1:70" ht="30" customHeight="1" x14ac:dyDescent="0.35">
      <c r="A2175" s="95">
        <v>2171</v>
      </c>
      <c r="B2175" s="95" t="s">
        <v>247</v>
      </c>
      <c r="C2175" s="95" t="s">
        <v>248</v>
      </c>
      <c r="D2175" s="95" t="s">
        <v>249</v>
      </c>
      <c r="E2175" s="95" t="s">
        <v>250</v>
      </c>
      <c r="F2175" s="95" t="s">
        <v>250</v>
      </c>
      <c r="G2175" s="95" t="s">
        <v>2566</v>
      </c>
      <c r="H2175" s="95" t="s">
        <v>250</v>
      </c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95"/>
      <c r="BJ2175" s="123"/>
      <c r="BK2175" s="95"/>
      <c r="BL2175" s="95"/>
      <c r="BM2175" s="98"/>
      <c r="BN2175" s="99"/>
      <c r="BO2175" s="95"/>
      <c r="BP2175" s="123"/>
      <c r="BQ2175" s="42"/>
      <c r="BR2175" s="96"/>
    </row>
    <row r="2176" spans="1:70" ht="30" customHeight="1" x14ac:dyDescent="0.35">
      <c r="A2176" s="95">
        <v>2172</v>
      </c>
      <c r="B2176" s="95" t="s">
        <v>247</v>
      </c>
      <c r="C2176" s="95" t="s">
        <v>248</v>
      </c>
      <c r="D2176" s="95" t="s">
        <v>249</v>
      </c>
      <c r="E2176" s="95" t="s">
        <v>250</v>
      </c>
      <c r="F2176" s="95" t="s">
        <v>250</v>
      </c>
      <c r="G2176" s="95" t="s">
        <v>2567</v>
      </c>
      <c r="H2176" s="95" t="s">
        <v>250</v>
      </c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95"/>
      <c r="BJ2176" s="123"/>
      <c r="BK2176" s="95"/>
      <c r="BL2176" s="95"/>
      <c r="BM2176" s="98"/>
      <c r="BN2176" s="99"/>
      <c r="BO2176" s="95"/>
      <c r="BP2176" s="123"/>
      <c r="BQ2176" s="42"/>
      <c r="BR2176" s="96"/>
    </row>
    <row r="2177" spans="1:70" ht="30" customHeight="1" x14ac:dyDescent="0.35">
      <c r="A2177" s="95">
        <v>2173</v>
      </c>
      <c r="B2177" s="95" t="s">
        <v>247</v>
      </c>
      <c r="C2177" s="95" t="s">
        <v>248</v>
      </c>
      <c r="D2177" s="95" t="s">
        <v>249</v>
      </c>
      <c r="E2177" s="95" t="s">
        <v>250</v>
      </c>
      <c r="F2177" s="95" t="s">
        <v>250</v>
      </c>
      <c r="G2177" s="95" t="s">
        <v>2568</v>
      </c>
      <c r="H2177" s="95" t="s">
        <v>250</v>
      </c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95"/>
      <c r="BJ2177" s="123"/>
      <c r="BK2177" s="95"/>
      <c r="BL2177" s="95"/>
      <c r="BM2177" s="98"/>
      <c r="BN2177" s="99"/>
      <c r="BO2177" s="95"/>
      <c r="BP2177" s="123"/>
      <c r="BQ2177" s="42"/>
      <c r="BR2177" s="96"/>
    </row>
    <row r="2178" spans="1:70" ht="30" customHeight="1" x14ac:dyDescent="0.35">
      <c r="A2178" s="95">
        <v>2174</v>
      </c>
      <c r="B2178" s="95" t="s">
        <v>247</v>
      </c>
      <c r="C2178" s="95" t="s">
        <v>248</v>
      </c>
      <c r="D2178" s="95" t="s">
        <v>249</v>
      </c>
      <c r="E2178" s="95" t="s">
        <v>250</v>
      </c>
      <c r="F2178" s="95" t="s">
        <v>250</v>
      </c>
      <c r="G2178" s="95" t="s">
        <v>2569</v>
      </c>
      <c r="H2178" s="95" t="s">
        <v>250</v>
      </c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95"/>
      <c r="BJ2178" s="123"/>
      <c r="BK2178" s="95"/>
      <c r="BL2178" s="95"/>
      <c r="BM2178" s="98"/>
      <c r="BN2178" s="99"/>
      <c r="BO2178" s="95"/>
      <c r="BP2178" s="123"/>
      <c r="BQ2178" s="42"/>
      <c r="BR2178" s="96"/>
    </row>
    <row r="2179" spans="1:70" ht="30" customHeight="1" x14ac:dyDescent="0.35">
      <c r="A2179" s="95">
        <v>2175</v>
      </c>
      <c r="B2179" s="95" t="s">
        <v>247</v>
      </c>
      <c r="C2179" s="95" t="s">
        <v>248</v>
      </c>
      <c r="D2179" s="95" t="s">
        <v>249</v>
      </c>
      <c r="E2179" s="95" t="s">
        <v>250</v>
      </c>
      <c r="F2179" s="95" t="s">
        <v>250</v>
      </c>
      <c r="G2179" s="95" t="s">
        <v>2570</v>
      </c>
      <c r="H2179" s="95" t="s">
        <v>250</v>
      </c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95"/>
      <c r="BJ2179" s="123"/>
      <c r="BK2179" s="95"/>
      <c r="BL2179" s="95"/>
      <c r="BM2179" s="98"/>
      <c r="BN2179" s="99"/>
      <c r="BO2179" s="95"/>
      <c r="BP2179" s="123"/>
      <c r="BQ2179" s="42"/>
      <c r="BR2179" s="96"/>
    </row>
    <row r="2180" spans="1:70" ht="30" customHeight="1" x14ac:dyDescent="0.35">
      <c r="A2180" s="95">
        <v>2176</v>
      </c>
      <c r="B2180" s="95" t="s">
        <v>247</v>
      </c>
      <c r="C2180" s="95" t="s">
        <v>248</v>
      </c>
      <c r="D2180" s="95" t="s">
        <v>249</v>
      </c>
      <c r="E2180" s="95" t="s">
        <v>250</v>
      </c>
      <c r="F2180" s="95" t="s">
        <v>250</v>
      </c>
      <c r="G2180" s="95" t="s">
        <v>2571</v>
      </c>
      <c r="H2180" s="95" t="s">
        <v>250</v>
      </c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95"/>
      <c r="BJ2180" s="123"/>
      <c r="BK2180" s="95"/>
      <c r="BL2180" s="95"/>
      <c r="BM2180" s="98"/>
      <c r="BN2180" s="99"/>
      <c r="BO2180" s="95"/>
      <c r="BP2180" s="123"/>
      <c r="BQ2180" s="42"/>
      <c r="BR2180" s="96"/>
    </row>
    <row r="2181" spans="1:70" ht="30" customHeight="1" x14ac:dyDescent="0.35">
      <c r="A2181" s="95">
        <v>2177</v>
      </c>
      <c r="B2181" s="95" t="s">
        <v>247</v>
      </c>
      <c r="C2181" s="95" t="s">
        <v>248</v>
      </c>
      <c r="D2181" s="95" t="s">
        <v>249</v>
      </c>
      <c r="E2181" s="95" t="s">
        <v>250</v>
      </c>
      <c r="F2181" s="95" t="s">
        <v>250</v>
      </c>
      <c r="G2181" s="95" t="s">
        <v>2572</v>
      </c>
      <c r="H2181" s="95" t="s">
        <v>250</v>
      </c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95"/>
      <c r="BJ2181" s="123"/>
      <c r="BK2181" s="95"/>
      <c r="BL2181" s="95"/>
      <c r="BM2181" s="98"/>
      <c r="BN2181" s="99"/>
      <c r="BO2181" s="95"/>
      <c r="BP2181" s="123"/>
      <c r="BQ2181" s="42"/>
      <c r="BR2181" s="96"/>
    </row>
    <row r="2182" spans="1:70" ht="30" customHeight="1" x14ac:dyDescent="0.35">
      <c r="A2182" s="95">
        <v>2178</v>
      </c>
      <c r="B2182" s="95" t="s">
        <v>247</v>
      </c>
      <c r="C2182" s="95" t="s">
        <v>248</v>
      </c>
      <c r="D2182" s="95" t="s">
        <v>249</v>
      </c>
      <c r="E2182" s="95" t="s">
        <v>250</v>
      </c>
      <c r="F2182" s="95" t="s">
        <v>250</v>
      </c>
      <c r="G2182" s="95" t="s">
        <v>2573</v>
      </c>
      <c r="H2182" s="95" t="s">
        <v>250</v>
      </c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95"/>
      <c r="BJ2182" s="123"/>
      <c r="BK2182" s="95"/>
      <c r="BL2182" s="95"/>
      <c r="BM2182" s="98"/>
      <c r="BN2182" s="99"/>
      <c r="BO2182" s="95"/>
      <c r="BP2182" s="123"/>
      <c r="BQ2182" s="42"/>
      <c r="BR2182" s="96"/>
    </row>
    <row r="2183" spans="1:70" ht="30" customHeight="1" x14ac:dyDescent="0.35">
      <c r="A2183" s="95">
        <v>2179</v>
      </c>
      <c r="B2183" s="95" t="s">
        <v>247</v>
      </c>
      <c r="C2183" s="95" t="s">
        <v>248</v>
      </c>
      <c r="D2183" s="95" t="s">
        <v>249</v>
      </c>
      <c r="E2183" s="95" t="s">
        <v>250</v>
      </c>
      <c r="F2183" s="95" t="s">
        <v>250</v>
      </c>
      <c r="G2183" s="95" t="s">
        <v>2574</v>
      </c>
      <c r="H2183" s="95" t="s">
        <v>250</v>
      </c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95"/>
      <c r="BJ2183" s="123"/>
      <c r="BK2183" s="95"/>
      <c r="BL2183" s="95"/>
      <c r="BM2183" s="98"/>
      <c r="BN2183" s="99"/>
      <c r="BO2183" s="95"/>
      <c r="BP2183" s="123"/>
      <c r="BQ2183" s="42"/>
      <c r="BR2183" s="96"/>
    </row>
    <row r="2184" spans="1:70" ht="30" customHeight="1" x14ac:dyDescent="0.35">
      <c r="A2184" s="95">
        <v>2180</v>
      </c>
      <c r="B2184" s="95" t="s">
        <v>247</v>
      </c>
      <c r="C2184" s="95" t="s">
        <v>248</v>
      </c>
      <c r="D2184" s="95" t="s">
        <v>249</v>
      </c>
      <c r="E2184" s="95" t="s">
        <v>250</v>
      </c>
      <c r="F2184" s="95" t="s">
        <v>250</v>
      </c>
      <c r="G2184" s="95" t="s">
        <v>2575</v>
      </c>
      <c r="H2184" s="95" t="s">
        <v>250</v>
      </c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95"/>
      <c r="BJ2184" s="123"/>
      <c r="BK2184" s="95"/>
      <c r="BL2184" s="95"/>
      <c r="BM2184" s="98"/>
      <c r="BN2184" s="99"/>
      <c r="BO2184" s="95"/>
      <c r="BP2184" s="123"/>
      <c r="BQ2184" s="42"/>
      <c r="BR2184" s="96"/>
    </row>
    <row r="2185" spans="1:70" ht="30" customHeight="1" x14ac:dyDescent="0.35">
      <c r="A2185" s="95">
        <v>2181</v>
      </c>
      <c r="B2185" s="95" t="s">
        <v>247</v>
      </c>
      <c r="C2185" s="95" t="s">
        <v>248</v>
      </c>
      <c r="D2185" s="95" t="s">
        <v>249</v>
      </c>
      <c r="E2185" s="95" t="s">
        <v>250</v>
      </c>
      <c r="F2185" s="95" t="s">
        <v>250</v>
      </c>
      <c r="G2185" s="95" t="s">
        <v>2576</v>
      </c>
      <c r="H2185" s="95" t="s">
        <v>250</v>
      </c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95"/>
      <c r="BJ2185" s="123"/>
      <c r="BK2185" s="95"/>
      <c r="BL2185" s="95"/>
      <c r="BM2185" s="98"/>
      <c r="BN2185" s="99"/>
      <c r="BO2185" s="95"/>
      <c r="BP2185" s="123"/>
      <c r="BQ2185" s="42"/>
      <c r="BR2185" s="96"/>
    </row>
    <row r="2186" spans="1:70" ht="30" customHeight="1" x14ac:dyDescent="0.35">
      <c r="A2186" s="95">
        <v>2182</v>
      </c>
      <c r="B2186" s="95" t="s">
        <v>247</v>
      </c>
      <c r="C2186" s="95" t="s">
        <v>248</v>
      </c>
      <c r="D2186" s="95" t="s">
        <v>249</v>
      </c>
      <c r="E2186" s="95" t="s">
        <v>250</v>
      </c>
      <c r="F2186" s="95" t="s">
        <v>250</v>
      </c>
      <c r="G2186" s="95" t="s">
        <v>2577</v>
      </c>
      <c r="H2186" s="95" t="s">
        <v>250</v>
      </c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95"/>
      <c r="BJ2186" s="123"/>
      <c r="BK2186" s="95"/>
      <c r="BL2186" s="95"/>
      <c r="BM2186" s="98"/>
      <c r="BN2186" s="99"/>
      <c r="BO2186" s="95"/>
      <c r="BP2186" s="123"/>
      <c r="BQ2186" s="42"/>
      <c r="BR2186" s="96"/>
    </row>
    <row r="2187" spans="1:70" ht="30" customHeight="1" x14ac:dyDescent="0.35">
      <c r="A2187" s="95">
        <v>2183</v>
      </c>
      <c r="B2187" s="95" t="s">
        <v>247</v>
      </c>
      <c r="C2187" s="95" t="s">
        <v>248</v>
      </c>
      <c r="D2187" s="95" t="s">
        <v>249</v>
      </c>
      <c r="E2187" s="95" t="s">
        <v>250</v>
      </c>
      <c r="F2187" s="95" t="s">
        <v>250</v>
      </c>
      <c r="G2187" s="95" t="s">
        <v>2578</v>
      </c>
      <c r="H2187" s="95" t="s">
        <v>250</v>
      </c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95"/>
      <c r="BJ2187" s="123"/>
      <c r="BK2187" s="95"/>
      <c r="BL2187" s="95"/>
      <c r="BM2187" s="98"/>
      <c r="BN2187" s="99"/>
      <c r="BO2187" s="95"/>
      <c r="BP2187" s="123"/>
      <c r="BQ2187" s="42"/>
      <c r="BR2187" s="96"/>
    </row>
    <row r="2188" spans="1:70" ht="30" customHeight="1" x14ac:dyDescent="0.35">
      <c r="A2188" s="95">
        <v>2184</v>
      </c>
      <c r="B2188" s="95" t="s">
        <v>247</v>
      </c>
      <c r="C2188" s="95" t="s">
        <v>248</v>
      </c>
      <c r="D2188" s="95" t="s">
        <v>249</v>
      </c>
      <c r="E2188" s="95" t="s">
        <v>250</v>
      </c>
      <c r="F2188" s="95" t="s">
        <v>250</v>
      </c>
      <c r="G2188" s="95" t="s">
        <v>2579</v>
      </c>
      <c r="H2188" s="95" t="s">
        <v>250</v>
      </c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95"/>
      <c r="BJ2188" s="123"/>
      <c r="BK2188" s="95"/>
      <c r="BL2188" s="95"/>
      <c r="BM2188" s="98"/>
      <c r="BN2188" s="99"/>
      <c r="BO2188" s="95"/>
      <c r="BP2188" s="123"/>
      <c r="BQ2188" s="42"/>
      <c r="BR2188" s="96"/>
    </row>
    <row r="2189" spans="1:70" ht="30" customHeight="1" x14ac:dyDescent="0.35">
      <c r="A2189" s="95">
        <v>2185</v>
      </c>
      <c r="B2189" s="95" t="s">
        <v>247</v>
      </c>
      <c r="C2189" s="95" t="s">
        <v>248</v>
      </c>
      <c r="D2189" s="95" t="s">
        <v>249</v>
      </c>
      <c r="E2189" s="95" t="s">
        <v>250</v>
      </c>
      <c r="F2189" s="95" t="s">
        <v>250</v>
      </c>
      <c r="G2189" s="95" t="s">
        <v>2580</v>
      </c>
      <c r="H2189" s="95" t="s">
        <v>250</v>
      </c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95"/>
      <c r="BJ2189" s="123"/>
      <c r="BK2189" s="95"/>
      <c r="BL2189" s="95"/>
      <c r="BM2189" s="98"/>
      <c r="BN2189" s="99"/>
      <c r="BO2189" s="95"/>
      <c r="BP2189" s="123"/>
      <c r="BQ2189" s="42"/>
      <c r="BR2189" s="96"/>
    </row>
    <row r="2190" spans="1:70" ht="30" customHeight="1" x14ac:dyDescent="0.35">
      <c r="A2190" s="95">
        <v>2186</v>
      </c>
      <c r="B2190" s="95" t="s">
        <v>247</v>
      </c>
      <c r="C2190" s="95" t="s">
        <v>248</v>
      </c>
      <c r="D2190" s="95" t="s">
        <v>249</v>
      </c>
      <c r="E2190" s="95" t="s">
        <v>250</v>
      </c>
      <c r="F2190" s="95" t="s">
        <v>250</v>
      </c>
      <c r="G2190" s="95" t="s">
        <v>2581</v>
      </c>
      <c r="H2190" s="95" t="s">
        <v>250</v>
      </c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95"/>
      <c r="BJ2190" s="123"/>
      <c r="BK2190" s="95"/>
      <c r="BL2190" s="95"/>
      <c r="BM2190" s="98"/>
      <c r="BN2190" s="99"/>
      <c r="BO2190" s="95"/>
      <c r="BP2190" s="123"/>
      <c r="BQ2190" s="42"/>
      <c r="BR2190" s="96"/>
    </row>
    <row r="2191" spans="1:70" ht="30" customHeight="1" x14ac:dyDescent="0.35">
      <c r="A2191" s="95">
        <v>2187</v>
      </c>
      <c r="B2191" s="95" t="s">
        <v>247</v>
      </c>
      <c r="C2191" s="95" t="s">
        <v>248</v>
      </c>
      <c r="D2191" s="95" t="s">
        <v>249</v>
      </c>
      <c r="E2191" s="95" t="s">
        <v>250</v>
      </c>
      <c r="F2191" s="95" t="s">
        <v>250</v>
      </c>
      <c r="G2191" s="95" t="s">
        <v>2582</v>
      </c>
      <c r="H2191" s="95" t="s">
        <v>250</v>
      </c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95"/>
      <c r="BJ2191" s="123"/>
      <c r="BK2191" s="95"/>
      <c r="BL2191" s="95"/>
      <c r="BM2191" s="98"/>
      <c r="BN2191" s="99"/>
      <c r="BO2191" s="95"/>
      <c r="BP2191" s="123"/>
      <c r="BQ2191" s="42"/>
      <c r="BR2191" s="96"/>
    </row>
    <row r="2192" spans="1:70" ht="30" customHeight="1" x14ac:dyDescent="0.35">
      <c r="A2192" s="95">
        <v>2188</v>
      </c>
      <c r="B2192" s="95" t="s">
        <v>247</v>
      </c>
      <c r="C2192" s="95" t="s">
        <v>248</v>
      </c>
      <c r="D2192" s="95" t="s">
        <v>249</v>
      </c>
      <c r="E2192" s="95" t="s">
        <v>250</v>
      </c>
      <c r="F2192" s="95" t="s">
        <v>250</v>
      </c>
      <c r="G2192" s="95" t="s">
        <v>2583</v>
      </c>
      <c r="H2192" s="95" t="s">
        <v>250</v>
      </c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95"/>
      <c r="BJ2192" s="123"/>
      <c r="BK2192" s="95"/>
      <c r="BL2192" s="95"/>
      <c r="BM2192" s="98"/>
      <c r="BN2192" s="99"/>
      <c r="BO2192" s="95"/>
      <c r="BP2192" s="123"/>
      <c r="BQ2192" s="42"/>
      <c r="BR2192" s="96"/>
    </row>
    <row r="2193" spans="1:70" ht="30" customHeight="1" x14ac:dyDescent="0.35">
      <c r="A2193" s="95">
        <v>2189</v>
      </c>
      <c r="B2193" s="95" t="s">
        <v>247</v>
      </c>
      <c r="C2193" s="95" t="s">
        <v>248</v>
      </c>
      <c r="D2193" s="95" t="s">
        <v>249</v>
      </c>
      <c r="E2193" s="95" t="s">
        <v>250</v>
      </c>
      <c r="F2193" s="95" t="s">
        <v>250</v>
      </c>
      <c r="G2193" s="95" t="s">
        <v>2584</v>
      </c>
      <c r="H2193" s="95" t="s">
        <v>250</v>
      </c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95"/>
      <c r="BJ2193" s="123"/>
      <c r="BK2193" s="95"/>
      <c r="BL2193" s="95"/>
      <c r="BM2193" s="98"/>
      <c r="BN2193" s="99"/>
      <c r="BO2193" s="95"/>
      <c r="BP2193" s="123"/>
      <c r="BQ2193" s="42"/>
      <c r="BR2193" s="96"/>
    </row>
    <row r="2194" spans="1:70" ht="30" customHeight="1" x14ac:dyDescent="0.35">
      <c r="A2194" s="95">
        <v>2190</v>
      </c>
      <c r="B2194" s="95" t="s">
        <v>247</v>
      </c>
      <c r="C2194" s="95" t="s">
        <v>248</v>
      </c>
      <c r="D2194" s="95" t="s">
        <v>249</v>
      </c>
      <c r="E2194" s="95" t="s">
        <v>250</v>
      </c>
      <c r="F2194" s="95" t="s">
        <v>250</v>
      </c>
      <c r="G2194" s="95" t="s">
        <v>2585</v>
      </c>
      <c r="H2194" s="95" t="s">
        <v>250</v>
      </c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95"/>
      <c r="BJ2194" s="123"/>
      <c r="BK2194" s="95"/>
      <c r="BL2194" s="95"/>
      <c r="BM2194" s="98"/>
      <c r="BN2194" s="99"/>
      <c r="BO2194" s="95"/>
      <c r="BP2194" s="123"/>
      <c r="BQ2194" s="42"/>
      <c r="BR2194" s="96"/>
    </row>
    <row r="2195" spans="1:70" ht="30" customHeight="1" x14ac:dyDescent="0.35">
      <c r="A2195" s="95">
        <v>2191</v>
      </c>
      <c r="B2195" s="95" t="s">
        <v>247</v>
      </c>
      <c r="C2195" s="95" t="s">
        <v>248</v>
      </c>
      <c r="D2195" s="95" t="s">
        <v>249</v>
      </c>
      <c r="E2195" s="95" t="s">
        <v>250</v>
      </c>
      <c r="F2195" s="95" t="s">
        <v>250</v>
      </c>
      <c r="G2195" s="95" t="s">
        <v>2586</v>
      </c>
      <c r="H2195" s="95" t="s">
        <v>250</v>
      </c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95"/>
      <c r="BJ2195" s="123"/>
      <c r="BK2195" s="95"/>
      <c r="BL2195" s="95"/>
      <c r="BM2195" s="98"/>
      <c r="BN2195" s="99"/>
      <c r="BO2195" s="95"/>
      <c r="BP2195" s="123"/>
      <c r="BQ2195" s="42"/>
      <c r="BR2195" s="96"/>
    </row>
    <row r="2196" spans="1:70" ht="30" customHeight="1" x14ac:dyDescent="0.35">
      <c r="A2196" s="95">
        <v>2192</v>
      </c>
      <c r="B2196" s="95" t="s">
        <v>247</v>
      </c>
      <c r="C2196" s="95" t="s">
        <v>248</v>
      </c>
      <c r="D2196" s="95" t="s">
        <v>249</v>
      </c>
      <c r="E2196" s="95" t="s">
        <v>250</v>
      </c>
      <c r="F2196" s="95" t="s">
        <v>250</v>
      </c>
      <c r="G2196" s="95" t="s">
        <v>2587</v>
      </c>
      <c r="H2196" s="95" t="s">
        <v>250</v>
      </c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95"/>
      <c r="BJ2196" s="123"/>
      <c r="BK2196" s="95"/>
      <c r="BL2196" s="95"/>
      <c r="BM2196" s="98"/>
      <c r="BN2196" s="99"/>
      <c r="BO2196" s="95"/>
      <c r="BP2196" s="123"/>
      <c r="BQ2196" s="42"/>
      <c r="BR2196" s="96"/>
    </row>
    <row r="2197" spans="1:70" ht="30" customHeight="1" x14ac:dyDescent="0.35">
      <c r="A2197" s="95">
        <v>2193</v>
      </c>
      <c r="B2197" s="95" t="s">
        <v>247</v>
      </c>
      <c r="C2197" s="95" t="s">
        <v>248</v>
      </c>
      <c r="D2197" s="95" t="s">
        <v>249</v>
      </c>
      <c r="E2197" s="95" t="s">
        <v>250</v>
      </c>
      <c r="F2197" s="95" t="s">
        <v>250</v>
      </c>
      <c r="G2197" s="95" t="s">
        <v>2588</v>
      </c>
      <c r="H2197" s="95" t="s">
        <v>250</v>
      </c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95"/>
      <c r="BJ2197" s="123"/>
      <c r="BK2197" s="95"/>
      <c r="BL2197" s="95"/>
      <c r="BM2197" s="98"/>
      <c r="BN2197" s="99"/>
      <c r="BO2197" s="95"/>
      <c r="BP2197" s="123"/>
      <c r="BQ2197" s="42"/>
      <c r="BR2197" s="96"/>
    </row>
    <row r="2198" spans="1:70" ht="30" customHeight="1" x14ac:dyDescent="0.35">
      <c r="A2198" s="95">
        <v>2194</v>
      </c>
      <c r="B2198" s="95" t="s">
        <v>247</v>
      </c>
      <c r="C2198" s="95" t="s">
        <v>248</v>
      </c>
      <c r="D2198" s="95" t="s">
        <v>249</v>
      </c>
      <c r="E2198" s="95" t="s">
        <v>250</v>
      </c>
      <c r="F2198" s="95" t="s">
        <v>250</v>
      </c>
      <c r="G2198" s="95" t="s">
        <v>2589</v>
      </c>
      <c r="H2198" s="95" t="s">
        <v>250</v>
      </c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95"/>
      <c r="BJ2198" s="123"/>
      <c r="BK2198" s="95"/>
      <c r="BL2198" s="95"/>
      <c r="BM2198" s="98"/>
      <c r="BN2198" s="99"/>
      <c r="BO2198" s="95"/>
      <c r="BP2198" s="123"/>
      <c r="BQ2198" s="42"/>
      <c r="BR2198" s="96"/>
    </row>
    <row r="2199" spans="1:70" ht="30" customHeight="1" x14ac:dyDescent="0.35">
      <c r="A2199" s="95">
        <v>2195</v>
      </c>
      <c r="B2199" s="95" t="s">
        <v>247</v>
      </c>
      <c r="C2199" s="95" t="s">
        <v>248</v>
      </c>
      <c r="D2199" s="95" t="s">
        <v>249</v>
      </c>
      <c r="E2199" s="95" t="s">
        <v>250</v>
      </c>
      <c r="F2199" s="95" t="s">
        <v>250</v>
      </c>
      <c r="G2199" s="95" t="s">
        <v>2590</v>
      </c>
      <c r="H2199" s="95" t="s">
        <v>250</v>
      </c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95"/>
      <c r="BJ2199" s="123"/>
      <c r="BK2199" s="95"/>
      <c r="BL2199" s="95"/>
      <c r="BM2199" s="98"/>
      <c r="BN2199" s="99"/>
      <c r="BO2199" s="95"/>
      <c r="BP2199" s="123"/>
      <c r="BQ2199" s="42"/>
      <c r="BR2199" s="96"/>
    </row>
    <row r="2200" spans="1:70" ht="30" customHeight="1" x14ac:dyDescent="0.35">
      <c r="A2200" s="95">
        <v>2196</v>
      </c>
      <c r="B2200" s="95" t="s">
        <v>247</v>
      </c>
      <c r="C2200" s="95" t="s">
        <v>248</v>
      </c>
      <c r="D2200" s="95" t="s">
        <v>249</v>
      </c>
      <c r="E2200" s="95" t="s">
        <v>250</v>
      </c>
      <c r="F2200" s="95" t="s">
        <v>250</v>
      </c>
      <c r="G2200" s="95" t="s">
        <v>2591</v>
      </c>
      <c r="H2200" s="95" t="s">
        <v>250</v>
      </c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95"/>
      <c r="BJ2200" s="123"/>
      <c r="BK2200" s="95"/>
      <c r="BL2200" s="95"/>
      <c r="BM2200" s="98"/>
      <c r="BN2200" s="99"/>
      <c r="BO2200" s="95"/>
      <c r="BP2200" s="123"/>
      <c r="BQ2200" s="42"/>
      <c r="BR2200" s="96"/>
    </row>
    <row r="2201" spans="1:70" ht="30" customHeight="1" x14ac:dyDescent="0.35">
      <c r="A2201" s="95">
        <v>2197</v>
      </c>
      <c r="B2201" s="95" t="s">
        <v>247</v>
      </c>
      <c r="C2201" s="95" t="s">
        <v>248</v>
      </c>
      <c r="D2201" s="95" t="s">
        <v>249</v>
      </c>
      <c r="E2201" s="95" t="s">
        <v>250</v>
      </c>
      <c r="F2201" s="95" t="s">
        <v>250</v>
      </c>
      <c r="G2201" s="95" t="s">
        <v>2592</v>
      </c>
      <c r="H2201" s="95" t="s">
        <v>250</v>
      </c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95"/>
      <c r="BJ2201" s="123"/>
      <c r="BK2201" s="95"/>
      <c r="BL2201" s="95"/>
      <c r="BM2201" s="98"/>
      <c r="BN2201" s="99"/>
      <c r="BO2201" s="95"/>
      <c r="BP2201" s="123"/>
      <c r="BQ2201" s="42"/>
      <c r="BR2201" s="96"/>
    </row>
    <row r="2202" spans="1:70" ht="30" customHeight="1" x14ac:dyDescent="0.35">
      <c r="A2202" s="95">
        <v>2198</v>
      </c>
      <c r="B2202" s="95" t="s">
        <v>247</v>
      </c>
      <c r="C2202" s="95" t="s">
        <v>248</v>
      </c>
      <c r="D2202" s="95" t="s">
        <v>249</v>
      </c>
      <c r="E2202" s="95" t="s">
        <v>250</v>
      </c>
      <c r="F2202" s="95" t="s">
        <v>250</v>
      </c>
      <c r="G2202" s="95" t="s">
        <v>2593</v>
      </c>
      <c r="H2202" s="95" t="s">
        <v>250</v>
      </c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95"/>
      <c r="BJ2202" s="123"/>
      <c r="BK2202" s="95"/>
      <c r="BL2202" s="95"/>
      <c r="BM2202" s="98"/>
      <c r="BN2202" s="99"/>
      <c r="BO2202" s="95"/>
      <c r="BP2202" s="123"/>
      <c r="BQ2202" s="42"/>
      <c r="BR2202" s="96"/>
    </row>
    <row r="2203" spans="1:70" ht="30" customHeight="1" x14ac:dyDescent="0.35">
      <c r="A2203" s="95">
        <v>2199</v>
      </c>
      <c r="B2203" s="95" t="s">
        <v>247</v>
      </c>
      <c r="C2203" s="95" t="s">
        <v>248</v>
      </c>
      <c r="D2203" s="95" t="s">
        <v>249</v>
      </c>
      <c r="E2203" s="95" t="s">
        <v>250</v>
      </c>
      <c r="F2203" s="95" t="s">
        <v>250</v>
      </c>
      <c r="G2203" s="95" t="s">
        <v>2594</v>
      </c>
      <c r="H2203" s="95" t="s">
        <v>250</v>
      </c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95"/>
      <c r="BJ2203" s="123"/>
      <c r="BK2203" s="95"/>
      <c r="BL2203" s="95"/>
      <c r="BM2203" s="98"/>
      <c r="BN2203" s="99"/>
      <c r="BO2203" s="95"/>
      <c r="BP2203" s="123"/>
      <c r="BQ2203" s="42"/>
      <c r="BR2203" s="96"/>
    </row>
    <row r="2204" spans="1:70" ht="30" customHeight="1" x14ac:dyDescent="0.35">
      <c r="A2204" s="95">
        <v>2200</v>
      </c>
      <c r="B2204" s="95" t="s">
        <v>247</v>
      </c>
      <c r="C2204" s="95" t="s">
        <v>248</v>
      </c>
      <c r="D2204" s="95" t="s">
        <v>249</v>
      </c>
      <c r="E2204" s="95" t="s">
        <v>250</v>
      </c>
      <c r="F2204" s="95" t="s">
        <v>250</v>
      </c>
      <c r="G2204" s="95" t="s">
        <v>2595</v>
      </c>
      <c r="H2204" s="95" t="s">
        <v>250</v>
      </c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95"/>
      <c r="BJ2204" s="123"/>
      <c r="BK2204" s="95"/>
      <c r="BL2204" s="95"/>
      <c r="BM2204" s="98"/>
      <c r="BN2204" s="99"/>
      <c r="BO2204" s="95"/>
      <c r="BP2204" s="123"/>
      <c r="BQ2204" s="42"/>
      <c r="BR2204" s="96"/>
    </row>
    <row r="2205" spans="1:70" ht="30" customHeight="1" x14ac:dyDescent="0.35">
      <c r="A2205" s="95">
        <v>2201</v>
      </c>
      <c r="B2205" s="95" t="s">
        <v>247</v>
      </c>
      <c r="C2205" s="95" t="s">
        <v>248</v>
      </c>
      <c r="D2205" s="95" t="s">
        <v>249</v>
      </c>
      <c r="E2205" s="95" t="s">
        <v>250</v>
      </c>
      <c r="F2205" s="95" t="s">
        <v>250</v>
      </c>
      <c r="G2205" s="95" t="s">
        <v>2596</v>
      </c>
      <c r="H2205" s="95" t="s">
        <v>250</v>
      </c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95"/>
      <c r="BJ2205" s="123"/>
      <c r="BK2205" s="95"/>
      <c r="BL2205" s="95"/>
      <c r="BM2205" s="98"/>
      <c r="BN2205" s="99"/>
      <c r="BO2205" s="95"/>
      <c r="BP2205" s="123"/>
      <c r="BQ2205" s="42"/>
      <c r="BR2205" s="96"/>
    </row>
    <row r="2206" spans="1:70" ht="30" customHeight="1" x14ac:dyDescent="0.35">
      <c r="A2206" s="95">
        <v>2202</v>
      </c>
      <c r="B2206" s="95" t="s">
        <v>247</v>
      </c>
      <c r="C2206" s="95" t="s">
        <v>248</v>
      </c>
      <c r="D2206" s="95" t="s">
        <v>249</v>
      </c>
      <c r="E2206" s="95" t="s">
        <v>250</v>
      </c>
      <c r="F2206" s="95" t="s">
        <v>250</v>
      </c>
      <c r="G2206" s="95" t="s">
        <v>2597</v>
      </c>
      <c r="H2206" s="95" t="s">
        <v>250</v>
      </c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95"/>
      <c r="BJ2206" s="123"/>
      <c r="BK2206" s="95"/>
      <c r="BL2206" s="95"/>
      <c r="BM2206" s="98"/>
      <c r="BN2206" s="99"/>
      <c r="BO2206" s="95"/>
      <c r="BP2206" s="123"/>
      <c r="BQ2206" s="42"/>
      <c r="BR2206" s="96"/>
    </row>
    <row r="2207" spans="1:70" ht="30" customHeight="1" x14ac:dyDescent="0.35">
      <c r="A2207" s="95">
        <v>2203</v>
      </c>
      <c r="B2207" s="95" t="s">
        <v>247</v>
      </c>
      <c r="C2207" s="95" t="s">
        <v>248</v>
      </c>
      <c r="D2207" s="95" t="s">
        <v>249</v>
      </c>
      <c r="E2207" s="95" t="s">
        <v>250</v>
      </c>
      <c r="F2207" s="95" t="s">
        <v>250</v>
      </c>
      <c r="G2207" s="95" t="s">
        <v>2598</v>
      </c>
      <c r="H2207" s="95" t="s">
        <v>250</v>
      </c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95"/>
      <c r="BJ2207" s="123"/>
      <c r="BK2207" s="95"/>
      <c r="BL2207" s="95"/>
      <c r="BM2207" s="98"/>
      <c r="BN2207" s="99"/>
      <c r="BO2207" s="95"/>
      <c r="BP2207" s="123"/>
      <c r="BQ2207" s="42"/>
      <c r="BR2207" s="96"/>
    </row>
    <row r="2208" spans="1:70" ht="30" customHeight="1" x14ac:dyDescent="0.35">
      <c r="A2208" s="95">
        <v>2204</v>
      </c>
      <c r="B2208" s="95" t="s">
        <v>247</v>
      </c>
      <c r="C2208" s="95" t="s">
        <v>248</v>
      </c>
      <c r="D2208" s="95" t="s">
        <v>249</v>
      </c>
      <c r="E2208" s="95" t="s">
        <v>250</v>
      </c>
      <c r="F2208" s="95" t="s">
        <v>250</v>
      </c>
      <c r="G2208" s="95" t="s">
        <v>2599</v>
      </c>
      <c r="H2208" s="95" t="s">
        <v>250</v>
      </c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95"/>
      <c r="BJ2208" s="123"/>
      <c r="BK2208" s="95"/>
      <c r="BL2208" s="95"/>
      <c r="BM2208" s="98"/>
      <c r="BN2208" s="99"/>
      <c r="BO2208" s="95"/>
      <c r="BP2208" s="123"/>
      <c r="BQ2208" s="42"/>
      <c r="BR2208" s="96"/>
    </row>
    <row r="2209" spans="1:70" ht="30" customHeight="1" x14ac:dyDescent="0.35">
      <c r="A2209" s="95">
        <v>2205</v>
      </c>
      <c r="B2209" s="95" t="s">
        <v>247</v>
      </c>
      <c r="C2209" s="95" t="s">
        <v>248</v>
      </c>
      <c r="D2209" s="95" t="s">
        <v>249</v>
      </c>
      <c r="E2209" s="95" t="s">
        <v>250</v>
      </c>
      <c r="F2209" s="95" t="s">
        <v>250</v>
      </c>
      <c r="G2209" s="95" t="s">
        <v>2600</v>
      </c>
      <c r="H2209" s="95" t="s">
        <v>250</v>
      </c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95"/>
      <c r="BJ2209" s="123"/>
      <c r="BK2209" s="95"/>
      <c r="BL2209" s="95"/>
      <c r="BM2209" s="98"/>
      <c r="BN2209" s="99"/>
      <c r="BO2209" s="95"/>
      <c r="BP2209" s="123"/>
      <c r="BQ2209" s="42"/>
      <c r="BR2209" s="96"/>
    </row>
    <row r="2210" spans="1:70" ht="30" customHeight="1" x14ac:dyDescent="0.35">
      <c r="A2210" s="95">
        <v>2206</v>
      </c>
      <c r="B2210" s="95" t="s">
        <v>247</v>
      </c>
      <c r="C2210" s="95" t="s">
        <v>248</v>
      </c>
      <c r="D2210" s="95" t="s">
        <v>249</v>
      </c>
      <c r="E2210" s="95" t="s">
        <v>250</v>
      </c>
      <c r="F2210" s="95" t="s">
        <v>250</v>
      </c>
      <c r="G2210" s="95" t="s">
        <v>2601</v>
      </c>
      <c r="H2210" s="95" t="s">
        <v>250</v>
      </c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95"/>
      <c r="BJ2210" s="123"/>
      <c r="BK2210" s="95"/>
      <c r="BL2210" s="95"/>
      <c r="BM2210" s="98"/>
      <c r="BN2210" s="99"/>
      <c r="BO2210" s="95"/>
      <c r="BP2210" s="123"/>
      <c r="BQ2210" s="42"/>
      <c r="BR2210" s="96"/>
    </row>
    <row r="2211" spans="1:70" ht="30" customHeight="1" x14ac:dyDescent="0.35">
      <c r="A2211" s="95">
        <v>2207</v>
      </c>
      <c r="B2211" s="95" t="s">
        <v>247</v>
      </c>
      <c r="C2211" s="95" t="s">
        <v>248</v>
      </c>
      <c r="D2211" s="95" t="s">
        <v>249</v>
      </c>
      <c r="E2211" s="95" t="s">
        <v>250</v>
      </c>
      <c r="F2211" s="95" t="s">
        <v>250</v>
      </c>
      <c r="G2211" s="95" t="s">
        <v>2602</v>
      </c>
      <c r="H2211" s="95" t="s">
        <v>250</v>
      </c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95"/>
      <c r="BJ2211" s="123"/>
      <c r="BK2211" s="95"/>
      <c r="BL2211" s="95"/>
      <c r="BM2211" s="98"/>
      <c r="BN2211" s="99"/>
      <c r="BO2211" s="95"/>
      <c r="BP2211" s="123"/>
      <c r="BQ2211" s="42"/>
      <c r="BR2211" s="96"/>
    </row>
    <row r="2212" spans="1:70" ht="30" customHeight="1" x14ac:dyDescent="0.35">
      <c r="A2212" s="95">
        <v>2208</v>
      </c>
      <c r="B2212" s="95" t="s">
        <v>247</v>
      </c>
      <c r="C2212" s="95" t="s">
        <v>248</v>
      </c>
      <c r="D2212" s="95" t="s">
        <v>249</v>
      </c>
      <c r="E2212" s="95" t="s">
        <v>250</v>
      </c>
      <c r="F2212" s="95" t="s">
        <v>250</v>
      </c>
      <c r="G2212" s="95" t="s">
        <v>2603</v>
      </c>
      <c r="H2212" s="95" t="s">
        <v>250</v>
      </c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95"/>
      <c r="BJ2212" s="123"/>
      <c r="BK2212" s="95"/>
      <c r="BL2212" s="95"/>
      <c r="BM2212" s="98"/>
      <c r="BN2212" s="99"/>
      <c r="BO2212" s="95"/>
      <c r="BP2212" s="123"/>
      <c r="BQ2212" s="42"/>
      <c r="BR2212" s="96"/>
    </row>
    <row r="2213" spans="1:70" ht="30" customHeight="1" x14ac:dyDescent="0.35">
      <c r="A2213" s="95">
        <v>2209</v>
      </c>
      <c r="B2213" s="95" t="s">
        <v>247</v>
      </c>
      <c r="C2213" s="95" t="s">
        <v>248</v>
      </c>
      <c r="D2213" s="95" t="s">
        <v>249</v>
      </c>
      <c r="E2213" s="95" t="s">
        <v>250</v>
      </c>
      <c r="F2213" s="95" t="s">
        <v>250</v>
      </c>
      <c r="G2213" s="95" t="s">
        <v>2604</v>
      </c>
      <c r="H2213" s="95" t="s">
        <v>250</v>
      </c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95"/>
      <c r="BJ2213" s="123"/>
      <c r="BK2213" s="95"/>
      <c r="BL2213" s="95"/>
      <c r="BM2213" s="98"/>
      <c r="BN2213" s="99"/>
      <c r="BO2213" s="95"/>
      <c r="BP2213" s="123"/>
      <c r="BQ2213" s="42"/>
      <c r="BR2213" s="96"/>
    </row>
    <row r="2214" spans="1:70" ht="30" customHeight="1" x14ac:dyDescent="0.35">
      <c r="A2214" s="95">
        <v>2210</v>
      </c>
      <c r="B2214" s="95" t="s">
        <v>247</v>
      </c>
      <c r="C2214" s="95" t="s">
        <v>248</v>
      </c>
      <c r="D2214" s="95" t="s">
        <v>249</v>
      </c>
      <c r="E2214" s="95" t="s">
        <v>250</v>
      </c>
      <c r="F2214" s="95" t="s">
        <v>250</v>
      </c>
      <c r="G2214" s="95" t="s">
        <v>2605</v>
      </c>
      <c r="H2214" s="95" t="s">
        <v>250</v>
      </c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95"/>
      <c r="BJ2214" s="123"/>
      <c r="BK2214" s="95"/>
      <c r="BL2214" s="95"/>
      <c r="BM2214" s="98"/>
      <c r="BN2214" s="99"/>
      <c r="BO2214" s="95"/>
      <c r="BP2214" s="123"/>
      <c r="BQ2214" s="42"/>
      <c r="BR2214" s="96"/>
    </row>
    <row r="2215" spans="1:70" ht="30" customHeight="1" x14ac:dyDescent="0.35">
      <c r="A2215" s="95">
        <v>2211</v>
      </c>
      <c r="B2215" s="95" t="s">
        <v>247</v>
      </c>
      <c r="C2215" s="95" t="s">
        <v>248</v>
      </c>
      <c r="D2215" s="95" t="s">
        <v>249</v>
      </c>
      <c r="E2215" s="95" t="s">
        <v>250</v>
      </c>
      <c r="F2215" s="95" t="s">
        <v>250</v>
      </c>
      <c r="G2215" s="95" t="s">
        <v>2606</v>
      </c>
      <c r="H2215" s="95" t="s">
        <v>250</v>
      </c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95"/>
      <c r="BJ2215" s="123"/>
      <c r="BK2215" s="95"/>
      <c r="BL2215" s="95"/>
      <c r="BM2215" s="98"/>
      <c r="BN2215" s="99"/>
      <c r="BO2215" s="95"/>
      <c r="BP2215" s="123"/>
      <c r="BQ2215" s="42"/>
      <c r="BR2215" s="96"/>
    </row>
    <row r="2216" spans="1:70" ht="30" customHeight="1" x14ac:dyDescent="0.35">
      <c r="A2216" s="95">
        <v>2212</v>
      </c>
      <c r="B2216" s="95" t="s">
        <v>247</v>
      </c>
      <c r="C2216" s="95" t="s">
        <v>248</v>
      </c>
      <c r="D2216" s="95" t="s">
        <v>249</v>
      </c>
      <c r="E2216" s="95" t="s">
        <v>250</v>
      </c>
      <c r="F2216" s="95" t="s">
        <v>250</v>
      </c>
      <c r="G2216" s="95" t="s">
        <v>2607</v>
      </c>
      <c r="H2216" s="95" t="s">
        <v>250</v>
      </c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95"/>
      <c r="BJ2216" s="123"/>
      <c r="BK2216" s="95"/>
      <c r="BL2216" s="95"/>
      <c r="BM2216" s="98"/>
      <c r="BN2216" s="99"/>
      <c r="BO2216" s="95"/>
      <c r="BP2216" s="123"/>
      <c r="BQ2216" s="42"/>
      <c r="BR2216" s="96"/>
    </row>
    <row r="2217" spans="1:70" ht="30" customHeight="1" x14ac:dyDescent="0.35">
      <c r="A2217" s="95">
        <v>2213</v>
      </c>
      <c r="B2217" s="95" t="s">
        <v>247</v>
      </c>
      <c r="C2217" s="95" t="s">
        <v>248</v>
      </c>
      <c r="D2217" s="95" t="s">
        <v>249</v>
      </c>
      <c r="E2217" s="95" t="s">
        <v>250</v>
      </c>
      <c r="F2217" s="95" t="s">
        <v>250</v>
      </c>
      <c r="G2217" s="95" t="s">
        <v>2608</v>
      </c>
      <c r="H2217" s="95" t="s">
        <v>250</v>
      </c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95"/>
      <c r="BJ2217" s="123"/>
      <c r="BK2217" s="95"/>
      <c r="BL2217" s="95"/>
      <c r="BM2217" s="98"/>
      <c r="BN2217" s="99"/>
      <c r="BO2217" s="95"/>
      <c r="BP2217" s="123"/>
      <c r="BQ2217" s="42"/>
      <c r="BR2217" s="96"/>
    </row>
    <row r="2218" spans="1:70" ht="30" customHeight="1" x14ac:dyDescent="0.35">
      <c r="A2218" s="95">
        <v>2214</v>
      </c>
      <c r="B2218" s="95" t="s">
        <v>247</v>
      </c>
      <c r="C2218" s="95" t="s">
        <v>248</v>
      </c>
      <c r="D2218" s="95" t="s">
        <v>249</v>
      </c>
      <c r="E2218" s="95" t="s">
        <v>250</v>
      </c>
      <c r="F2218" s="95" t="s">
        <v>250</v>
      </c>
      <c r="G2218" s="95" t="s">
        <v>2609</v>
      </c>
      <c r="H2218" s="95" t="s">
        <v>250</v>
      </c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95"/>
      <c r="BJ2218" s="123"/>
      <c r="BK2218" s="95"/>
      <c r="BL2218" s="95"/>
      <c r="BM2218" s="98"/>
      <c r="BN2218" s="99"/>
      <c r="BO2218" s="95"/>
      <c r="BP2218" s="123"/>
      <c r="BQ2218" s="42"/>
      <c r="BR2218" s="96"/>
    </row>
    <row r="2219" spans="1:70" ht="30" customHeight="1" x14ac:dyDescent="0.35">
      <c r="A2219" s="95">
        <v>2215</v>
      </c>
      <c r="B2219" s="95" t="s">
        <v>247</v>
      </c>
      <c r="C2219" s="95" t="s">
        <v>248</v>
      </c>
      <c r="D2219" s="95" t="s">
        <v>249</v>
      </c>
      <c r="E2219" s="95" t="s">
        <v>250</v>
      </c>
      <c r="F2219" s="95" t="s">
        <v>250</v>
      </c>
      <c r="G2219" s="95" t="s">
        <v>2610</v>
      </c>
      <c r="H2219" s="95" t="s">
        <v>250</v>
      </c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95"/>
      <c r="BJ2219" s="123"/>
      <c r="BK2219" s="95"/>
      <c r="BL2219" s="95"/>
      <c r="BM2219" s="98"/>
      <c r="BN2219" s="99"/>
      <c r="BO2219" s="95"/>
      <c r="BP2219" s="123"/>
      <c r="BQ2219" s="42"/>
      <c r="BR2219" s="96"/>
    </row>
    <row r="2220" spans="1:70" ht="30" customHeight="1" x14ac:dyDescent="0.35">
      <c r="A2220" s="95">
        <v>2216</v>
      </c>
      <c r="B2220" s="95" t="s">
        <v>247</v>
      </c>
      <c r="C2220" s="95" t="s">
        <v>248</v>
      </c>
      <c r="D2220" s="95" t="s">
        <v>249</v>
      </c>
      <c r="E2220" s="95" t="s">
        <v>250</v>
      </c>
      <c r="F2220" s="95" t="s">
        <v>250</v>
      </c>
      <c r="G2220" s="95" t="s">
        <v>2611</v>
      </c>
      <c r="H2220" s="95" t="s">
        <v>250</v>
      </c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95"/>
      <c r="BJ2220" s="123"/>
      <c r="BK2220" s="95"/>
      <c r="BL2220" s="95"/>
      <c r="BM2220" s="98"/>
      <c r="BN2220" s="99"/>
      <c r="BO2220" s="95"/>
      <c r="BP2220" s="123"/>
      <c r="BQ2220" s="42"/>
      <c r="BR2220" s="96"/>
    </row>
    <row r="2221" spans="1:70" ht="30" customHeight="1" x14ac:dyDescent="0.35">
      <c r="A2221" s="95">
        <v>2217</v>
      </c>
      <c r="B2221" s="95" t="s">
        <v>247</v>
      </c>
      <c r="C2221" s="95" t="s">
        <v>248</v>
      </c>
      <c r="D2221" s="95" t="s">
        <v>249</v>
      </c>
      <c r="E2221" s="95" t="s">
        <v>250</v>
      </c>
      <c r="F2221" s="95" t="s">
        <v>250</v>
      </c>
      <c r="G2221" s="95" t="s">
        <v>2612</v>
      </c>
      <c r="H2221" s="95" t="s">
        <v>250</v>
      </c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95"/>
      <c r="BJ2221" s="123"/>
      <c r="BK2221" s="95"/>
      <c r="BL2221" s="95"/>
      <c r="BM2221" s="98"/>
      <c r="BN2221" s="99"/>
      <c r="BO2221" s="95"/>
      <c r="BP2221" s="123"/>
      <c r="BQ2221" s="42"/>
      <c r="BR2221" s="96"/>
    </row>
    <row r="2222" spans="1:70" ht="30" customHeight="1" x14ac:dyDescent="0.35">
      <c r="A2222" s="95">
        <v>2218</v>
      </c>
      <c r="B2222" s="95" t="s">
        <v>247</v>
      </c>
      <c r="C2222" s="95" t="s">
        <v>248</v>
      </c>
      <c r="D2222" s="95" t="s">
        <v>249</v>
      </c>
      <c r="E2222" s="95" t="s">
        <v>250</v>
      </c>
      <c r="F2222" s="95" t="s">
        <v>250</v>
      </c>
      <c r="G2222" s="95" t="s">
        <v>2613</v>
      </c>
      <c r="H2222" s="95" t="s">
        <v>250</v>
      </c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95"/>
      <c r="BJ2222" s="123"/>
      <c r="BK2222" s="95"/>
      <c r="BL2222" s="95"/>
      <c r="BM2222" s="98"/>
      <c r="BN2222" s="99"/>
      <c r="BO2222" s="95"/>
      <c r="BP2222" s="123"/>
      <c r="BQ2222" s="42"/>
      <c r="BR2222" s="96"/>
    </row>
    <row r="2223" spans="1:70" ht="30" customHeight="1" x14ac:dyDescent="0.35">
      <c r="A2223" s="95">
        <v>2219</v>
      </c>
      <c r="B2223" s="95" t="s">
        <v>247</v>
      </c>
      <c r="C2223" s="95" t="s">
        <v>248</v>
      </c>
      <c r="D2223" s="95" t="s">
        <v>249</v>
      </c>
      <c r="E2223" s="95" t="s">
        <v>250</v>
      </c>
      <c r="F2223" s="95" t="s">
        <v>250</v>
      </c>
      <c r="G2223" s="95" t="s">
        <v>2614</v>
      </c>
      <c r="H2223" s="95" t="s">
        <v>250</v>
      </c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95"/>
      <c r="BJ2223" s="123"/>
      <c r="BK2223" s="95"/>
      <c r="BL2223" s="95"/>
      <c r="BM2223" s="98"/>
      <c r="BN2223" s="99"/>
      <c r="BO2223" s="95"/>
      <c r="BP2223" s="123"/>
      <c r="BQ2223" s="42"/>
      <c r="BR2223" s="96"/>
    </row>
    <row r="2224" spans="1:70" ht="30" customHeight="1" x14ac:dyDescent="0.35">
      <c r="A2224" s="95">
        <v>2220</v>
      </c>
      <c r="B2224" s="95" t="s">
        <v>247</v>
      </c>
      <c r="C2224" s="95" t="s">
        <v>248</v>
      </c>
      <c r="D2224" s="95" t="s">
        <v>249</v>
      </c>
      <c r="E2224" s="95" t="s">
        <v>250</v>
      </c>
      <c r="F2224" s="95" t="s">
        <v>250</v>
      </c>
      <c r="G2224" s="95" t="s">
        <v>2615</v>
      </c>
      <c r="H2224" s="95" t="s">
        <v>250</v>
      </c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95"/>
      <c r="BJ2224" s="123"/>
      <c r="BK2224" s="95"/>
      <c r="BL2224" s="95"/>
      <c r="BM2224" s="98"/>
      <c r="BN2224" s="99"/>
      <c r="BO2224" s="95"/>
      <c r="BP2224" s="123"/>
      <c r="BQ2224" s="42"/>
      <c r="BR2224" s="96"/>
    </row>
    <row r="2225" spans="1:70" ht="30" customHeight="1" x14ac:dyDescent="0.35">
      <c r="A2225" s="95">
        <v>2221</v>
      </c>
      <c r="B2225" s="95" t="s">
        <v>247</v>
      </c>
      <c r="C2225" s="95" t="s">
        <v>248</v>
      </c>
      <c r="D2225" s="95" t="s">
        <v>249</v>
      </c>
      <c r="E2225" s="95" t="s">
        <v>250</v>
      </c>
      <c r="F2225" s="95" t="s">
        <v>250</v>
      </c>
      <c r="G2225" s="95" t="s">
        <v>2616</v>
      </c>
      <c r="H2225" s="95" t="s">
        <v>250</v>
      </c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95"/>
      <c r="BJ2225" s="123"/>
      <c r="BK2225" s="95"/>
      <c r="BL2225" s="95"/>
      <c r="BM2225" s="98"/>
      <c r="BN2225" s="99"/>
      <c r="BO2225" s="95"/>
      <c r="BP2225" s="123"/>
      <c r="BQ2225" s="42"/>
      <c r="BR2225" s="96"/>
    </row>
    <row r="2226" spans="1:70" ht="30" customHeight="1" x14ac:dyDescent="0.35">
      <c r="A2226" s="95">
        <v>2222</v>
      </c>
      <c r="B2226" s="95" t="s">
        <v>247</v>
      </c>
      <c r="C2226" s="95" t="s">
        <v>248</v>
      </c>
      <c r="D2226" s="95" t="s">
        <v>249</v>
      </c>
      <c r="E2226" s="95" t="s">
        <v>250</v>
      </c>
      <c r="F2226" s="95" t="s">
        <v>250</v>
      </c>
      <c r="G2226" s="95" t="s">
        <v>2617</v>
      </c>
      <c r="H2226" s="95" t="s">
        <v>250</v>
      </c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95"/>
      <c r="BJ2226" s="123"/>
      <c r="BK2226" s="95"/>
      <c r="BL2226" s="95"/>
      <c r="BM2226" s="98"/>
      <c r="BN2226" s="99"/>
      <c r="BO2226" s="95"/>
      <c r="BP2226" s="123"/>
      <c r="BQ2226" s="42"/>
      <c r="BR2226" s="96"/>
    </row>
    <row r="2227" spans="1:70" ht="30" customHeight="1" x14ac:dyDescent="0.35">
      <c r="A2227" s="95">
        <v>2223</v>
      </c>
      <c r="B2227" s="95" t="s">
        <v>247</v>
      </c>
      <c r="C2227" s="95" t="s">
        <v>248</v>
      </c>
      <c r="D2227" s="95" t="s">
        <v>249</v>
      </c>
      <c r="E2227" s="95" t="s">
        <v>250</v>
      </c>
      <c r="F2227" s="95" t="s">
        <v>250</v>
      </c>
      <c r="G2227" s="95" t="s">
        <v>2618</v>
      </c>
      <c r="H2227" s="95" t="s">
        <v>250</v>
      </c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95"/>
      <c r="BJ2227" s="123"/>
      <c r="BK2227" s="95"/>
      <c r="BL2227" s="95"/>
      <c r="BM2227" s="98"/>
      <c r="BN2227" s="99"/>
      <c r="BO2227" s="95"/>
      <c r="BP2227" s="123"/>
      <c r="BQ2227" s="42"/>
      <c r="BR2227" s="96"/>
    </row>
    <row r="2228" spans="1:70" ht="30" customHeight="1" x14ac:dyDescent="0.35">
      <c r="A2228" s="95">
        <v>2224</v>
      </c>
      <c r="B2228" s="95" t="s">
        <v>247</v>
      </c>
      <c r="C2228" s="95" t="s">
        <v>248</v>
      </c>
      <c r="D2228" s="95" t="s">
        <v>249</v>
      </c>
      <c r="E2228" s="95" t="s">
        <v>250</v>
      </c>
      <c r="F2228" s="95" t="s">
        <v>250</v>
      </c>
      <c r="G2228" s="95" t="s">
        <v>2619</v>
      </c>
      <c r="H2228" s="95" t="s">
        <v>250</v>
      </c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95"/>
      <c r="BJ2228" s="123"/>
      <c r="BK2228" s="95"/>
      <c r="BL2228" s="95"/>
      <c r="BM2228" s="98"/>
      <c r="BN2228" s="99"/>
      <c r="BO2228" s="95"/>
      <c r="BP2228" s="123"/>
      <c r="BQ2228" s="42"/>
      <c r="BR2228" s="96"/>
    </row>
    <row r="2229" spans="1:70" ht="30" customHeight="1" x14ac:dyDescent="0.35">
      <c r="A2229" s="95">
        <v>2225</v>
      </c>
      <c r="B2229" s="95" t="s">
        <v>247</v>
      </c>
      <c r="C2229" s="95" t="s">
        <v>248</v>
      </c>
      <c r="D2229" s="95" t="s">
        <v>249</v>
      </c>
      <c r="E2229" s="95" t="s">
        <v>250</v>
      </c>
      <c r="F2229" s="95" t="s">
        <v>250</v>
      </c>
      <c r="G2229" s="95" t="s">
        <v>2620</v>
      </c>
      <c r="H2229" s="95" t="s">
        <v>250</v>
      </c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95"/>
      <c r="BJ2229" s="123"/>
      <c r="BK2229" s="95"/>
      <c r="BL2229" s="95"/>
      <c r="BM2229" s="98"/>
      <c r="BN2229" s="99"/>
      <c r="BO2229" s="95"/>
      <c r="BP2229" s="123"/>
      <c r="BQ2229" s="42"/>
      <c r="BR2229" s="96"/>
    </row>
    <row r="2230" spans="1:70" ht="30" customHeight="1" x14ac:dyDescent="0.35">
      <c r="A2230" s="95">
        <v>2226</v>
      </c>
      <c r="B2230" s="95" t="s">
        <v>247</v>
      </c>
      <c r="C2230" s="95" t="s">
        <v>248</v>
      </c>
      <c r="D2230" s="95" t="s">
        <v>249</v>
      </c>
      <c r="E2230" s="95" t="s">
        <v>250</v>
      </c>
      <c r="F2230" s="95" t="s">
        <v>250</v>
      </c>
      <c r="G2230" s="95" t="s">
        <v>2621</v>
      </c>
      <c r="H2230" s="95" t="s">
        <v>250</v>
      </c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95"/>
      <c r="BJ2230" s="123"/>
      <c r="BK2230" s="95"/>
      <c r="BL2230" s="95"/>
      <c r="BM2230" s="98"/>
      <c r="BN2230" s="99"/>
      <c r="BO2230" s="95"/>
      <c r="BP2230" s="123"/>
      <c r="BQ2230" s="42"/>
      <c r="BR2230" s="96"/>
    </row>
    <row r="2231" spans="1:70" ht="30" customHeight="1" x14ac:dyDescent="0.35">
      <c r="A2231" s="95">
        <v>2227</v>
      </c>
      <c r="B2231" s="95" t="s">
        <v>247</v>
      </c>
      <c r="C2231" s="95" t="s">
        <v>248</v>
      </c>
      <c r="D2231" s="95" t="s">
        <v>249</v>
      </c>
      <c r="E2231" s="95" t="s">
        <v>250</v>
      </c>
      <c r="F2231" s="95" t="s">
        <v>250</v>
      </c>
      <c r="G2231" s="95" t="s">
        <v>2622</v>
      </c>
      <c r="H2231" s="95" t="s">
        <v>250</v>
      </c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95"/>
      <c r="BJ2231" s="123"/>
      <c r="BK2231" s="95"/>
      <c r="BL2231" s="95"/>
      <c r="BM2231" s="98"/>
      <c r="BN2231" s="99"/>
      <c r="BO2231" s="95"/>
      <c r="BP2231" s="123"/>
      <c r="BQ2231" s="42"/>
      <c r="BR2231" s="96"/>
    </row>
    <row r="2232" spans="1:70" ht="30" customHeight="1" x14ac:dyDescent="0.35">
      <c r="A2232" s="95">
        <v>2228</v>
      </c>
      <c r="B2232" s="95" t="s">
        <v>247</v>
      </c>
      <c r="C2232" s="95" t="s">
        <v>248</v>
      </c>
      <c r="D2232" s="95" t="s">
        <v>249</v>
      </c>
      <c r="E2232" s="95" t="s">
        <v>250</v>
      </c>
      <c r="F2232" s="95" t="s">
        <v>250</v>
      </c>
      <c r="G2232" s="95" t="s">
        <v>2623</v>
      </c>
      <c r="H2232" s="95" t="s">
        <v>250</v>
      </c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95"/>
      <c r="BJ2232" s="123"/>
      <c r="BK2232" s="95"/>
      <c r="BL2232" s="95"/>
      <c r="BM2232" s="98"/>
      <c r="BN2232" s="99"/>
      <c r="BO2232" s="95"/>
      <c r="BP2232" s="123"/>
      <c r="BQ2232" s="42"/>
      <c r="BR2232" s="96"/>
    </row>
    <row r="2233" spans="1:70" ht="30" customHeight="1" x14ac:dyDescent="0.35">
      <c r="A2233" s="95">
        <v>2229</v>
      </c>
      <c r="B2233" s="95" t="s">
        <v>247</v>
      </c>
      <c r="C2233" s="95" t="s">
        <v>248</v>
      </c>
      <c r="D2233" s="95" t="s">
        <v>249</v>
      </c>
      <c r="E2233" s="95" t="s">
        <v>250</v>
      </c>
      <c r="F2233" s="95" t="s">
        <v>250</v>
      </c>
      <c r="G2233" s="95" t="s">
        <v>2624</v>
      </c>
      <c r="H2233" s="95" t="s">
        <v>250</v>
      </c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95"/>
      <c r="BJ2233" s="123"/>
      <c r="BK2233" s="95"/>
      <c r="BL2233" s="95"/>
      <c r="BM2233" s="98"/>
      <c r="BN2233" s="99"/>
      <c r="BO2233" s="95"/>
      <c r="BP2233" s="123"/>
      <c r="BQ2233" s="42"/>
      <c r="BR2233" s="96"/>
    </row>
    <row r="2234" spans="1:70" ht="30" customHeight="1" x14ac:dyDescent="0.35">
      <c r="A2234" s="95">
        <v>2230</v>
      </c>
      <c r="B2234" s="95" t="s">
        <v>247</v>
      </c>
      <c r="C2234" s="95" t="s">
        <v>248</v>
      </c>
      <c r="D2234" s="95" t="s">
        <v>249</v>
      </c>
      <c r="E2234" s="95" t="s">
        <v>250</v>
      </c>
      <c r="F2234" s="95" t="s">
        <v>250</v>
      </c>
      <c r="G2234" s="95" t="s">
        <v>2625</v>
      </c>
      <c r="H2234" s="95" t="s">
        <v>250</v>
      </c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95"/>
      <c r="BJ2234" s="123"/>
      <c r="BK2234" s="95"/>
      <c r="BL2234" s="95"/>
      <c r="BM2234" s="98"/>
      <c r="BN2234" s="99"/>
      <c r="BO2234" s="95"/>
      <c r="BP2234" s="123"/>
      <c r="BQ2234" s="42"/>
      <c r="BR2234" s="96"/>
    </row>
    <row r="2235" spans="1:70" ht="30" customHeight="1" x14ac:dyDescent="0.35">
      <c r="A2235" s="95">
        <v>2231</v>
      </c>
      <c r="B2235" s="95" t="s">
        <v>247</v>
      </c>
      <c r="C2235" s="95" t="s">
        <v>248</v>
      </c>
      <c r="D2235" s="95" t="s">
        <v>249</v>
      </c>
      <c r="E2235" s="95" t="s">
        <v>250</v>
      </c>
      <c r="F2235" s="95" t="s">
        <v>250</v>
      </c>
      <c r="G2235" s="95" t="s">
        <v>2626</v>
      </c>
      <c r="H2235" s="95" t="s">
        <v>250</v>
      </c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95"/>
      <c r="BJ2235" s="123"/>
      <c r="BK2235" s="95"/>
      <c r="BL2235" s="95"/>
      <c r="BM2235" s="98"/>
      <c r="BN2235" s="99"/>
      <c r="BO2235" s="95"/>
      <c r="BP2235" s="123"/>
      <c r="BQ2235" s="42"/>
      <c r="BR2235" s="96"/>
    </row>
    <row r="2236" spans="1:70" ht="30" customHeight="1" x14ac:dyDescent="0.35">
      <c r="A2236" s="95">
        <v>2232</v>
      </c>
      <c r="B2236" s="95" t="s">
        <v>247</v>
      </c>
      <c r="C2236" s="95" t="s">
        <v>248</v>
      </c>
      <c r="D2236" s="95" t="s">
        <v>249</v>
      </c>
      <c r="E2236" s="95" t="s">
        <v>250</v>
      </c>
      <c r="F2236" s="95" t="s">
        <v>250</v>
      </c>
      <c r="G2236" s="95" t="s">
        <v>2627</v>
      </c>
      <c r="H2236" s="95" t="s">
        <v>250</v>
      </c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95"/>
      <c r="BJ2236" s="123"/>
      <c r="BK2236" s="95"/>
      <c r="BL2236" s="95"/>
      <c r="BM2236" s="98"/>
      <c r="BN2236" s="99"/>
      <c r="BO2236" s="95"/>
      <c r="BP2236" s="123"/>
      <c r="BQ2236" s="42"/>
      <c r="BR2236" s="96"/>
    </row>
    <row r="2237" spans="1:70" ht="30" customHeight="1" x14ac:dyDescent="0.35">
      <c r="A2237" s="95">
        <v>2233</v>
      </c>
      <c r="B2237" s="95" t="s">
        <v>247</v>
      </c>
      <c r="C2237" s="95" t="s">
        <v>248</v>
      </c>
      <c r="D2237" s="95" t="s">
        <v>249</v>
      </c>
      <c r="E2237" s="95" t="s">
        <v>250</v>
      </c>
      <c r="F2237" s="95" t="s">
        <v>250</v>
      </c>
      <c r="G2237" s="95" t="s">
        <v>2628</v>
      </c>
      <c r="H2237" s="95" t="s">
        <v>250</v>
      </c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95"/>
      <c r="BJ2237" s="123"/>
      <c r="BK2237" s="95"/>
      <c r="BL2237" s="95"/>
      <c r="BM2237" s="98"/>
      <c r="BN2237" s="99"/>
      <c r="BO2237" s="95"/>
      <c r="BP2237" s="123"/>
      <c r="BQ2237" s="42"/>
      <c r="BR2237" s="96"/>
    </row>
    <row r="2238" spans="1:70" ht="30" customHeight="1" x14ac:dyDescent="0.35">
      <c r="A2238" s="95">
        <v>2234</v>
      </c>
      <c r="B2238" s="95" t="s">
        <v>247</v>
      </c>
      <c r="C2238" s="95" t="s">
        <v>248</v>
      </c>
      <c r="D2238" s="95" t="s">
        <v>249</v>
      </c>
      <c r="E2238" s="95" t="s">
        <v>250</v>
      </c>
      <c r="F2238" s="95" t="s">
        <v>250</v>
      </c>
      <c r="G2238" s="95" t="s">
        <v>2629</v>
      </c>
      <c r="H2238" s="95" t="s">
        <v>250</v>
      </c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95"/>
      <c r="BJ2238" s="123"/>
      <c r="BK2238" s="95"/>
      <c r="BL2238" s="95"/>
      <c r="BM2238" s="98"/>
      <c r="BN2238" s="99"/>
      <c r="BO2238" s="95"/>
      <c r="BP2238" s="123"/>
      <c r="BQ2238" s="42"/>
      <c r="BR2238" s="96"/>
    </row>
    <row r="2239" spans="1:70" ht="30" customHeight="1" x14ac:dyDescent="0.35">
      <c r="A2239" s="95">
        <v>2235</v>
      </c>
      <c r="B2239" s="95" t="s">
        <v>247</v>
      </c>
      <c r="C2239" s="95" t="s">
        <v>248</v>
      </c>
      <c r="D2239" s="95" t="s">
        <v>249</v>
      </c>
      <c r="E2239" s="95" t="s">
        <v>250</v>
      </c>
      <c r="F2239" s="95" t="s">
        <v>250</v>
      </c>
      <c r="G2239" s="95" t="s">
        <v>2630</v>
      </c>
      <c r="H2239" s="95" t="s">
        <v>250</v>
      </c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95"/>
      <c r="BJ2239" s="123"/>
      <c r="BK2239" s="95"/>
      <c r="BL2239" s="95"/>
      <c r="BM2239" s="98"/>
      <c r="BN2239" s="99"/>
      <c r="BO2239" s="95"/>
      <c r="BP2239" s="123"/>
      <c r="BQ2239" s="42"/>
      <c r="BR2239" s="96"/>
    </row>
    <row r="2240" spans="1:70" ht="30" customHeight="1" x14ac:dyDescent="0.35">
      <c r="A2240" s="95">
        <v>2236</v>
      </c>
      <c r="B2240" s="95" t="s">
        <v>247</v>
      </c>
      <c r="C2240" s="95" t="s">
        <v>248</v>
      </c>
      <c r="D2240" s="95" t="s">
        <v>249</v>
      </c>
      <c r="E2240" s="95" t="s">
        <v>250</v>
      </c>
      <c r="F2240" s="95" t="s">
        <v>250</v>
      </c>
      <c r="G2240" s="95" t="s">
        <v>2631</v>
      </c>
      <c r="H2240" s="95" t="s">
        <v>250</v>
      </c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95"/>
      <c r="BJ2240" s="123"/>
      <c r="BK2240" s="95"/>
      <c r="BL2240" s="95"/>
      <c r="BM2240" s="98"/>
      <c r="BN2240" s="99"/>
      <c r="BO2240" s="95"/>
      <c r="BP2240" s="123"/>
      <c r="BQ2240" s="42"/>
      <c r="BR2240" s="96"/>
    </row>
    <row r="2241" spans="1:70" ht="30" customHeight="1" x14ac:dyDescent="0.35">
      <c r="A2241" s="95">
        <v>2237</v>
      </c>
      <c r="B2241" s="95" t="s">
        <v>247</v>
      </c>
      <c r="C2241" s="95" t="s">
        <v>248</v>
      </c>
      <c r="D2241" s="95" t="s">
        <v>249</v>
      </c>
      <c r="E2241" s="95" t="s">
        <v>250</v>
      </c>
      <c r="F2241" s="95" t="s">
        <v>250</v>
      </c>
      <c r="G2241" s="95" t="s">
        <v>2632</v>
      </c>
      <c r="H2241" s="95" t="s">
        <v>250</v>
      </c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95"/>
      <c r="BJ2241" s="123"/>
      <c r="BK2241" s="95"/>
      <c r="BL2241" s="95"/>
      <c r="BM2241" s="98"/>
      <c r="BN2241" s="99"/>
      <c r="BO2241" s="95"/>
      <c r="BP2241" s="123"/>
      <c r="BQ2241" s="42"/>
      <c r="BR2241" s="96"/>
    </row>
    <row r="2242" spans="1:70" ht="30" customHeight="1" x14ac:dyDescent="0.35">
      <c r="A2242" s="95">
        <v>2238</v>
      </c>
      <c r="B2242" s="95" t="s">
        <v>247</v>
      </c>
      <c r="C2242" s="95" t="s">
        <v>248</v>
      </c>
      <c r="D2242" s="95" t="s">
        <v>249</v>
      </c>
      <c r="E2242" s="95" t="s">
        <v>250</v>
      </c>
      <c r="F2242" s="95" t="s">
        <v>250</v>
      </c>
      <c r="G2242" s="95" t="s">
        <v>2633</v>
      </c>
      <c r="H2242" s="95" t="s">
        <v>250</v>
      </c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95"/>
      <c r="BJ2242" s="123"/>
      <c r="BK2242" s="95"/>
      <c r="BL2242" s="95"/>
      <c r="BM2242" s="98"/>
      <c r="BN2242" s="99"/>
      <c r="BO2242" s="95"/>
      <c r="BP2242" s="123"/>
      <c r="BQ2242" s="42"/>
      <c r="BR2242" s="96"/>
    </row>
    <row r="2243" spans="1:70" ht="30" customHeight="1" x14ac:dyDescent="0.35">
      <c r="A2243" s="95">
        <v>2239</v>
      </c>
      <c r="B2243" s="95" t="s">
        <v>247</v>
      </c>
      <c r="C2243" s="95" t="s">
        <v>248</v>
      </c>
      <c r="D2243" s="95" t="s">
        <v>249</v>
      </c>
      <c r="E2243" s="95" t="s">
        <v>250</v>
      </c>
      <c r="F2243" s="95" t="s">
        <v>250</v>
      </c>
      <c r="G2243" s="95" t="s">
        <v>2634</v>
      </c>
      <c r="H2243" s="95" t="s">
        <v>250</v>
      </c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95"/>
      <c r="BJ2243" s="123"/>
      <c r="BK2243" s="95"/>
      <c r="BL2243" s="95"/>
      <c r="BM2243" s="98"/>
      <c r="BN2243" s="99"/>
      <c r="BO2243" s="95"/>
      <c r="BP2243" s="123"/>
      <c r="BQ2243" s="42"/>
      <c r="BR2243" s="96"/>
    </row>
    <row r="2244" spans="1:70" ht="30" customHeight="1" x14ac:dyDescent="0.35">
      <c r="A2244" s="95">
        <v>2240</v>
      </c>
      <c r="B2244" s="95" t="s">
        <v>247</v>
      </c>
      <c r="C2244" s="95" t="s">
        <v>248</v>
      </c>
      <c r="D2244" s="95" t="s">
        <v>249</v>
      </c>
      <c r="E2244" s="95" t="s">
        <v>250</v>
      </c>
      <c r="F2244" s="95" t="s">
        <v>250</v>
      </c>
      <c r="G2244" s="95" t="s">
        <v>2635</v>
      </c>
      <c r="H2244" s="95" t="s">
        <v>250</v>
      </c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95"/>
      <c r="BJ2244" s="123"/>
      <c r="BK2244" s="95"/>
      <c r="BL2244" s="95"/>
      <c r="BM2244" s="98"/>
      <c r="BN2244" s="99"/>
      <c r="BO2244" s="95"/>
      <c r="BP2244" s="123"/>
      <c r="BQ2244" s="42"/>
      <c r="BR2244" s="96"/>
    </row>
    <row r="2245" spans="1:70" ht="30" customHeight="1" x14ac:dyDescent="0.35">
      <c r="A2245" s="95">
        <v>2241</v>
      </c>
      <c r="B2245" s="95" t="s">
        <v>247</v>
      </c>
      <c r="C2245" s="95" t="s">
        <v>248</v>
      </c>
      <c r="D2245" s="95" t="s">
        <v>249</v>
      </c>
      <c r="E2245" s="95" t="s">
        <v>250</v>
      </c>
      <c r="F2245" s="95" t="s">
        <v>250</v>
      </c>
      <c r="G2245" s="95" t="s">
        <v>2636</v>
      </c>
      <c r="H2245" s="95" t="s">
        <v>250</v>
      </c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95"/>
      <c r="BJ2245" s="123"/>
      <c r="BK2245" s="95"/>
      <c r="BL2245" s="95"/>
      <c r="BM2245" s="98"/>
      <c r="BN2245" s="99"/>
      <c r="BO2245" s="95"/>
      <c r="BP2245" s="123"/>
      <c r="BQ2245" s="42"/>
      <c r="BR2245" s="96"/>
    </row>
    <row r="2246" spans="1:70" ht="30" customHeight="1" x14ac:dyDescent="0.35">
      <c r="A2246" s="95">
        <v>2242</v>
      </c>
      <c r="B2246" s="95" t="s">
        <v>247</v>
      </c>
      <c r="C2246" s="95" t="s">
        <v>248</v>
      </c>
      <c r="D2246" s="95" t="s">
        <v>249</v>
      </c>
      <c r="E2246" s="95" t="s">
        <v>250</v>
      </c>
      <c r="F2246" s="95" t="s">
        <v>250</v>
      </c>
      <c r="G2246" s="95" t="s">
        <v>2637</v>
      </c>
      <c r="H2246" s="95" t="s">
        <v>250</v>
      </c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95"/>
      <c r="BJ2246" s="123"/>
      <c r="BK2246" s="95"/>
      <c r="BL2246" s="95"/>
      <c r="BM2246" s="98"/>
      <c r="BN2246" s="99"/>
      <c r="BO2246" s="95"/>
      <c r="BP2246" s="123"/>
      <c r="BQ2246" s="42"/>
      <c r="BR2246" s="96"/>
    </row>
    <row r="2247" spans="1:70" ht="30" customHeight="1" x14ac:dyDescent="0.35">
      <c r="A2247" s="95">
        <v>2243</v>
      </c>
      <c r="B2247" s="95" t="s">
        <v>247</v>
      </c>
      <c r="C2247" s="95" t="s">
        <v>248</v>
      </c>
      <c r="D2247" s="95" t="s">
        <v>249</v>
      </c>
      <c r="E2247" s="95" t="s">
        <v>250</v>
      </c>
      <c r="F2247" s="95" t="s">
        <v>250</v>
      </c>
      <c r="G2247" s="95" t="s">
        <v>2638</v>
      </c>
      <c r="H2247" s="95" t="s">
        <v>250</v>
      </c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95"/>
      <c r="BJ2247" s="123"/>
      <c r="BK2247" s="95"/>
      <c r="BL2247" s="95"/>
      <c r="BM2247" s="98"/>
      <c r="BN2247" s="99"/>
      <c r="BO2247" s="95"/>
      <c r="BP2247" s="123"/>
      <c r="BQ2247" s="42"/>
      <c r="BR2247" s="96"/>
    </row>
    <row r="2248" spans="1:70" ht="30" customHeight="1" x14ac:dyDescent="0.35">
      <c r="A2248" s="95">
        <v>2244</v>
      </c>
      <c r="B2248" s="95" t="s">
        <v>247</v>
      </c>
      <c r="C2248" s="95" t="s">
        <v>248</v>
      </c>
      <c r="D2248" s="95" t="s">
        <v>249</v>
      </c>
      <c r="E2248" s="95" t="s">
        <v>250</v>
      </c>
      <c r="F2248" s="95" t="s">
        <v>250</v>
      </c>
      <c r="G2248" s="95" t="s">
        <v>2639</v>
      </c>
      <c r="H2248" s="95" t="s">
        <v>250</v>
      </c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95"/>
      <c r="BJ2248" s="123"/>
      <c r="BK2248" s="95"/>
      <c r="BL2248" s="95"/>
      <c r="BM2248" s="98"/>
      <c r="BN2248" s="99"/>
      <c r="BO2248" s="95"/>
      <c r="BP2248" s="123"/>
      <c r="BQ2248" s="42"/>
      <c r="BR2248" s="96"/>
    </row>
    <row r="2249" spans="1:70" ht="30" customHeight="1" x14ac:dyDescent="0.35">
      <c r="A2249" s="95">
        <v>2245</v>
      </c>
      <c r="B2249" s="95" t="s">
        <v>247</v>
      </c>
      <c r="C2249" s="95" t="s">
        <v>248</v>
      </c>
      <c r="D2249" s="95" t="s">
        <v>249</v>
      </c>
      <c r="E2249" s="95" t="s">
        <v>250</v>
      </c>
      <c r="F2249" s="95" t="s">
        <v>250</v>
      </c>
      <c r="G2249" s="95" t="s">
        <v>2640</v>
      </c>
      <c r="H2249" s="95" t="s">
        <v>250</v>
      </c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95"/>
      <c r="BJ2249" s="123"/>
      <c r="BK2249" s="95"/>
      <c r="BL2249" s="95"/>
      <c r="BM2249" s="98"/>
      <c r="BN2249" s="99"/>
      <c r="BO2249" s="95"/>
      <c r="BP2249" s="123"/>
      <c r="BQ2249" s="42"/>
      <c r="BR2249" s="96"/>
    </row>
    <row r="2250" spans="1:70" ht="30" customHeight="1" x14ac:dyDescent="0.35">
      <c r="A2250" s="95">
        <v>2246</v>
      </c>
      <c r="B2250" s="95" t="s">
        <v>247</v>
      </c>
      <c r="C2250" s="95" t="s">
        <v>248</v>
      </c>
      <c r="D2250" s="95" t="s">
        <v>249</v>
      </c>
      <c r="E2250" s="95" t="s">
        <v>250</v>
      </c>
      <c r="F2250" s="95" t="s">
        <v>250</v>
      </c>
      <c r="G2250" s="95" t="s">
        <v>2641</v>
      </c>
      <c r="H2250" s="95" t="s">
        <v>250</v>
      </c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95"/>
      <c r="BJ2250" s="123"/>
      <c r="BK2250" s="95"/>
      <c r="BL2250" s="95"/>
      <c r="BM2250" s="98"/>
      <c r="BN2250" s="99"/>
      <c r="BO2250" s="95"/>
      <c r="BP2250" s="123"/>
      <c r="BQ2250" s="42"/>
      <c r="BR2250" s="96"/>
    </row>
    <row r="2251" spans="1:70" ht="30" customHeight="1" x14ac:dyDescent="0.35">
      <c r="A2251" s="95">
        <v>2247</v>
      </c>
      <c r="B2251" s="95" t="s">
        <v>247</v>
      </c>
      <c r="C2251" s="95" t="s">
        <v>248</v>
      </c>
      <c r="D2251" s="95" t="s">
        <v>249</v>
      </c>
      <c r="E2251" s="95" t="s">
        <v>250</v>
      </c>
      <c r="F2251" s="95" t="s">
        <v>250</v>
      </c>
      <c r="G2251" s="95" t="s">
        <v>2642</v>
      </c>
      <c r="H2251" s="95" t="s">
        <v>250</v>
      </c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95"/>
      <c r="BJ2251" s="123"/>
      <c r="BK2251" s="95"/>
      <c r="BL2251" s="95"/>
      <c r="BM2251" s="98"/>
      <c r="BN2251" s="99"/>
      <c r="BO2251" s="95"/>
      <c r="BP2251" s="123"/>
      <c r="BQ2251" s="42"/>
      <c r="BR2251" s="96"/>
    </row>
    <row r="2252" spans="1:70" ht="30" customHeight="1" x14ac:dyDescent="0.35">
      <c r="A2252" s="95">
        <v>2248</v>
      </c>
      <c r="B2252" s="95" t="s">
        <v>247</v>
      </c>
      <c r="C2252" s="95" t="s">
        <v>248</v>
      </c>
      <c r="D2252" s="95" t="s">
        <v>249</v>
      </c>
      <c r="E2252" s="95" t="s">
        <v>250</v>
      </c>
      <c r="F2252" s="95" t="s">
        <v>250</v>
      </c>
      <c r="G2252" s="95" t="s">
        <v>2643</v>
      </c>
      <c r="H2252" s="95" t="s">
        <v>250</v>
      </c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95"/>
      <c r="BJ2252" s="123"/>
      <c r="BK2252" s="95"/>
      <c r="BL2252" s="95"/>
      <c r="BM2252" s="98"/>
      <c r="BN2252" s="99"/>
      <c r="BO2252" s="95"/>
      <c r="BP2252" s="123"/>
      <c r="BQ2252" s="42"/>
      <c r="BR2252" s="96"/>
    </row>
    <row r="2253" spans="1:70" ht="30" customHeight="1" x14ac:dyDescent="0.35">
      <c r="A2253" s="95">
        <v>2249</v>
      </c>
      <c r="B2253" s="95" t="s">
        <v>247</v>
      </c>
      <c r="C2253" s="95" t="s">
        <v>248</v>
      </c>
      <c r="D2253" s="95" t="s">
        <v>249</v>
      </c>
      <c r="E2253" s="95" t="s">
        <v>250</v>
      </c>
      <c r="F2253" s="95" t="s">
        <v>250</v>
      </c>
      <c r="G2253" s="95" t="s">
        <v>2644</v>
      </c>
      <c r="H2253" s="95" t="s">
        <v>250</v>
      </c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95"/>
      <c r="BJ2253" s="123"/>
      <c r="BK2253" s="95"/>
      <c r="BL2253" s="95"/>
      <c r="BM2253" s="98"/>
      <c r="BN2253" s="99"/>
      <c r="BO2253" s="95"/>
      <c r="BP2253" s="123"/>
      <c r="BQ2253" s="42"/>
      <c r="BR2253" s="96"/>
    </row>
    <row r="2254" spans="1:70" ht="30" customHeight="1" x14ac:dyDescent="0.35">
      <c r="A2254" s="95">
        <v>2250</v>
      </c>
      <c r="B2254" s="95" t="s">
        <v>247</v>
      </c>
      <c r="C2254" s="95" t="s">
        <v>248</v>
      </c>
      <c r="D2254" s="95" t="s">
        <v>249</v>
      </c>
      <c r="E2254" s="95" t="s">
        <v>250</v>
      </c>
      <c r="F2254" s="95" t="s">
        <v>250</v>
      </c>
      <c r="G2254" s="95" t="s">
        <v>2645</v>
      </c>
      <c r="H2254" s="95" t="s">
        <v>250</v>
      </c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95"/>
      <c r="BJ2254" s="123"/>
      <c r="BK2254" s="95"/>
      <c r="BL2254" s="95"/>
      <c r="BM2254" s="98"/>
      <c r="BN2254" s="99"/>
      <c r="BO2254" s="95"/>
      <c r="BP2254" s="123"/>
      <c r="BQ2254" s="42"/>
      <c r="BR2254" s="96"/>
    </row>
    <row r="2255" spans="1:70" ht="30" customHeight="1" x14ac:dyDescent="0.35">
      <c r="A2255" s="95">
        <v>2251</v>
      </c>
      <c r="B2255" s="95" t="s">
        <v>247</v>
      </c>
      <c r="C2255" s="95" t="s">
        <v>248</v>
      </c>
      <c r="D2255" s="95" t="s">
        <v>249</v>
      </c>
      <c r="E2255" s="95" t="s">
        <v>250</v>
      </c>
      <c r="F2255" s="95" t="s">
        <v>250</v>
      </c>
      <c r="G2255" s="95" t="s">
        <v>2646</v>
      </c>
      <c r="H2255" s="95" t="s">
        <v>250</v>
      </c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95"/>
      <c r="BJ2255" s="123"/>
      <c r="BK2255" s="95"/>
      <c r="BL2255" s="95"/>
      <c r="BM2255" s="98"/>
      <c r="BN2255" s="99"/>
      <c r="BO2255" s="95"/>
      <c r="BP2255" s="123"/>
      <c r="BQ2255" s="42"/>
      <c r="BR2255" s="96"/>
    </row>
    <row r="2256" spans="1:70" ht="30" customHeight="1" x14ac:dyDescent="0.35">
      <c r="A2256" s="95">
        <v>2252</v>
      </c>
      <c r="B2256" s="95" t="s">
        <v>247</v>
      </c>
      <c r="C2256" s="95" t="s">
        <v>248</v>
      </c>
      <c r="D2256" s="95" t="s">
        <v>249</v>
      </c>
      <c r="E2256" s="95" t="s">
        <v>250</v>
      </c>
      <c r="F2256" s="95" t="s">
        <v>250</v>
      </c>
      <c r="G2256" s="95" t="s">
        <v>2647</v>
      </c>
      <c r="H2256" s="95" t="s">
        <v>250</v>
      </c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95"/>
      <c r="BJ2256" s="123"/>
      <c r="BK2256" s="95"/>
      <c r="BL2256" s="95"/>
      <c r="BM2256" s="98"/>
      <c r="BN2256" s="99"/>
      <c r="BO2256" s="95"/>
      <c r="BP2256" s="123"/>
      <c r="BQ2256" s="42"/>
      <c r="BR2256" s="96"/>
    </row>
    <row r="2257" spans="1:70" ht="30" customHeight="1" x14ac:dyDescent="0.35">
      <c r="A2257" s="95">
        <v>2253</v>
      </c>
      <c r="B2257" s="95" t="s">
        <v>247</v>
      </c>
      <c r="C2257" s="95" t="s">
        <v>248</v>
      </c>
      <c r="D2257" s="95" t="s">
        <v>249</v>
      </c>
      <c r="E2257" s="95" t="s">
        <v>250</v>
      </c>
      <c r="F2257" s="95" t="s">
        <v>250</v>
      </c>
      <c r="G2257" s="95" t="s">
        <v>2648</v>
      </c>
      <c r="H2257" s="95" t="s">
        <v>250</v>
      </c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95"/>
      <c r="BJ2257" s="123"/>
      <c r="BK2257" s="95"/>
      <c r="BL2257" s="95"/>
      <c r="BM2257" s="98"/>
      <c r="BN2257" s="99"/>
      <c r="BO2257" s="95"/>
      <c r="BP2257" s="123"/>
      <c r="BQ2257" s="42"/>
      <c r="BR2257" s="96"/>
    </row>
    <row r="2258" spans="1:70" ht="30" customHeight="1" x14ac:dyDescent="0.35">
      <c r="A2258" s="95">
        <v>2254</v>
      </c>
      <c r="B2258" s="95" t="s">
        <v>247</v>
      </c>
      <c r="C2258" s="95" t="s">
        <v>248</v>
      </c>
      <c r="D2258" s="95" t="s">
        <v>249</v>
      </c>
      <c r="E2258" s="95" t="s">
        <v>250</v>
      </c>
      <c r="F2258" s="95" t="s">
        <v>250</v>
      </c>
      <c r="G2258" s="95" t="s">
        <v>2649</v>
      </c>
      <c r="H2258" s="95" t="s">
        <v>250</v>
      </c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95"/>
      <c r="BJ2258" s="123"/>
      <c r="BK2258" s="95"/>
      <c r="BL2258" s="95"/>
      <c r="BM2258" s="98"/>
      <c r="BN2258" s="99"/>
      <c r="BO2258" s="95"/>
      <c r="BP2258" s="123"/>
      <c r="BQ2258" s="42"/>
      <c r="BR2258" s="96"/>
    </row>
    <row r="2259" spans="1:70" ht="30" customHeight="1" x14ac:dyDescent="0.35">
      <c r="A2259" s="95">
        <v>2255</v>
      </c>
      <c r="B2259" s="95" t="s">
        <v>247</v>
      </c>
      <c r="C2259" s="95" t="s">
        <v>248</v>
      </c>
      <c r="D2259" s="95" t="s">
        <v>249</v>
      </c>
      <c r="E2259" s="95" t="s">
        <v>250</v>
      </c>
      <c r="F2259" s="95" t="s">
        <v>250</v>
      </c>
      <c r="G2259" s="95" t="s">
        <v>2650</v>
      </c>
      <c r="H2259" s="95" t="s">
        <v>250</v>
      </c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95"/>
      <c r="BJ2259" s="123"/>
      <c r="BK2259" s="95"/>
      <c r="BL2259" s="95"/>
      <c r="BM2259" s="98"/>
      <c r="BN2259" s="99"/>
      <c r="BO2259" s="95"/>
      <c r="BP2259" s="123"/>
      <c r="BQ2259" s="42"/>
      <c r="BR2259" s="96"/>
    </row>
    <row r="2260" spans="1:70" ht="30" customHeight="1" x14ac:dyDescent="0.35">
      <c r="A2260" s="95">
        <v>2256</v>
      </c>
      <c r="B2260" s="95" t="s">
        <v>247</v>
      </c>
      <c r="C2260" s="95" t="s">
        <v>248</v>
      </c>
      <c r="D2260" s="95" t="s">
        <v>249</v>
      </c>
      <c r="E2260" s="95" t="s">
        <v>250</v>
      </c>
      <c r="F2260" s="95" t="s">
        <v>250</v>
      </c>
      <c r="G2260" s="95" t="s">
        <v>2651</v>
      </c>
      <c r="H2260" s="95" t="s">
        <v>250</v>
      </c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95"/>
      <c r="BJ2260" s="123"/>
      <c r="BK2260" s="95"/>
      <c r="BL2260" s="95"/>
      <c r="BM2260" s="98"/>
      <c r="BN2260" s="99"/>
      <c r="BO2260" s="95"/>
      <c r="BP2260" s="123"/>
      <c r="BQ2260" s="42"/>
      <c r="BR2260" s="96"/>
    </row>
    <row r="2261" spans="1:70" ht="30" customHeight="1" x14ac:dyDescent="0.35">
      <c r="A2261" s="95">
        <v>2257</v>
      </c>
      <c r="B2261" s="95" t="s">
        <v>247</v>
      </c>
      <c r="C2261" s="95" t="s">
        <v>248</v>
      </c>
      <c r="D2261" s="95" t="s">
        <v>249</v>
      </c>
      <c r="E2261" s="95" t="s">
        <v>250</v>
      </c>
      <c r="F2261" s="95" t="s">
        <v>250</v>
      </c>
      <c r="G2261" s="95" t="s">
        <v>2652</v>
      </c>
      <c r="H2261" s="95" t="s">
        <v>250</v>
      </c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95"/>
      <c r="BJ2261" s="123"/>
      <c r="BK2261" s="95"/>
      <c r="BL2261" s="95"/>
      <c r="BM2261" s="98"/>
      <c r="BN2261" s="99"/>
      <c r="BO2261" s="95"/>
      <c r="BP2261" s="123"/>
      <c r="BQ2261" s="42"/>
      <c r="BR2261" s="96"/>
    </row>
    <row r="2262" spans="1:70" ht="30" customHeight="1" x14ac:dyDescent="0.35">
      <c r="A2262" s="95">
        <v>2258</v>
      </c>
      <c r="B2262" s="95" t="s">
        <v>247</v>
      </c>
      <c r="C2262" s="95" t="s">
        <v>248</v>
      </c>
      <c r="D2262" s="95" t="s">
        <v>249</v>
      </c>
      <c r="E2262" s="95" t="s">
        <v>250</v>
      </c>
      <c r="F2262" s="95" t="s">
        <v>250</v>
      </c>
      <c r="G2262" s="95" t="s">
        <v>2653</v>
      </c>
      <c r="H2262" s="95" t="s">
        <v>250</v>
      </c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95"/>
      <c r="BJ2262" s="123"/>
      <c r="BK2262" s="95"/>
      <c r="BL2262" s="95"/>
      <c r="BM2262" s="98"/>
      <c r="BN2262" s="99"/>
      <c r="BO2262" s="95"/>
      <c r="BP2262" s="123"/>
      <c r="BQ2262" s="42"/>
      <c r="BR2262" s="96"/>
    </row>
    <row r="2263" spans="1:70" ht="30" customHeight="1" x14ac:dyDescent="0.35">
      <c r="A2263" s="95">
        <v>2259</v>
      </c>
      <c r="B2263" s="95" t="s">
        <v>247</v>
      </c>
      <c r="C2263" s="95" t="s">
        <v>248</v>
      </c>
      <c r="D2263" s="95" t="s">
        <v>249</v>
      </c>
      <c r="E2263" s="95" t="s">
        <v>250</v>
      </c>
      <c r="F2263" s="95" t="s">
        <v>250</v>
      </c>
      <c r="G2263" s="95" t="s">
        <v>2654</v>
      </c>
      <c r="H2263" s="95" t="s">
        <v>250</v>
      </c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95"/>
      <c r="BJ2263" s="123"/>
      <c r="BK2263" s="95"/>
      <c r="BL2263" s="95"/>
      <c r="BM2263" s="98"/>
      <c r="BN2263" s="99"/>
      <c r="BO2263" s="95"/>
      <c r="BP2263" s="123"/>
      <c r="BQ2263" s="42"/>
      <c r="BR2263" s="96"/>
    </row>
    <row r="2264" spans="1:70" ht="30" customHeight="1" x14ac:dyDescent="0.35">
      <c r="A2264" s="95">
        <v>2260</v>
      </c>
      <c r="B2264" s="95" t="s">
        <v>247</v>
      </c>
      <c r="C2264" s="95" t="s">
        <v>248</v>
      </c>
      <c r="D2264" s="95" t="s">
        <v>249</v>
      </c>
      <c r="E2264" s="95" t="s">
        <v>250</v>
      </c>
      <c r="F2264" s="95" t="s">
        <v>250</v>
      </c>
      <c r="G2264" s="95" t="s">
        <v>2655</v>
      </c>
      <c r="H2264" s="95" t="s">
        <v>250</v>
      </c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95"/>
      <c r="BJ2264" s="123"/>
      <c r="BK2264" s="95"/>
      <c r="BL2264" s="95"/>
      <c r="BM2264" s="98"/>
      <c r="BN2264" s="99"/>
      <c r="BO2264" s="95"/>
      <c r="BP2264" s="123"/>
      <c r="BQ2264" s="42"/>
      <c r="BR2264" s="96"/>
    </row>
    <row r="2265" spans="1:70" ht="30" customHeight="1" x14ac:dyDescent="0.35">
      <c r="A2265" s="95">
        <v>2261</v>
      </c>
      <c r="B2265" s="95" t="s">
        <v>247</v>
      </c>
      <c r="C2265" s="95" t="s">
        <v>248</v>
      </c>
      <c r="D2265" s="95" t="s">
        <v>249</v>
      </c>
      <c r="E2265" s="95" t="s">
        <v>250</v>
      </c>
      <c r="F2265" s="95" t="s">
        <v>250</v>
      </c>
      <c r="G2265" s="95" t="s">
        <v>2656</v>
      </c>
      <c r="H2265" s="95" t="s">
        <v>250</v>
      </c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95"/>
      <c r="BJ2265" s="123"/>
      <c r="BK2265" s="95"/>
      <c r="BL2265" s="95"/>
      <c r="BM2265" s="98"/>
      <c r="BN2265" s="99"/>
      <c r="BO2265" s="95"/>
      <c r="BP2265" s="123"/>
      <c r="BQ2265" s="42"/>
      <c r="BR2265" s="96"/>
    </row>
    <row r="2266" spans="1:70" ht="30" customHeight="1" x14ac:dyDescent="0.35">
      <c r="A2266" s="95">
        <v>2262</v>
      </c>
      <c r="B2266" s="95" t="s">
        <v>247</v>
      </c>
      <c r="C2266" s="95" t="s">
        <v>248</v>
      </c>
      <c r="D2266" s="95" t="s">
        <v>249</v>
      </c>
      <c r="E2266" s="95" t="s">
        <v>250</v>
      </c>
      <c r="F2266" s="95" t="s">
        <v>250</v>
      </c>
      <c r="G2266" s="95" t="s">
        <v>2657</v>
      </c>
      <c r="H2266" s="95" t="s">
        <v>250</v>
      </c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95"/>
      <c r="BJ2266" s="123"/>
      <c r="BK2266" s="95"/>
      <c r="BL2266" s="95"/>
      <c r="BM2266" s="98"/>
      <c r="BN2266" s="99"/>
      <c r="BO2266" s="95"/>
      <c r="BP2266" s="123"/>
      <c r="BQ2266" s="42"/>
      <c r="BR2266" s="96"/>
    </row>
    <row r="2267" spans="1:70" ht="30" customHeight="1" x14ac:dyDescent="0.35">
      <c r="A2267" s="95">
        <v>2263</v>
      </c>
      <c r="B2267" s="95" t="s">
        <v>247</v>
      </c>
      <c r="C2267" s="95" t="s">
        <v>248</v>
      </c>
      <c r="D2267" s="95" t="s">
        <v>249</v>
      </c>
      <c r="E2267" s="95" t="s">
        <v>250</v>
      </c>
      <c r="F2267" s="95" t="s">
        <v>250</v>
      </c>
      <c r="G2267" s="95" t="s">
        <v>2658</v>
      </c>
      <c r="H2267" s="95" t="s">
        <v>250</v>
      </c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95"/>
      <c r="BJ2267" s="123"/>
      <c r="BK2267" s="95"/>
      <c r="BL2267" s="95"/>
      <c r="BM2267" s="98"/>
      <c r="BN2267" s="99"/>
      <c r="BO2267" s="95"/>
      <c r="BP2267" s="123"/>
      <c r="BQ2267" s="42"/>
      <c r="BR2267" s="96"/>
    </row>
    <row r="2268" spans="1:70" ht="30" customHeight="1" x14ac:dyDescent="0.35">
      <c r="A2268" s="95">
        <v>2264</v>
      </c>
      <c r="B2268" s="95" t="s">
        <v>247</v>
      </c>
      <c r="C2268" s="95" t="s">
        <v>248</v>
      </c>
      <c r="D2268" s="95" t="s">
        <v>249</v>
      </c>
      <c r="E2268" s="95" t="s">
        <v>250</v>
      </c>
      <c r="F2268" s="95" t="s">
        <v>250</v>
      </c>
      <c r="G2268" s="95" t="s">
        <v>2659</v>
      </c>
      <c r="H2268" s="95" t="s">
        <v>250</v>
      </c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95"/>
      <c r="BJ2268" s="123"/>
      <c r="BK2268" s="95"/>
      <c r="BL2268" s="95"/>
      <c r="BM2268" s="98"/>
      <c r="BN2268" s="99"/>
      <c r="BO2268" s="95"/>
      <c r="BP2268" s="123"/>
      <c r="BQ2268" s="42"/>
      <c r="BR2268" s="96"/>
    </row>
    <row r="2269" spans="1:70" ht="30" customHeight="1" x14ac:dyDescent="0.35">
      <c r="A2269" s="95">
        <v>2265</v>
      </c>
      <c r="B2269" s="95" t="s">
        <v>247</v>
      </c>
      <c r="C2269" s="95" t="s">
        <v>248</v>
      </c>
      <c r="D2269" s="95" t="s">
        <v>249</v>
      </c>
      <c r="E2269" s="95" t="s">
        <v>250</v>
      </c>
      <c r="F2269" s="95" t="s">
        <v>250</v>
      </c>
      <c r="G2269" s="95" t="s">
        <v>2660</v>
      </c>
      <c r="H2269" s="95" t="s">
        <v>250</v>
      </c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95"/>
      <c r="BJ2269" s="123"/>
      <c r="BK2269" s="95"/>
      <c r="BL2269" s="95"/>
      <c r="BM2269" s="98"/>
      <c r="BN2269" s="99"/>
      <c r="BO2269" s="95"/>
      <c r="BP2269" s="123"/>
      <c r="BQ2269" s="42"/>
      <c r="BR2269" s="96"/>
    </row>
    <row r="2270" spans="1:70" ht="30" customHeight="1" x14ac:dyDescent="0.35">
      <c r="A2270" s="95">
        <v>2266</v>
      </c>
      <c r="B2270" s="95" t="s">
        <v>247</v>
      </c>
      <c r="C2270" s="95" t="s">
        <v>248</v>
      </c>
      <c r="D2270" s="95" t="s">
        <v>249</v>
      </c>
      <c r="E2270" s="95" t="s">
        <v>250</v>
      </c>
      <c r="F2270" s="95" t="s">
        <v>250</v>
      </c>
      <c r="G2270" s="95" t="s">
        <v>2661</v>
      </c>
      <c r="H2270" s="95" t="s">
        <v>250</v>
      </c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95"/>
      <c r="BJ2270" s="123"/>
      <c r="BK2270" s="95"/>
      <c r="BL2270" s="95"/>
      <c r="BM2270" s="98"/>
      <c r="BN2270" s="99"/>
      <c r="BO2270" s="95"/>
      <c r="BP2270" s="123"/>
      <c r="BQ2270" s="42"/>
      <c r="BR2270" s="96"/>
    </row>
    <row r="2271" spans="1:70" ht="30" customHeight="1" x14ac:dyDescent="0.35">
      <c r="A2271" s="95">
        <v>2267</v>
      </c>
      <c r="B2271" s="95" t="s">
        <v>247</v>
      </c>
      <c r="C2271" s="95" t="s">
        <v>248</v>
      </c>
      <c r="D2271" s="95" t="s">
        <v>249</v>
      </c>
      <c r="E2271" s="95" t="s">
        <v>250</v>
      </c>
      <c r="F2271" s="95" t="s">
        <v>250</v>
      </c>
      <c r="G2271" s="95" t="s">
        <v>2662</v>
      </c>
      <c r="H2271" s="95" t="s">
        <v>250</v>
      </c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95"/>
      <c r="BJ2271" s="123"/>
      <c r="BK2271" s="95"/>
      <c r="BL2271" s="95"/>
      <c r="BM2271" s="98"/>
      <c r="BN2271" s="99"/>
      <c r="BO2271" s="95"/>
      <c r="BP2271" s="123"/>
      <c r="BQ2271" s="42"/>
      <c r="BR2271" s="96"/>
    </row>
    <row r="2272" spans="1:70" ht="30" customHeight="1" x14ac:dyDescent="0.35">
      <c r="A2272" s="95">
        <v>2268</v>
      </c>
      <c r="B2272" s="95" t="s">
        <v>247</v>
      </c>
      <c r="C2272" s="95" t="s">
        <v>248</v>
      </c>
      <c r="D2272" s="95" t="s">
        <v>249</v>
      </c>
      <c r="E2272" s="95" t="s">
        <v>250</v>
      </c>
      <c r="F2272" s="95" t="s">
        <v>250</v>
      </c>
      <c r="G2272" s="95" t="s">
        <v>2663</v>
      </c>
      <c r="H2272" s="95" t="s">
        <v>250</v>
      </c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95"/>
      <c r="BJ2272" s="123"/>
      <c r="BK2272" s="95"/>
      <c r="BL2272" s="95"/>
      <c r="BM2272" s="98"/>
      <c r="BN2272" s="99"/>
      <c r="BO2272" s="95"/>
      <c r="BP2272" s="123"/>
      <c r="BQ2272" s="42"/>
      <c r="BR2272" s="96"/>
    </row>
    <row r="2273" spans="1:70" ht="30" customHeight="1" x14ac:dyDescent="0.35">
      <c r="A2273" s="95">
        <v>2269</v>
      </c>
      <c r="B2273" s="95" t="s">
        <v>247</v>
      </c>
      <c r="C2273" s="95" t="s">
        <v>248</v>
      </c>
      <c r="D2273" s="95" t="s">
        <v>249</v>
      </c>
      <c r="E2273" s="95" t="s">
        <v>250</v>
      </c>
      <c r="F2273" s="95" t="s">
        <v>250</v>
      </c>
      <c r="G2273" s="95" t="s">
        <v>2664</v>
      </c>
      <c r="H2273" s="95" t="s">
        <v>250</v>
      </c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95"/>
      <c r="BJ2273" s="123"/>
      <c r="BK2273" s="95"/>
      <c r="BL2273" s="95"/>
      <c r="BM2273" s="98"/>
      <c r="BN2273" s="99"/>
      <c r="BO2273" s="95"/>
      <c r="BP2273" s="123"/>
      <c r="BQ2273" s="42"/>
      <c r="BR2273" s="96"/>
    </row>
    <row r="2274" spans="1:70" ht="30" customHeight="1" x14ac:dyDescent="0.35">
      <c r="A2274" s="95">
        <v>2270</v>
      </c>
      <c r="B2274" s="95" t="s">
        <v>247</v>
      </c>
      <c r="C2274" s="95" t="s">
        <v>248</v>
      </c>
      <c r="D2274" s="95" t="s">
        <v>249</v>
      </c>
      <c r="E2274" s="95" t="s">
        <v>250</v>
      </c>
      <c r="F2274" s="95" t="s">
        <v>250</v>
      </c>
      <c r="G2274" s="95" t="s">
        <v>2665</v>
      </c>
      <c r="H2274" s="95" t="s">
        <v>250</v>
      </c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95"/>
      <c r="BJ2274" s="123"/>
      <c r="BK2274" s="95"/>
      <c r="BL2274" s="95"/>
      <c r="BM2274" s="98"/>
      <c r="BN2274" s="99"/>
      <c r="BO2274" s="95"/>
      <c r="BP2274" s="123"/>
      <c r="BQ2274" s="42"/>
      <c r="BR2274" s="96"/>
    </row>
    <row r="2275" spans="1:70" ht="30" customHeight="1" x14ac:dyDescent="0.35">
      <c r="A2275" s="95">
        <v>2271</v>
      </c>
      <c r="B2275" s="95" t="s">
        <v>247</v>
      </c>
      <c r="C2275" s="95" t="s">
        <v>248</v>
      </c>
      <c r="D2275" s="95" t="s">
        <v>249</v>
      </c>
      <c r="E2275" s="95" t="s">
        <v>250</v>
      </c>
      <c r="F2275" s="95" t="s">
        <v>250</v>
      </c>
      <c r="G2275" s="95" t="s">
        <v>2666</v>
      </c>
      <c r="H2275" s="95" t="s">
        <v>250</v>
      </c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95"/>
      <c r="BJ2275" s="123"/>
      <c r="BK2275" s="95"/>
      <c r="BL2275" s="95"/>
      <c r="BM2275" s="98"/>
      <c r="BN2275" s="99"/>
      <c r="BO2275" s="95"/>
      <c r="BP2275" s="123"/>
      <c r="BQ2275" s="42"/>
      <c r="BR2275" s="96"/>
    </row>
    <row r="2276" spans="1:70" ht="30" customHeight="1" x14ac:dyDescent="0.35">
      <c r="A2276" s="95">
        <v>2272</v>
      </c>
      <c r="B2276" s="95" t="s">
        <v>247</v>
      </c>
      <c r="C2276" s="95" t="s">
        <v>248</v>
      </c>
      <c r="D2276" s="95" t="s">
        <v>249</v>
      </c>
      <c r="E2276" s="95" t="s">
        <v>250</v>
      </c>
      <c r="F2276" s="95" t="s">
        <v>250</v>
      </c>
      <c r="G2276" s="95" t="s">
        <v>2667</v>
      </c>
      <c r="H2276" s="95" t="s">
        <v>250</v>
      </c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95"/>
      <c r="BJ2276" s="123"/>
      <c r="BK2276" s="95"/>
      <c r="BL2276" s="95"/>
      <c r="BM2276" s="98"/>
      <c r="BN2276" s="99"/>
      <c r="BO2276" s="95"/>
      <c r="BP2276" s="123"/>
      <c r="BQ2276" s="42"/>
      <c r="BR2276" s="96"/>
    </row>
    <row r="2277" spans="1:70" ht="30" customHeight="1" x14ac:dyDescent="0.35">
      <c r="A2277" s="95">
        <v>2273</v>
      </c>
      <c r="B2277" s="95" t="s">
        <v>247</v>
      </c>
      <c r="C2277" s="95" t="s">
        <v>248</v>
      </c>
      <c r="D2277" s="95" t="s">
        <v>249</v>
      </c>
      <c r="E2277" s="95" t="s">
        <v>250</v>
      </c>
      <c r="F2277" s="95" t="s">
        <v>250</v>
      </c>
      <c r="G2277" s="95" t="s">
        <v>2668</v>
      </c>
      <c r="H2277" s="95" t="s">
        <v>250</v>
      </c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95"/>
      <c r="BJ2277" s="123"/>
      <c r="BK2277" s="95"/>
      <c r="BL2277" s="95"/>
      <c r="BM2277" s="98"/>
      <c r="BN2277" s="99"/>
      <c r="BO2277" s="95"/>
      <c r="BP2277" s="123"/>
      <c r="BQ2277" s="42"/>
      <c r="BR2277" s="96"/>
    </row>
    <row r="2278" spans="1:70" ht="30" customHeight="1" x14ac:dyDescent="0.35">
      <c r="A2278" s="95">
        <v>2274</v>
      </c>
      <c r="B2278" s="95" t="s">
        <v>247</v>
      </c>
      <c r="C2278" s="95" t="s">
        <v>248</v>
      </c>
      <c r="D2278" s="95" t="s">
        <v>249</v>
      </c>
      <c r="E2278" s="95" t="s">
        <v>250</v>
      </c>
      <c r="F2278" s="95" t="s">
        <v>250</v>
      </c>
      <c r="G2278" s="95" t="s">
        <v>2669</v>
      </c>
      <c r="H2278" s="95" t="s">
        <v>250</v>
      </c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95"/>
      <c r="BJ2278" s="123"/>
      <c r="BK2278" s="95"/>
      <c r="BL2278" s="95"/>
      <c r="BM2278" s="98"/>
      <c r="BN2278" s="99"/>
      <c r="BO2278" s="95"/>
      <c r="BP2278" s="123"/>
      <c r="BQ2278" s="42"/>
      <c r="BR2278" s="96"/>
    </row>
    <row r="2279" spans="1:70" ht="30" customHeight="1" x14ac:dyDescent="0.35">
      <c r="A2279" s="95">
        <v>2275</v>
      </c>
      <c r="B2279" s="95" t="s">
        <v>247</v>
      </c>
      <c r="C2279" s="95" t="s">
        <v>248</v>
      </c>
      <c r="D2279" s="95" t="s">
        <v>249</v>
      </c>
      <c r="E2279" s="95" t="s">
        <v>250</v>
      </c>
      <c r="F2279" s="95" t="s">
        <v>250</v>
      </c>
      <c r="G2279" s="95" t="s">
        <v>2670</v>
      </c>
      <c r="H2279" s="95" t="s">
        <v>250</v>
      </c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95"/>
      <c r="BJ2279" s="123"/>
      <c r="BK2279" s="95"/>
      <c r="BL2279" s="95"/>
      <c r="BM2279" s="98"/>
      <c r="BN2279" s="99"/>
      <c r="BO2279" s="95"/>
      <c r="BP2279" s="123"/>
      <c r="BQ2279" s="42"/>
      <c r="BR2279" s="96"/>
    </row>
    <row r="2280" spans="1:70" ht="30" customHeight="1" x14ac:dyDescent="0.35">
      <c r="A2280" s="95">
        <v>2276</v>
      </c>
      <c r="B2280" s="95" t="s">
        <v>247</v>
      </c>
      <c r="C2280" s="95" t="s">
        <v>248</v>
      </c>
      <c r="D2280" s="95" t="s">
        <v>249</v>
      </c>
      <c r="E2280" s="95" t="s">
        <v>250</v>
      </c>
      <c r="F2280" s="95" t="s">
        <v>250</v>
      </c>
      <c r="G2280" s="95" t="s">
        <v>2671</v>
      </c>
      <c r="H2280" s="95" t="s">
        <v>250</v>
      </c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95"/>
      <c r="BJ2280" s="123"/>
      <c r="BK2280" s="95"/>
      <c r="BL2280" s="95"/>
      <c r="BM2280" s="98"/>
      <c r="BN2280" s="99"/>
      <c r="BO2280" s="95"/>
      <c r="BP2280" s="123"/>
      <c r="BQ2280" s="42"/>
      <c r="BR2280" s="96"/>
    </row>
    <row r="2281" spans="1:70" ht="30" customHeight="1" x14ac:dyDescent="0.35">
      <c r="A2281" s="95">
        <v>2277</v>
      </c>
      <c r="B2281" s="95" t="s">
        <v>247</v>
      </c>
      <c r="C2281" s="95" t="s">
        <v>248</v>
      </c>
      <c r="D2281" s="95" t="s">
        <v>249</v>
      </c>
      <c r="E2281" s="95" t="s">
        <v>250</v>
      </c>
      <c r="F2281" s="95" t="s">
        <v>250</v>
      </c>
      <c r="G2281" s="95" t="s">
        <v>2672</v>
      </c>
      <c r="H2281" s="95" t="s">
        <v>250</v>
      </c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95"/>
      <c r="BJ2281" s="123"/>
      <c r="BK2281" s="95"/>
      <c r="BL2281" s="95"/>
      <c r="BM2281" s="98"/>
      <c r="BN2281" s="99"/>
      <c r="BO2281" s="95"/>
      <c r="BP2281" s="123"/>
      <c r="BQ2281" s="42"/>
      <c r="BR2281" s="96"/>
    </row>
    <row r="2282" spans="1:70" ht="30" customHeight="1" x14ac:dyDescent="0.35">
      <c r="A2282" s="95">
        <v>2278</v>
      </c>
      <c r="B2282" s="95" t="s">
        <v>247</v>
      </c>
      <c r="C2282" s="95" t="s">
        <v>248</v>
      </c>
      <c r="D2282" s="95" t="s">
        <v>249</v>
      </c>
      <c r="E2282" s="95" t="s">
        <v>250</v>
      </c>
      <c r="F2282" s="95" t="s">
        <v>250</v>
      </c>
      <c r="G2282" s="95" t="s">
        <v>2673</v>
      </c>
      <c r="H2282" s="95" t="s">
        <v>250</v>
      </c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95"/>
      <c r="BJ2282" s="123"/>
      <c r="BK2282" s="95"/>
      <c r="BL2282" s="95"/>
      <c r="BM2282" s="98"/>
      <c r="BN2282" s="99"/>
      <c r="BO2282" s="95"/>
      <c r="BP2282" s="123"/>
      <c r="BQ2282" s="42"/>
      <c r="BR2282" s="96"/>
    </row>
    <row r="2283" spans="1:70" ht="30" customHeight="1" x14ac:dyDescent="0.35">
      <c r="A2283" s="95">
        <v>2279</v>
      </c>
      <c r="B2283" s="95" t="s">
        <v>247</v>
      </c>
      <c r="C2283" s="95" t="s">
        <v>248</v>
      </c>
      <c r="D2283" s="95" t="s">
        <v>249</v>
      </c>
      <c r="E2283" s="95" t="s">
        <v>250</v>
      </c>
      <c r="F2283" s="95" t="s">
        <v>250</v>
      </c>
      <c r="G2283" s="95" t="s">
        <v>2674</v>
      </c>
      <c r="H2283" s="95" t="s">
        <v>250</v>
      </c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95"/>
      <c r="BJ2283" s="123"/>
      <c r="BK2283" s="95"/>
      <c r="BL2283" s="95"/>
      <c r="BM2283" s="98"/>
      <c r="BN2283" s="99"/>
      <c r="BO2283" s="95"/>
      <c r="BP2283" s="123"/>
      <c r="BQ2283" s="42"/>
      <c r="BR2283" s="96"/>
    </row>
    <row r="2284" spans="1:70" ht="30" customHeight="1" x14ac:dyDescent="0.35">
      <c r="A2284" s="95">
        <v>2280</v>
      </c>
      <c r="B2284" s="95" t="s">
        <v>247</v>
      </c>
      <c r="C2284" s="95" t="s">
        <v>248</v>
      </c>
      <c r="D2284" s="95" t="s">
        <v>249</v>
      </c>
      <c r="E2284" s="95" t="s">
        <v>250</v>
      </c>
      <c r="F2284" s="95" t="s">
        <v>250</v>
      </c>
      <c r="G2284" s="95" t="s">
        <v>2675</v>
      </c>
      <c r="H2284" s="95" t="s">
        <v>250</v>
      </c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95"/>
      <c r="BJ2284" s="123"/>
      <c r="BK2284" s="95"/>
      <c r="BL2284" s="95"/>
      <c r="BM2284" s="98"/>
      <c r="BN2284" s="99"/>
      <c r="BO2284" s="95"/>
      <c r="BP2284" s="123"/>
      <c r="BQ2284" s="42"/>
      <c r="BR2284" s="96"/>
    </row>
    <row r="2285" spans="1:70" ht="30" customHeight="1" x14ac:dyDescent="0.35">
      <c r="A2285" s="95">
        <v>2281</v>
      </c>
      <c r="B2285" s="95" t="s">
        <v>247</v>
      </c>
      <c r="C2285" s="95" t="s">
        <v>248</v>
      </c>
      <c r="D2285" s="95" t="s">
        <v>249</v>
      </c>
      <c r="E2285" s="95" t="s">
        <v>250</v>
      </c>
      <c r="F2285" s="95" t="s">
        <v>250</v>
      </c>
      <c r="G2285" s="95" t="s">
        <v>2676</v>
      </c>
      <c r="H2285" s="95" t="s">
        <v>250</v>
      </c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95"/>
      <c r="BJ2285" s="123"/>
      <c r="BK2285" s="95"/>
      <c r="BL2285" s="95"/>
      <c r="BM2285" s="98"/>
      <c r="BN2285" s="99"/>
      <c r="BO2285" s="95"/>
      <c r="BP2285" s="123"/>
      <c r="BQ2285" s="42"/>
      <c r="BR2285" s="96"/>
    </row>
    <row r="2286" spans="1:70" ht="30" customHeight="1" x14ac:dyDescent="0.35">
      <c r="A2286" s="95">
        <v>2282</v>
      </c>
      <c r="B2286" s="95" t="s">
        <v>247</v>
      </c>
      <c r="C2286" s="95" t="s">
        <v>248</v>
      </c>
      <c r="D2286" s="95" t="s">
        <v>249</v>
      </c>
      <c r="E2286" s="95" t="s">
        <v>250</v>
      </c>
      <c r="F2286" s="95" t="s">
        <v>250</v>
      </c>
      <c r="G2286" s="95" t="s">
        <v>2677</v>
      </c>
      <c r="H2286" s="95" t="s">
        <v>250</v>
      </c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95"/>
      <c r="BJ2286" s="123"/>
      <c r="BK2286" s="95"/>
      <c r="BL2286" s="95"/>
      <c r="BM2286" s="98"/>
      <c r="BN2286" s="99"/>
      <c r="BO2286" s="95"/>
      <c r="BP2286" s="123"/>
      <c r="BQ2286" s="42"/>
      <c r="BR2286" s="96"/>
    </row>
    <row r="2287" spans="1:70" ht="30" customHeight="1" x14ac:dyDescent="0.35">
      <c r="A2287" s="95">
        <v>2283</v>
      </c>
      <c r="B2287" s="95" t="s">
        <v>247</v>
      </c>
      <c r="C2287" s="95" t="s">
        <v>248</v>
      </c>
      <c r="D2287" s="95" t="s">
        <v>249</v>
      </c>
      <c r="E2287" s="95" t="s">
        <v>250</v>
      </c>
      <c r="F2287" s="95" t="s">
        <v>250</v>
      </c>
      <c r="G2287" s="95" t="s">
        <v>2678</v>
      </c>
      <c r="H2287" s="95" t="s">
        <v>250</v>
      </c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95"/>
      <c r="BJ2287" s="123"/>
      <c r="BK2287" s="95"/>
      <c r="BL2287" s="95"/>
      <c r="BM2287" s="98"/>
      <c r="BN2287" s="99"/>
      <c r="BO2287" s="95"/>
      <c r="BP2287" s="123"/>
      <c r="BQ2287" s="42"/>
      <c r="BR2287" s="96"/>
    </row>
    <row r="2288" spans="1:70" ht="30" customHeight="1" x14ac:dyDescent="0.35">
      <c r="A2288" s="95">
        <v>2284</v>
      </c>
      <c r="B2288" s="95" t="s">
        <v>247</v>
      </c>
      <c r="C2288" s="95" t="s">
        <v>248</v>
      </c>
      <c r="D2288" s="95" t="s">
        <v>249</v>
      </c>
      <c r="E2288" s="95" t="s">
        <v>250</v>
      </c>
      <c r="F2288" s="95" t="s">
        <v>250</v>
      </c>
      <c r="G2288" s="95" t="s">
        <v>2679</v>
      </c>
      <c r="H2288" s="95" t="s">
        <v>250</v>
      </c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95"/>
      <c r="BJ2288" s="123"/>
      <c r="BK2288" s="95"/>
      <c r="BL2288" s="95"/>
      <c r="BM2288" s="98"/>
      <c r="BN2288" s="99"/>
      <c r="BO2288" s="95"/>
      <c r="BP2288" s="123"/>
      <c r="BQ2288" s="42"/>
      <c r="BR2288" s="96"/>
    </row>
    <row r="2289" spans="1:70" ht="30" customHeight="1" x14ac:dyDescent="0.35">
      <c r="A2289" s="95">
        <v>2285</v>
      </c>
      <c r="B2289" s="95" t="s">
        <v>247</v>
      </c>
      <c r="C2289" s="95" t="s">
        <v>248</v>
      </c>
      <c r="D2289" s="95" t="s">
        <v>249</v>
      </c>
      <c r="E2289" s="95" t="s">
        <v>250</v>
      </c>
      <c r="F2289" s="95" t="s">
        <v>250</v>
      </c>
      <c r="G2289" s="95" t="s">
        <v>2680</v>
      </c>
      <c r="H2289" s="95" t="s">
        <v>250</v>
      </c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95"/>
      <c r="BJ2289" s="123"/>
      <c r="BK2289" s="95"/>
      <c r="BL2289" s="95"/>
      <c r="BM2289" s="98"/>
      <c r="BN2289" s="99"/>
      <c r="BO2289" s="95"/>
      <c r="BP2289" s="123"/>
      <c r="BQ2289" s="42"/>
      <c r="BR2289" s="96"/>
    </row>
    <row r="2290" spans="1:70" ht="30" customHeight="1" x14ac:dyDescent="0.35">
      <c r="A2290" s="95">
        <v>2286</v>
      </c>
      <c r="B2290" s="95" t="s">
        <v>247</v>
      </c>
      <c r="C2290" s="95" t="s">
        <v>248</v>
      </c>
      <c r="D2290" s="95" t="s">
        <v>249</v>
      </c>
      <c r="E2290" s="95" t="s">
        <v>250</v>
      </c>
      <c r="F2290" s="95" t="s">
        <v>250</v>
      </c>
      <c r="G2290" s="95" t="s">
        <v>2681</v>
      </c>
      <c r="H2290" s="95" t="s">
        <v>250</v>
      </c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95"/>
      <c r="BJ2290" s="123"/>
      <c r="BK2290" s="95"/>
      <c r="BL2290" s="95"/>
      <c r="BM2290" s="98"/>
      <c r="BN2290" s="99"/>
      <c r="BO2290" s="95"/>
      <c r="BP2290" s="123"/>
      <c r="BQ2290" s="42"/>
      <c r="BR2290" s="96"/>
    </row>
    <row r="2291" spans="1:70" ht="30" customHeight="1" x14ac:dyDescent="0.35">
      <c r="A2291" s="95">
        <v>2287</v>
      </c>
      <c r="B2291" s="95" t="s">
        <v>247</v>
      </c>
      <c r="C2291" s="95" t="s">
        <v>248</v>
      </c>
      <c r="D2291" s="95" t="s">
        <v>249</v>
      </c>
      <c r="E2291" s="95" t="s">
        <v>250</v>
      </c>
      <c r="F2291" s="95" t="s">
        <v>250</v>
      </c>
      <c r="G2291" s="95" t="s">
        <v>2682</v>
      </c>
      <c r="H2291" s="95" t="s">
        <v>250</v>
      </c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95"/>
      <c r="BJ2291" s="123"/>
      <c r="BK2291" s="95"/>
      <c r="BL2291" s="95"/>
      <c r="BM2291" s="98"/>
      <c r="BN2291" s="99"/>
      <c r="BO2291" s="95"/>
      <c r="BP2291" s="123"/>
      <c r="BQ2291" s="42"/>
      <c r="BR2291" s="96"/>
    </row>
    <row r="2292" spans="1:70" ht="30" customHeight="1" x14ac:dyDescent="0.35">
      <c r="A2292" s="95">
        <v>2288</v>
      </c>
      <c r="B2292" s="95" t="s">
        <v>247</v>
      </c>
      <c r="C2292" s="95" t="s">
        <v>248</v>
      </c>
      <c r="D2292" s="95" t="s">
        <v>249</v>
      </c>
      <c r="E2292" s="95" t="s">
        <v>250</v>
      </c>
      <c r="F2292" s="95" t="s">
        <v>250</v>
      </c>
      <c r="G2292" s="95" t="s">
        <v>2683</v>
      </c>
      <c r="H2292" s="95" t="s">
        <v>250</v>
      </c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95"/>
      <c r="BJ2292" s="123"/>
      <c r="BK2292" s="95"/>
      <c r="BL2292" s="95"/>
      <c r="BM2292" s="98"/>
      <c r="BN2292" s="99"/>
      <c r="BO2292" s="95"/>
      <c r="BP2292" s="123"/>
      <c r="BQ2292" s="42"/>
      <c r="BR2292" s="96"/>
    </row>
    <row r="2293" spans="1:70" ht="30" customHeight="1" x14ac:dyDescent="0.35">
      <c r="A2293" s="95">
        <v>2289</v>
      </c>
      <c r="B2293" s="95" t="s">
        <v>247</v>
      </c>
      <c r="C2293" s="95" t="s">
        <v>248</v>
      </c>
      <c r="D2293" s="95" t="s">
        <v>249</v>
      </c>
      <c r="E2293" s="95" t="s">
        <v>250</v>
      </c>
      <c r="F2293" s="95" t="s">
        <v>250</v>
      </c>
      <c r="G2293" s="95" t="s">
        <v>2684</v>
      </c>
      <c r="H2293" s="95" t="s">
        <v>250</v>
      </c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95"/>
      <c r="BJ2293" s="123"/>
      <c r="BK2293" s="95"/>
      <c r="BL2293" s="95"/>
      <c r="BM2293" s="98"/>
      <c r="BN2293" s="99"/>
      <c r="BO2293" s="95"/>
      <c r="BP2293" s="123"/>
      <c r="BQ2293" s="42"/>
      <c r="BR2293" s="96"/>
    </row>
    <row r="2294" spans="1:70" ht="30" customHeight="1" x14ac:dyDescent="0.35">
      <c r="A2294" s="95">
        <v>2290</v>
      </c>
      <c r="B2294" s="95" t="s">
        <v>247</v>
      </c>
      <c r="C2294" s="95" t="s">
        <v>248</v>
      </c>
      <c r="D2294" s="95" t="s">
        <v>249</v>
      </c>
      <c r="E2294" s="95" t="s">
        <v>250</v>
      </c>
      <c r="F2294" s="95" t="s">
        <v>250</v>
      </c>
      <c r="G2294" s="95" t="s">
        <v>2685</v>
      </c>
      <c r="H2294" s="95" t="s">
        <v>250</v>
      </c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95"/>
      <c r="BJ2294" s="123"/>
      <c r="BK2294" s="95"/>
      <c r="BL2294" s="95"/>
      <c r="BM2294" s="98"/>
      <c r="BN2294" s="99"/>
      <c r="BO2294" s="95"/>
      <c r="BP2294" s="123"/>
      <c r="BQ2294" s="42"/>
      <c r="BR2294" s="96"/>
    </row>
    <row r="2295" spans="1:70" ht="30" customHeight="1" x14ac:dyDescent="0.35">
      <c r="A2295" s="95">
        <v>2291</v>
      </c>
      <c r="B2295" s="95" t="s">
        <v>247</v>
      </c>
      <c r="C2295" s="95" t="s">
        <v>248</v>
      </c>
      <c r="D2295" s="95" t="s">
        <v>249</v>
      </c>
      <c r="E2295" s="95" t="s">
        <v>250</v>
      </c>
      <c r="F2295" s="95" t="s">
        <v>250</v>
      </c>
      <c r="G2295" s="95" t="s">
        <v>2686</v>
      </c>
      <c r="H2295" s="95" t="s">
        <v>250</v>
      </c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95"/>
      <c r="BJ2295" s="123"/>
      <c r="BK2295" s="95"/>
      <c r="BL2295" s="95"/>
      <c r="BM2295" s="98"/>
      <c r="BN2295" s="99"/>
      <c r="BO2295" s="95"/>
      <c r="BP2295" s="123"/>
      <c r="BQ2295" s="42"/>
      <c r="BR2295" s="96"/>
    </row>
    <row r="2296" spans="1:70" ht="30" customHeight="1" x14ac:dyDescent="0.35">
      <c r="A2296" s="95">
        <v>2292</v>
      </c>
      <c r="B2296" s="95" t="s">
        <v>247</v>
      </c>
      <c r="C2296" s="95" t="s">
        <v>248</v>
      </c>
      <c r="D2296" s="95" t="s">
        <v>249</v>
      </c>
      <c r="E2296" s="95" t="s">
        <v>250</v>
      </c>
      <c r="F2296" s="95" t="s">
        <v>250</v>
      </c>
      <c r="G2296" s="95" t="s">
        <v>2687</v>
      </c>
      <c r="H2296" s="95" t="s">
        <v>250</v>
      </c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95"/>
      <c r="BJ2296" s="123"/>
      <c r="BK2296" s="95"/>
      <c r="BL2296" s="95"/>
      <c r="BM2296" s="98"/>
      <c r="BN2296" s="99"/>
      <c r="BO2296" s="95"/>
      <c r="BP2296" s="123"/>
      <c r="BQ2296" s="42"/>
      <c r="BR2296" s="96"/>
    </row>
    <row r="2297" spans="1:70" ht="30" customHeight="1" x14ac:dyDescent="0.35">
      <c r="A2297" s="95">
        <v>2293</v>
      </c>
      <c r="B2297" s="95" t="s">
        <v>247</v>
      </c>
      <c r="C2297" s="95" t="s">
        <v>248</v>
      </c>
      <c r="D2297" s="95" t="s">
        <v>249</v>
      </c>
      <c r="E2297" s="95" t="s">
        <v>250</v>
      </c>
      <c r="F2297" s="95" t="s">
        <v>250</v>
      </c>
      <c r="G2297" s="95" t="s">
        <v>2688</v>
      </c>
      <c r="H2297" s="95" t="s">
        <v>250</v>
      </c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95"/>
      <c r="BJ2297" s="123"/>
      <c r="BK2297" s="95"/>
      <c r="BL2297" s="95"/>
      <c r="BM2297" s="98"/>
      <c r="BN2297" s="99"/>
      <c r="BO2297" s="95"/>
      <c r="BP2297" s="123"/>
      <c r="BQ2297" s="42"/>
      <c r="BR2297" s="96"/>
    </row>
    <row r="2298" spans="1:70" ht="30" customHeight="1" x14ac:dyDescent="0.35">
      <c r="A2298" s="95">
        <v>2294</v>
      </c>
      <c r="B2298" s="95" t="s">
        <v>247</v>
      </c>
      <c r="C2298" s="95" t="s">
        <v>248</v>
      </c>
      <c r="D2298" s="95" t="s">
        <v>249</v>
      </c>
      <c r="E2298" s="95" t="s">
        <v>250</v>
      </c>
      <c r="F2298" s="95" t="s">
        <v>250</v>
      </c>
      <c r="G2298" s="95" t="s">
        <v>2689</v>
      </c>
      <c r="H2298" s="95" t="s">
        <v>250</v>
      </c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95"/>
      <c r="BJ2298" s="123"/>
      <c r="BK2298" s="95"/>
      <c r="BL2298" s="95"/>
      <c r="BM2298" s="98"/>
      <c r="BN2298" s="99"/>
      <c r="BO2298" s="95"/>
      <c r="BP2298" s="123"/>
      <c r="BQ2298" s="42"/>
      <c r="BR2298" s="96"/>
    </row>
    <row r="2299" spans="1:70" ht="30" customHeight="1" x14ac:dyDescent="0.35">
      <c r="A2299" s="95">
        <v>2295</v>
      </c>
      <c r="B2299" s="95" t="s">
        <v>247</v>
      </c>
      <c r="C2299" s="95" t="s">
        <v>248</v>
      </c>
      <c r="D2299" s="95" t="s">
        <v>249</v>
      </c>
      <c r="E2299" s="95" t="s">
        <v>250</v>
      </c>
      <c r="F2299" s="95" t="s">
        <v>250</v>
      </c>
      <c r="G2299" s="95" t="s">
        <v>2690</v>
      </c>
      <c r="H2299" s="95" t="s">
        <v>250</v>
      </c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95"/>
      <c r="BJ2299" s="123"/>
      <c r="BK2299" s="95"/>
      <c r="BL2299" s="95"/>
      <c r="BM2299" s="98"/>
      <c r="BN2299" s="99"/>
      <c r="BO2299" s="95"/>
      <c r="BP2299" s="123"/>
      <c r="BQ2299" s="42"/>
      <c r="BR2299" s="96"/>
    </row>
    <row r="2300" spans="1:70" ht="30" customHeight="1" x14ac:dyDescent="0.35">
      <c r="A2300" s="95">
        <v>2296</v>
      </c>
      <c r="B2300" s="95" t="s">
        <v>247</v>
      </c>
      <c r="C2300" s="95" t="s">
        <v>248</v>
      </c>
      <c r="D2300" s="95" t="s">
        <v>249</v>
      </c>
      <c r="E2300" s="95" t="s">
        <v>250</v>
      </c>
      <c r="F2300" s="95" t="s">
        <v>250</v>
      </c>
      <c r="G2300" s="95" t="s">
        <v>2691</v>
      </c>
      <c r="H2300" s="95" t="s">
        <v>250</v>
      </c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95"/>
      <c r="BJ2300" s="123"/>
      <c r="BK2300" s="95"/>
      <c r="BL2300" s="95"/>
      <c r="BM2300" s="98"/>
      <c r="BN2300" s="99"/>
      <c r="BO2300" s="95"/>
      <c r="BP2300" s="123"/>
      <c r="BQ2300" s="42"/>
      <c r="BR2300" s="96"/>
    </row>
    <row r="2301" spans="1:70" ht="30" customHeight="1" x14ac:dyDescent="0.35">
      <c r="A2301" s="95">
        <v>2297</v>
      </c>
      <c r="B2301" s="95" t="s">
        <v>247</v>
      </c>
      <c r="C2301" s="95" t="s">
        <v>248</v>
      </c>
      <c r="D2301" s="95" t="s">
        <v>249</v>
      </c>
      <c r="E2301" s="95" t="s">
        <v>250</v>
      </c>
      <c r="F2301" s="95" t="s">
        <v>250</v>
      </c>
      <c r="G2301" s="95" t="s">
        <v>2692</v>
      </c>
      <c r="H2301" s="95" t="s">
        <v>250</v>
      </c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95"/>
      <c r="BJ2301" s="123"/>
      <c r="BK2301" s="95"/>
      <c r="BL2301" s="95"/>
      <c r="BM2301" s="98"/>
      <c r="BN2301" s="99"/>
      <c r="BO2301" s="95"/>
      <c r="BP2301" s="123"/>
      <c r="BQ2301" s="42"/>
      <c r="BR2301" s="96"/>
    </row>
    <row r="2302" spans="1:70" ht="30" customHeight="1" x14ac:dyDescent="0.35">
      <c r="A2302" s="95">
        <v>2298</v>
      </c>
      <c r="B2302" s="95" t="s">
        <v>247</v>
      </c>
      <c r="C2302" s="95" t="s">
        <v>248</v>
      </c>
      <c r="D2302" s="95" t="s">
        <v>249</v>
      </c>
      <c r="E2302" s="95" t="s">
        <v>250</v>
      </c>
      <c r="F2302" s="95" t="s">
        <v>250</v>
      </c>
      <c r="G2302" s="95" t="s">
        <v>2693</v>
      </c>
      <c r="H2302" s="95" t="s">
        <v>250</v>
      </c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95"/>
      <c r="BJ2302" s="123"/>
      <c r="BK2302" s="95"/>
      <c r="BL2302" s="95"/>
      <c r="BM2302" s="98"/>
      <c r="BN2302" s="99"/>
      <c r="BO2302" s="95"/>
      <c r="BP2302" s="123"/>
      <c r="BQ2302" s="42"/>
      <c r="BR2302" s="96"/>
    </row>
    <row r="2303" spans="1:70" ht="30" customHeight="1" x14ac:dyDescent="0.35">
      <c r="A2303" s="95">
        <v>2299</v>
      </c>
      <c r="B2303" s="95" t="s">
        <v>247</v>
      </c>
      <c r="C2303" s="95" t="s">
        <v>248</v>
      </c>
      <c r="D2303" s="95" t="s">
        <v>249</v>
      </c>
      <c r="E2303" s="95" t="s">
        <v>250</v>
      </c>
      <c r="F2303" s="95" t="s">
        <v>250</v>
      </c>
      <c r="G2303" s="95" t="s">
        <v>2694</v>
      </c>
      <c r="H2303" s="95" t="s">
        <v>250</v>
      </c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95"/>
      <c r="BJ2303" s="123"/>
      <c r="BK2303" s="95"/>
      <c r="BL2303" s="95"/>
      <c r="BM2303" s="98"/>
      <c r="BN2303" s="99"/>
      <c r="BO2303" s="95"/>
      <c r="BP2303" s="123"/>
      <c r="BQ2303" s="42"/>
      <c r="BR2303" s="96"/>
    </row>
    <row r="2304" spans="1:70" ht="30" customHeight="1" x14ac:dyDescent="0.35">
      <c r="A2304" s="95">
        <v>2300</v>
      </c>
      <c r="B2304" s="95" t="s">
        <v>247</v>
      </c>
      <c r="C2304" s="95" t="s">
        <v>248</v>
      </c>
      <c r="D2304" s="95" t="s">
        <v>249</v>
      </c>
      <c r="E2304" s="95" t="s">
        <v>250</v>
      </c>
      <c r="F2304" s="95" t="s">
        <v>250</v>
      </c>
      <c r="G2304" s="95" t="s">
        <v>2695</v>
      </c>
      <c r="H2304" s="95" t="s">
        <v>250</v>
      </c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95"/>
      <c r="BJ2304" s="123"/>
      <c r="BK2304" s="95"/>
      <c r="BL2304" s="95"/>
      <c r="BM2304" s="98"/>
      <c r="BN2304" s="99"/>
      <c r="BO2304" s="95"/>
      <c r="BP2304" s="123"/>
      <c r="BQ2304" s="42"/>
      <c r="BR2304" s="96"/>
    </row>
    <row r="2305" spans="1:70" ht="30" customHeight="1" x14ac:dyDescent="0.35">
      <c r="A2305" s="95">
        <v>2301</v>
      </c>
      <c r="B2305" s="95" t="s">
        <v>247</v>
      </c>
      <c r="C2305" s="95" t="s">
        <v>248</v>
      </c>
      <c r="D2305" s="95" t="s">
        <v>249</v>
      </c>
      <c r="E2305" s="95" t="s">
        <v>250</v>
      </c>
      <c r="F2305" s="95" t="s">
        <v>250</v>
      </c>
      <c r="G2305" s="95" t="s">
        <v>2696</v>
      </c>
      <c r="H2305" s="95" t="s">
        <v>250</v>
      </c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95"/>
      <c r="BJ2305" s="123"/>
      <c r="BK2305" s="95"/>
      <c r="BL2305" s="95"/>
      <c r="BM2305" s="98"/>
      <c r="BN2305" s="99"/>
      <c r="BO2305" s="95"/>
      <c r="BP2305" s="123"/>
      <c r="BQ2305" s="42"/>
      <c r="BR2305" s="96"/>
    </row>
    <row r="2306" spans="1:70" ht="30" customHeight="1" x14ac:dyDescent="0.35">
      <c r="A2306" s="95">
        <v>2302</v>
      </c>
      <c r="B2306" s="95" t="s">
        <v>247</v>
      </c>
      <c r="C2306" s="95" t="s">
        <v>248</v>
      </c>
      <c r="D2306" s="95" t="s">
        <v>249</v>
      </c>
      <c r="E2306" s="95" t="s">
        <v>250</v>
      </c>
      <c r="F2306" s="95" t="s">
        <v>250</v>
      </c>
      <c r="G2306" s="95" t="s">
        <v>2697</v>
      </c>
      <c r="H2306" s="95" t="s">
        <v>250</v>
      </c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95"/>
      <c r="BJ2306" s="123"/>
      <c r="BK2306" s="95"/>
      <c r="BL2306" s="95"/>
      <c r="BM2306" s="98"/>
      <c r="BN2306" s="99"/>
      <c r="BO2306" s="95"/>
      <c r="BP2306" s="123"/>
      <c r="BQ2306" s="42"/>
      <c r="BR2306" s="96"/>
    </row>
    <row r="2307" spans="1:70" ht="30" customHeight="1" x14ac:dyDescent="0.35">
      <c r="A2307" s="95">
        <v>2303</v>
      </c>
      <c r="B2307" s="95" t="s">
        <v>247</v>
      </c>
      <c r="C2307" s="95" t="s">
        <v>248</v>
      </c>
      <c r="D2307" s="95" t="s">
        <v>249</v>
      </c>
      <c r="E2307" s="95" t="s">
        <v>250</v>
      </c>
      <c r="F2307" s="95" t="s">
        <v>250</v>
      </c>
      <c r="G2307" s="95" t="s">
        <v>2698</v>
      </c>
      <c r="H2307" s="95" t="s">
        <v>250</v>
      </c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95"/>
      <c r="BJ2307" s="123"/>
      <c r="BK2307" s="95"/>
      <c r="BL2307" s="95"/>
      <c r="BM2307" s="98"/>
      <c r="BN2307" s="99"/>
      <c r="BO2307" s="95"/>
      <c r="BP2307" s="123"/>
      <c r="BQ2307" s="42"/>
      <c r="BR2307" s="96"/>
    </row>
    <row r="2308" spans="1:70" ht="30" customHeight="1" x14ac:dyDescent="0.35">
      <c r="A2308" s="95">
        <v>2304</v>
      </c>
      <c r="B2308" s="95" t="s">
        <v>247</v>
      </c>
      <c r="C2308" s="95" t="s">
        <v>248</v>
      </c>
      <c r="D2308" s="95" t="s">
        <v>249</v>
      </c>
      <c r="E2308" s="95" t="s">
        <v>250</v>
      </c>
      <c r="F2308" s="95" t="s">
        <v>250</v>
      </c>
      <c r="G2308" s="95" t="s">
        <v>2699</v>
      </c>
      <c r="H2308" s="95" t="s">
        <v>250</v>
      </c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95"/>
      <c r="BJ2308" s="123"/>
      <c r="BK2308" s="95"/>
      <c r="BL2308" s="95"/>
      <c r="BM2308" s="98"/>
      <c r="BN2308" s="99"/>
      <c r="BO2308" s="95"/>
      <c r="BP2308" s="123"/>
      <c r="BQ2308" s="42"/>
      <c r="BR2308" s="96"/>
    </row>
    <row r="2309" spans="1:70" ht="30" customHeight="1" x14ac:dyDescent="0.35">
      <c r="A2309" s="95">
        <v>2305</v>
      </c>
      <c r="B2309" s="95" t="s">
        <v>247</v>
      </c>
      <c r="C2309" s="95" t="s">
        <v>248</v>
      </c>
      <c r="D2309" s="95" t="s">
        <v>249</v>
      </c>
      <c r="E2309" s="95" t="s">
        <v>250</v>
      </c>
      <c r="F2309" s="95" t="s">
        <v>250</v>
      </c>
      <c r="G2309" s="95" t="s">
        <v>2700</v>
      </c>
      <c r="H2309" s="95" t="s">
        <v>250</v>
      </c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95"/>
      <c r="BJ2309" s="123"/>
      <c r="BK2309" s="95"/>
      <c r="BL2309" s="95"/>
      <c r="BM2309" s="98"/>
      <c r="BN2309" s="99"/>
      <c r="BO2309" s="95"/>
      <c r="BP2309" s="123"/>
      <c r="BQ2309" s="42"/>
      <c r="BR2309" s="96"/>
    </row>
    <row r="2310" spans="1:70" ht="30" customHeight="1" x14ac:dyDescent="0.35">
      <c r="A2310" s="95">
        <v>2306</v>
      </c>
      <c r="B2310" s="95" t="s">
        <v>247</v>
      </c>
      <c r="C2310" s="95" t="s">
        <v>248</v>
      </c>
      <c r="D2310" s="95" t="s">
        <v>249</v>
      </c>
      <c r="E2310" s="95" t="s">
        <v>250</v>
      </c>
      <c r="F2310" s="95" t="s">
        <v>250</v>
      </c>
      <c r="G2310" s="95" t="s">
        <v>2701</v>
      </c>
      <c r="H2310" s="95" t="s">
        <v>250</v>
      </c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95"/>
      <c r="BJ2310" s="123"/>
      <c r="BK2310" s="95"/>
      <c r="BL2310" s="95"/>
      <c r="BM2310" s="98"/>
      <c r="BN2310" s="99"/>
      <c r="BO2310" s="95"/>
      <c r="BP2310" s="123"/>
      <c r="BQ2310" s="42"/>
      <c r="BR2310" s="96"/>
    </row>
    <row r="2311" spans="1:70" ht="30" customHeight="1" x14ac:dyDescent="0.35">
      <c r="A2311" s="95">
        <v>2307</v>
      </c>
      <c r="B2311" s="95" t="s">
        <v>247</v>
      </c>
      <c r="C2311" s="95" t="s">
        <v>248</v>
      </c>
      <c r="D2311" s="95" t="s">
        <v>249</v>
      </c>
      <c r="E2311" s="95" t="s">
        <v>250</v>
      </c>
      <c r="F2311" s="95" t="s">
        <v>250</v>
      </c>
      <c r="G2311" s="95" t="s">
        <v>2702</v>
      </c>
      <c r="H2311" s="95" t="s">
        <v>250</v>
      </c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95"/>
      <c r="BJ2311" s="123"/>
      <c r="BK2311" s="95"/>
      <c r="BL2311" s="95"/>
      <c r="BM2311" s="98"/>
      <c r="BN2311" s="99"/>
      <c r="BO2311" s="95"/>
      <c r="BP2311" s="123"/>
      <c r="BQ2311" s="42"/>
      <c r="BR2311" s="96"/>
    </row>
    <row r="2312" spans="1:70" ht="30" customHeight="1" x14ac:dyDescent="0.35">
      <c r="A2312" s="95">
        <v>2308</v>
      </c>
      <c r="B2312" s="95" t="s">
        <v>247</v>
      </c>
      <c r="C2312" s="95" t="s">
        <v>248</v>
      </c>
      <c r="D2312" s="95" t="s">
        <v>249</v>
      </c>
      <c r="E2312" s="95" t="s">
        <v>250</v>
      </c>
      <c r="F2312" s="95" t="s">
        <v>250</v>
      </c>
      <c r="G2312" s="95" t="s">
        <v>2703</v>
      </c>
      <c r="H2312" s="95" t="s">
        <v>250</v>
      </c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95"/>
      <c r="BJ2312" s="123"/>
      <c r="BK2312" s="95"/>
      <c r="BL2312" s="95"/>
      <c r="BM2312" s="98"/>
      <c r="BN2312" s="99"/>
      <c r="BO2312" s="95"/>
      <c r="BP2312" s="123"/>
      <c r="BQ2312" s="42"/>
      <c r="BR2312" s="96"/>
    </row>
    <row r="2313" spans="1:70" ht="30" customHeight="1" x14ac:dyDescent="0.35">
      <c r="A2313" s="95">
        <v>2309</v>
      </c>
      <c r="B2313" s="95" t="s">
        <v>247</v>
      </c>
      <c r="C2313" s="95" t="s">
        <v>248</v>
      </c>
      <c r="D2313" s="95" t="s">
        <v>249</v>
      </c>
      <c r="E2313" s="95" t="s">
        <v>250</v>
      </c>
      <c r="F2313" s="95" t="s">
        <v>250</v>
      </c>
      <c r="G2313" s="95" t="s">
        <v>2704</v>
      </c>
      <c r="H2313" s="95" t="s">
        <v>250</v>
      </c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95"/>
      <c r="BJ2313" s="123"/>
      <c r="BK2313" s="95"/>
      <c r="BL2313" s="95"/>
      <c r="BM2313" s="98"/>
      <c r="BN2313" s="99"/>
      <c r="BO2313" s="95"/>
      <c r="BP2313" s="123"/>
      <c r="BQ2313" s="42"/>
      <c r="BR2313" s="96"/>
    </row>
    <row r="2314" spans="1:70" ht="30" customHeight="1" x14ac:dyDescent="0.35">
      <c r="A2314" s="95">
        <v>2310</v>
      </c>
      <c r="B2314" s="95" t="s">
        <v>247</v>
      </c>
      <c r="C2314" s="95" t="s">
        <v>248</v>
      </c>
      <c r="D2314" s="95" t="s">
        <v>249</v>
      </c>
      <c r="E2314" s="95" t="s">
        <v>250</v>
      </c>
      <c r="F2314" s="95" t="s">
        <v>250</v>
      </c>
      <c r="G2314" s="95" t="s">
        <v>2705</v>
      </c>
      <c r="H2314" s="95" t="s">
        <v>250</v>
      </c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95"/>
      <c r="BJ2314" s="123"/>
      <c r="BK2314" s="95"/>
      <c r="BL2314" s="95"/>
      <c r="BM2314" s="98"/>
      <c r="BN2314" s="99"/>
      <c r="BO2314" s="95"/>
      <c r="BP2314" s="123"/>
      <c r="BQ2314" s="42"/>
      <c r="BR2314" s="96"/>
    </row>
    <row r="2315" spans="1:70" ht="30" customHeight="1" x14ac:dyDescent="0.35">
      <c r="A2315" s="95">
        <v>2311</v>
      </c>
      <c r="B2315" s="95" t="s">
        <v>247</v>
      </c>
      <c r="C2315" s="95" t="s">
        <v>248</v>
      </c>
      <c r="D2315" s="95" t="s">
        <v>249</v>
      </c>
      <c r="E2315" s="95" t="s">
        <v>250</v>
      </c>
      <c r="F2315" s="95" t="s">
        <v>250</v>
      </c>
      <c r="G2315" s="95" t="s">
        <v>2706</v>
      </c>
      <c r="H2315" s="95" t="s">
        <v>250</v>
      </c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95"/>
      <c r="BJ2315" s="123"/>
      <c r="BK2315" s="95"/>
      <c r="BL2315" s="95"/>
      <c r="BM2315" s="98"/>
      <c r="BN2315" s="99"/>
      <c r="BO2315" s="95"/>
      <c r="BP2315" s="123"/>
      <c r="BQ2315" s="42"/>
      <c r="BR2315" s="96"/>
    </row>
    <row r="2316" spans="1:70" ht="30" customHeight="1" x14ac:dyDescent="0.35">
      <c r="A2316" s="95">
        <v>2312</v>
      </c>
      <c r="B2316" s="95" t="s">
        <v>247</v>
      </c>
      <c r="C2316" s="95" t="s">
        <v>248</v>
      </c>
      <c r="D2316" s="95" t="s">
        <v>249</v>
      </c>
      <c r="E2316" s="95" t="s">
        <v>250</v>
      </c>
      <c r="F2316" s="95" t="s">
        <v>250</v>
      </c>
      <c r="G2316" s="95" t="s">
        <v>2707</v>
      </c>
      <c r="H2316" s="95" t="s">
        <v>250</v>
      </c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95"/>
      <c r="BJ2316" s="123"/>
      <c r="BK2316" s="95"/>
      <c r="BL2316" s="95"/>
      <c r="BM2316" s="98"/>
      <c r="BN2316" s="99"/>
      <c r="BO2316" s="95"/>
      <c r="BP2316" s="123"/>
      <c r="BQ2316" s="42"/>
      <c r="BR2316" s="96"/>
    </row>
    <row r="2317" spans="1:70" ht="30" customHeight="1" x14ac:dyDescent="0.35">
      <c r="A2317" s="95">
        <v>2313</v>
      </c>
      <c r="B2317" s="95" t="s">
        <v>247</v>
      </c>
      <c r="C2317" s="95" t="s">
        <v>248</v>
      </c>
      <c r="D2317" s="95" t="s">
        <v>249</v>
      </c>
      <c r="E2317" s="95" t="s">
        <v>250</v>
      </c>
      <c r="F2317" s="95" t="s">
        <v>250</v>
      </c>
      <c r="G2317" s="95" t="s">
        <v>2708</v>
      </c>
      <c r="H2317" s="95" t="s">
        <v>250</v>
      </c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95"/>
      <c r="BJ2317" s="123"/>
      <c r="BK2317" s="95"/>
      <c r="BL2317" s="95"/>
      <c r="BM2317" s="98"/>
      <c r="BN2317" s="99"/>
      <c r="BO2317" s="95"/>
      <c r="BP2317" s="123"/>
      <c r="BQ2317" s="42"/>
      <c r="BR2317" s="96"/>
    </row>
    <row r="2318" spans="1:70" ht="30" customHeight="1" x14ac:dyDescent="0.35">
      <c r="A2318" s="95">
        <v>2314</v>
      </c>
      <c r="B2318" s="95" t="s">
        <v>247</v>
      </c>
      <c r="C2318" s="95" t="s">
        <v>248</v>
      </c>
      <c r="D2318" s="95" t="s">
        <v>249</v>
      </c>
      <c r="E2318" s="95" t="s">
        <v>250</v>
      </c>
      <c r="F2318" s="95" t="s">
        <v>250</v>
      </c>
      <c r="G2318" s="95" t="s">
        <v>2709</v>
      </c>
      <c r="H2318" s="95" t="s">
        <v>250</v>
      </c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95"/>
      <c r="BJ2318" s="123"/>
      <c r="BK2318" s="95"/>
      <c r="BL2318" s="95"/>
      <c r="BM2318" s="98"/>
      <c r="BN2318" s="99"/>
      <c r="BO2318" s="95"/>
      <c r="BP2318" s="123"/>
      <c r="BQ2318" s="42"/>
      <c r="BR2318" s="96"/>
    </row>
    <row r="2319" spans="1:70" ht="30" customHeight="1" x14ac:dyDescent="0.35">
      <c r="A2319" s="95">
        <v>2315</v>
      </c>
      <c r="B2319" s="95" t="s">
        <v>247</v>
      </c>
      <c r="C2319" s="95" t="s">
        <v>248</v>
      </c>
      <c r="D2319" s="95" t="s">
        <v>249</v>
      </c>
      <c r="E2319" s="95" t="s">
        <v>250</v>
      </c>
      <c r="F2319" s="95" t="s">
        <v>250</v>
      </c>
      <c r="G2319" s="95" t="s">
        <v>2710</v>
      </c>
      <c r="H2319" s="95" t="s">
        <v>250</v>
      </c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95"/>
      <c r="BJ2319" s="123"/>
      <c r="BK2319" s="95"/>
      <c r="BL2319" s="95"/>
      <c r="BM2319" s="98"/>
      <c r="BN2319" s="99"/>
      <c r="BO2319" s="95"/>
      <c r="BP2319" s="123"/>
      <c r="BQ2319" s="42"/>
      <c r="BR2319" s="96"/>
    </row>
    <row r="2320" spans="1:70" ht="30" customHeight="1" x14ac:dyDescent="0.35">
      <c r="A2320" s="95">
        <v>2316</v>
      </c>
      <c r="B2320" s="95" t="s">
        <v>247</v>
      </c>
      <c r="C2320" s="95" t="s">
        <v>248</v>
      </c>
      <c r="D2320" s="95" t="s">
        <v>249</v>
      </c>
      <c r="E2320" s="95" t="s">
        <v>250</v>
      </c>
      <c r="F2320" s="95" t="s">
        <v>250</v>
      </c>
      <c r="G2320" s="95" t="s">
        <v>2711</v>
      </c>
      <c r="H2320" s="95" t="s">
        <v>250</v>
      </c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95"/>
      <c r="BJ2320" s="123"/>
      <c r="BK2320" s="95"/>
      <c r="BL2320" s="95"/>
      <c r="BM2320" s="98"/>
      <c r="BN2320" s="99"/>
      <c r="BO2320" s="95"/>
      <c r="BP2320" s="123"/>
      <c r="BQ2320" s="42"/>
      <c r="BR2320" s="96"/>
    </row>
    <row r="2321" spans="1:70" ht="30" customHeight="1" x14ac:dyDescent="0.35">
      <c r="A2321" s="95">
        <v>2317</v>
      </c>
      <c r="B2321" s="95" t="s">
        <v>247</v>
      </c>
      <c r="C2321" s="95" t="s">
        <v>248</v>
      </c>
      <c r="D2321" s="95" t="s">
        <v>249</v>
      </c>
      <c r="E2321" s="95" t="s">
        <v>250</v>
      </c>
      <c r="F2321" s="95" t="s">
        <v>250</v>
      </c>
      <c r="G2321" s="95" t="s">
        <v>2712</v>
      </c>
      <c r="H2321" s="95" t="s">
        <v>250</v>
      </c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95"/>
      <c r="BJ2321" s="123"/>
      <c r="BK2321" s="95"/>
      <c r="BL2321" s="95"/>
      <c r="BM2321" s="98"/>
      <c r="BN2321" s="99"/>
      <c r="BO2321" s="95"/>
      <c r="BP2321" s="123"/>
      <c r="BQ2321" s="42"/>
      <c r="BR2321" s="96"/>
    </row>
    <row r="2322" spans="1:70" ht="30" customHeight="1" x14ac:dyDescent="0.35">
      <c r="A2322" s="95">
        <v>2318</v>
      </c>
      <c r="B2322" s="95" t="s">
        <v>247</v>
      </c>
      <c r="C2322" s="95" t="s">
        <v>248</v>
      </c>
      <c r="D2322" s="95" t="s">
        <v>249</v>
      </c>
      <c r="E2322" s="95" t="s">
        <v>250</v>
      </c>
      <c r="F2322" s="95" t="s">
        <v>250</v>
      </c>
      <c r="G2322" s="95" t="s">
        <v>2713</v>
      </c>
      <c r="H2322" s="95" t="s">
        <v>250</v>
      </c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95"/>
      <c r="BJ2322" s="123"/>
      <c r="BK2322" s="95"/>
      <c r="BL2322" s="95"/>
      <c r="BM2322" s="98"/>
      <c r="BN2322" s="99"/>
      <c r="BO2322" s="95"/>
      <c r="BP2322" s="123"/>
      <c r="BQ2322" s="42"/>
      <c r="BR2322" s="96"/>
    </row>
    <row r="2323" spans="1:70" ht="30" customHeight="1" x14ac:dyDescent="0.35">
      <c r="A2323" s="95">
        <v>2319</v>
      </c>
      <c r="B2323" s="95" t="s">
        <v>247</v>
      </c>
      <c r="C2323" s="95" t="s">
        <v>248</v>
      </c>
      <c r="D2323" s="95" t="s">
        <v>249</v>
      </c>
      <c r="E2323" s="95" t="s">
        <v>250</v>
      </c>
      <c r="F2323" s="95" t="s">
        <v>250</v>
      </c>
      <c r="G2323" s="95" t="s">
        <v>2714</v>
      </c>
      <c r="H2323" s="95" t="s">
        <v>250</v>
      </c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95"/>
      <c r="BJ2323" s="123"/>
      <c r="BK2323" s="95"/>
      <c r="BL2323" s="95"/>
      <c r="BM2323" s="98"/>
      <c r="BN2323" s="99"/>
      <c r="BO2323" s="95"/>
      <c r="BP2323" s="123"/>
      <c r="BQ2323" s="42"/>
      <c r="BR2323" s="96"/>
    </row>
    <row r="2324" spans="1:70" ht="30" customHeight="1" x14ac:dyDescent="0.35">
      <c r="A2324" s="95">
        <v>2320</v>
      </c>
      <c r="B2324" s="95" t="s">
        <v>247</v>
      </c>
      <c r="C2324" s="95" t="s">
        <v>248</v>
      </c>
      <c r="D2324" s="95" t="s">
        <v>249</v>
      </c>
      <c r="E2324" s="95" t="s">
        <v>250</v>
      </c>
      <c r="F2324" s="95" t="s">
        <v>250</v>
      </c>
      <c r="G2324" s="95" t="s">
        <v>2715</v>
      </c>
      <c r="H2324" s="95" t="s">
        <v>250</v>
      </c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95"/>
      <c r="BJ2324" s="123"/>
      <c r="BK2324" s="95"/>
      <c r="BL2324" s="95"/>
      <c r="BM2324" s="98"/>
      <c r="BN2324" s="99"/>
      <c r="BO2324" s="95"/>
      <c r="BP2324" s="123"/>
      <c r="BQ2324" s="42"/>
      <c r="BR2324" s="96"/>
    </row>
    <row r="2325" spans="1:70" ht="30" customHeight="1" x14ac:dyDescent="0.35">
      <c r="A2325" s="95">
        <v>2321</v>
      </c>
      <c r="B2325" s="95" t="s">
        <v>247</v>
      </c>
      <c r="C2325" s="95" t="s">
        <v>248</v>
      </c>
      <c r="D2325" s="95" t="s">
        <v>249</v>
      </c>
      <c r="E2325" s="95" t="s">
        <v>250</v>
      </c>
      <c r="F2325" s="95" t="s">
        <v>250</v>
      </c>
      <c r="G2325" s="95" t="s">
        <v>2716</v>
      </c>
      <c r="H2325" s="95" t="s">
        <v>250</v>
      </c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95"/>
      <c r="BJ2325" s="123"/>
      <c r="BK2325" s="95"/>
      <c r="BL2325" s="95"/>
      <c r="BM2325" s="98"/>
      <c r="BN2325" s="99"/>
      <c r="BO2325" s="95"/>
      <c r="BP2325" s="123"/>
      <c r="BQ2325" s="42"/>
      <c r="BR2325" s="96"/>
    </row>
    <row r="2326" spans="1:70" ht="30" customHeight="1" x14ac:dyDescent="0.35">
      <c r="A2326" s="95">
        <v>2322</v>
      </c>
      <c r="B2326" s="95" t="s">
        <v>247</v>
      </c>
      <c r="C2326" s="95" t="s">
        <v>248</v>
      </c>
      <c r="D2326" s="95" t="s">
        <v>249</v>
      </c>
      <c r="E2326" s="95" t="s">
        <v>250</v>
      </c>
      <c r="F2326" s="95" t="s">
        <v>250</v>
      </c>
      <c r="G2326" s="95" t="s">
        <v>2717</v>
      </c>
      <c r="H2326" s="95" t="s">
        <v>250</v>
      </c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95"/>
      <c r="BJ2326" s="123"/>
      <c r="BK2326" s="95"/>
      <c r="BL2326" s="95"/>
      <c r="BM2326" s="98"/>
      <c r="BN2326" s="99"/>
      <c r="BO2326" s="95"/>
      <c r="BP2326" s="123"/>
      <c r="BQ2326" s="42"/>
      <c r="BR2326" s="96"/>
    </row>
    <row r="2327" spans="1:70" ht="30" customHeight="1" x14ac:dyDescent="0.35">
      <c r="A2327" s="95">
        <v>2323</v>
      </c>
      <c r="B2327" s="95" t="s">
        <v>247</v>
      </c>
      <c r="C2327" s="95" t="s">
        <v>248</v>
      </c>
      <c r="D2327" s="95" t="s">
        <v>249</v>
      </c>
      <c r="E2327" s="95" t="s">
        <v>250</v>
      </c>
      <c r="F2327" s="95" t="s">
        <v>250</v>
      </c>
      <c r="G2327" s="95" t="s">
        <v>2718</v>
      </c>
      <c r="H2327" s="95" t="s">
        <v>250</v>
      </c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95"/>
      <c r="BJ2327" s="123"/>
      <c r="BK2327" s="95"/>
      <c r="BL2327" s="95"/>
      <c r="BM2327" s="98"/>
      <c r="BN2327" s="99"/>
      <c r="BO2327" s="95"/>
      <c r="BP2327" s="123"/>
      <c r="BQ2327" s="42"/>
      <c r="BR2327" s="96"/>
    </row>
    <row r="2328" spans="1:70" ht="30" customHeight="1" x14ac:dyDescent="0.35">
      <c r="A2328" s="95">
        <v>2324</v>
      </c>
      <c r="B2328" s="95" t="s">
        <v>247</v>
      </c>
      <c r="C2328" s="95" t="s">
        <v>248</v>
      </c>
      <c r="D2328" s="95" t="s">
        <v>249</v>
      </c>
      <c r="E2328" s="95" t="s">
        <v>250</v>
      </c>
      <c r="F2328" s="95" t="s">
        <v>250</v>
      </c>
      <c r="G2328" s="95" t="s">
        <v>2719</v>
      </c>
      <c r="H2328" s="95" t="s">
        <v>250</v>
      </c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95"/>
      <c r="BJ2328" s="123"/>
      <c r="BK2328" s="95"/>
      <c r="BL2328" s="95"/>
      <c r="BM2328" s="98"/>
      <c r="BN2328" s="99"/>
      <c r="BO2328" s="95"/>
      <c r="BP2328" s="123"/>
      <c r="BQ2328" s="42"/>
      <c r="BR2328" s="96"/>
    </row>
    <row r="2329" spans="1:70" ht="30" customHeight="1" x14ac:dyDescent="0.35">
      <c r="A2329" s="95">
        <v>2325</v>
      </c>
      <c r="B2329" s="95" t="s">
        <v>247</v>
      </c>
      <c r="C2329" s="95" t="s">
        <v>248</v>
      </c>
      <c r="D2329" s="95" t="s">
        <v>249</v>
      </c>
      <c r="E2329" s="95" t="s">
        <v>250</v>
      </c>
      <c r="F2329" s="95" t="s">
        <v>250</v>
      </c>
      <c r="G2329" s="95" t="s">
        <v>2720</v>
      </c>
      <c r="H2329" s="95" t="s">
        <v>250</v>
      </c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95"/>
      <c r="BJ2329" s="123"/>
      <c r="BK2329" s="95"/>
      <c r="BL2329" s="95"/>
      <c r="BM2329" s="98"/>
      <c r="BN2329" s="99"/>
      <c r="BO2329" s="95"/>
      <c r="BP2329" s="123"/>
      <c r="BQ2329" s="42"/>
      <c r="BR2329" s="96"/>
    </row>
    <row r="2330" spans="1:70" ht="30" customHeight="1" x14ac:dyDescent="0.35">
      <c r="A2330" s="95">
        <v>2326</v>
      </c>
      <c r="B2330" s="95" t="s">
        <v>247</v>
      </c>
      <c r="C2330" s="95" t="s">
        <v>248</v>
      </c>
      <c r="D2330" s="95" t="s">
        <v>249</v>
      </c>
      <c r="E2330" s="95" t="s">
        <v>250</v>
      </c>
      <c r="F2330" s="95" t="s">
        <v>250</v>
      </c>
      <c r="G2330" s="95" t="s">
        <v>2721</v>
      </c>
      <c r="H2330" s="95" t="s">
        <v>250</v>
      </c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95"/>
      <c r="BJ2330" s="123"/>
      <c r="BK2330" s="95"/>
      <c r="BL2330" s="95"/>
      <c r="BM2330" s="98"/>
      <c r="BN2330" s="99"/>
      <c r="BO2330" s="95"/>
      <c r="BP2330" s="123"/>
      <c r="BQ2330" s="42"/>
      <c r="BR2330" s="96"/>
    </row>
    <row r="2331" spans="1:70" ht="30" customHeight="1" x14ac:dyDescent="0.35">
      <c r="A2331" s="95">
        <v>2327</v>
      </c>
      <c r="B2331" s="95" t="s">
        <v>247</v>
      </c>
      <c r="C2331" s="95" t="s">
        <v>248</v>
      </c>
      <c r="D2331" s="95" t="s">
        <v>249</v>
      </c>
      <c r="E2331" s="95" t="s">
        <v>250</v>
      </c>
      <c r="F2331" s="95" t="s">
        <v>250</v>
      </c>
      <c r="G2331" s="95" t="s">
        <v>2722</v>
      </c>
      <c r="H2331" s="95" t="s">
        <v>250</v>
      </c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95"/>
      <c r="BJ2331" s="123"/>
      <c r="BK2331" s="95"/>
      <c r="BL2331" s="95"/>
      <c r="BM2331" s="98"/>
      <c r="BN2331" s="99"/>
      <c r="BO2331" s="95"/>
      <c r="BP2331" s="123"/>
      <c r="BQ2331" s="42"/>
      <c r="BR2331" s="96"/>
    </row>
    <row r="2332" spans="1:70" ht="30" customHeight="1" x14ac:dyDescent="0.35">
      <c r="A2332" s="95">
        <v>2328</v>
      </c>
      <c r="B2332" s="95" t="s">
        <v>247</v>
      </c>
      <c r="C2332" s="95" t="s">
        <v>248</v>
      </c>
      <c r="D2332" s="95" t="s">
        <v>249</v>
      </c>
      <c r="E2332" s="95" t="s">
        <v>250</v>
      </c>
      <c r="F2332" s="95" t="s">
        <v>250</v>
      </c>
      <c r="G2332" s="95" t="s">
        <v>2723</v>
      </c>
      <c r="H2332" s="95" t="s">
        <v>250</v>
      </c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95"/>
      <c r="BJ2332" s="123"/>
      <c r="BK2332" s="95"/>
      <c r="BL2332" s="95"/>
      <c r="BM2332" s="98"/>
      <c r="BN2332" s="99"/>
      <c r="BO2332" s="95"/>
      <c r="BP2332" s="123"/>
      <c r="BQ2332" s="42"/>
      <c r="BR2332" s="96"/>
    </row>
    <row r="2333" spans="1:70" ht="30" customHeight="1" x14ac:dyDescent="0.35">
      <c r="A2333" s="95">
        <v>2329</v>
      </c>
      <c r="B2333" s="95" t="s">
        <v>247</v>
      </c>
      <c r="C2333" s="95" t="s">
        <v>248</v>
      </c>
      <c r="D2333" s="95" t="s">
        <v>249</v>
      </c>
      <c r="E2333" s="95" t="s">
        <v>250</v>
      </c>
      <c r="F2333" s="95" t="s">
        <v>250</v>
      </c>
      <c r="G2333" s="95" t="s">
        <v>2724</v>
      </c>
      <c r="H2333" s="95" t="s">
        <v>250</v>
      </c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95"/>
      <c r="BJ2333" s="123"/>
      <c r="BK2333" s="95"/>
      <c r="BL2333" s="95"/>
      <c r="BM2333" s="98"/>
      <c r="BN2333" s="99"/>
      <c r="BO2333" s="95"/>
      <c r="BP2333" s="123"/>
      <c r="BQ2333" s="42"/>
      <c r="BR2333" s="96"/>
    </row>
    <row r="2334" spans="1:70" ht="30" customHeight="1" x14ac:dyDescent="0.35">
      <c r="A2334" s="95">
        <v>2330</v>
      </c>
      <c r="B2334" s="95" t="s">
        <v>247</v>
      </c>
      <c r="C2334" s="95" t="s">
        <v>248</v>
      </c>
      <c r="D2334" s="95" t="s">
        <v>249</v>
      </c>
      <c r="E2334" s="95" t="s">
        <v>250</v>
      </c>
      <c r="F2334" s="95" t="s">
        <v>250</v>
      </c>
      <c r="G2334" s="95" t="s">
        <v>2725</v>
      </c>
      <c r="H2334" s="95" t="s">
        <v>250</v>
      </c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95"/>
      <c r="BJ2334" s="123"/>
      <c r="BK2334" s="95"/>
      <c r="BL2334" s="95"/>
      <c r="BM2334" s="98"/>
      <c r="BN2334" s="99"/>
      <c r="BO2334" s="95"/>
      <c r="BP2334" s="123"/>
      <c r="BQ2334" s="42"/>
      <c r="BR2334" s="96"/>
    </row>
    <row r="2335" spans="1:70" ht="30" customHeight="1" x14ac:dyDescent="0.35">
      <c r="A2335" s="95">
        <v>2331</v>
      </c>
      <c r="B2335" s="95" t="s">
        <v>247</v>
      </c>
      <c r="C2335" s="95" t="s">
        <v>248</v>
      </c>
      <c r="D2335" s="95" t="s">
        <v>249</v>
      </c>
      <c r="E2335" s="95" t="s">
        <v>250</v>
      </c>
      <c r="F2335" s="95" t="s">
        <v>250</v>
      </c>
      <c r="G2335" s="95" t="s">
        <v>2726</v>
      </c>
      <c r="H2335" s="95" t="s">
        <v>250</v>
      </c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95"/>
      <c r="BJ2335" s="123"/>
      <c r="BK2335" s="95"/>
      <c r="BL2335" s="95"/>
      <c r="BM2335" s="98"/>
      <c r="BN2335" s="99"/>
      <c r="BO2335" s="95"/>
      <c r="BP2335" s="123"/>
      <c r="BQ2335" s="42"/>
      <c r="BR2335" s="96"/>
    </row>
    <row r="2336" spans="1:70" ht="30" customHeight="1" x14ac:dyDescent="0.35">
      <c r="A2336" s="95">
        <v>2332</v>
      </c>
      <c r="B2336" s="95" t="s">
        <v>247</v>
      </c>
      <c r="C2336" s="95" t="s">
        <v>248</v>
      </c>
      <c r="D2336" s="95" t="s">
        <v>249</v>
      </c>
      <c r="E2336" s="95" t="s">
        <v>250</v>
      </c>
      <c r="F2336" s="95" t="s">
        <v>250</v>
      </c>
      <c r="G2336" s="95" t="s">
        <v>2727</v>
      </c>
      <c r="H2336" s="95" t="s">
        <v>250</v>
      </c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95"/>
      <c r="BJ2336" s="123"/>
      <c r="BK2336" s="95"/>
      <c r="BL2336" s="95"/>
      <c r="BM2336" s="98"/>
      <c r="BN2336" s="99"/>
      <c r="BO2336" s="95"/>
      <c r="BP2336" s="123"/>
      <c r="BQ2336" s="42"/>
      <c r="BR2336" s="96"/>
    </row>
    <row r="2337" spans="1:70" ht="30" customHeight="1" x14ac:dyDescent="0.35">
      <c r="A2337" s="95">
        <v>2333</v>
      </c>
      <c r="B2337" s="95" t="s">
        <v>247</v>
      </c>
      <c r="C2337" s="95" t="s">
        <v>248</v>
      </c>
      <c r="D2337" s="95" t="s">
        <v>249</v>
      </c>
      <c r="E2337" s="95" t="s">
        <v>250</v>
      </c>
      <c r="F2337" s="95" t="s">
        <v>250</v>
      </c>
      <c r="G2337" s="95" t="s">
        <v>2728</v>
      </c>
      <c r="H2337" s="95" t="s">
        <v>250</v>
      </c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95"/>
      <c r="BJ2337" s="123"/>
      <c r="BK2337" s="95"/>
      <c r="BL2337" s="95"/>
      <c r="BM2337" s="98"/>
      <c r="BN2337" s="99"/>
      <c r="BO2337" s="95"/>
      <c r="BP2337" s="123"/>
      <c r="BQ2337" s="42"/>
      <c r="BR2337" s="96"/>
    </row>
    <row r="2338" spans="1:70" ht="30" customHeight="1" x14ac:dyDescent="0.35">
      <c r="A2338" s="95">
        <v>2334</v>
      </c>
      <c r="B2338" s="95" t="s">
        <v>247</v>
      </c>
      <c r="C2338" s="95" t="s">
        <v>248</v>
      </c>
      <c r="D2338" s="95" t="s">
        <v>249</v>
      </c>
      <c r="E2338" s="95" t="s">
        <v>250</v>
      </c>
      <c r="F2338" s="95" t="s">
        <v>250</v>
      </c>
      <c r="G2338" s="95" t="s">
        <v>2729</v>
      </c>
      <c r="H2338" s="95" t="s">
        <v>250</v>
      </c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95"/>
      <c r="BJ2338" s="123"/>
      <c r="BK2338" s="95"/>
      <c r="BL2338" s="95"/>
      <c r="BM2338" s="98"/>
      <c r="BN2338" s="99"/>
      <c r="BO2338" s="95"/>
      <c r="BP2338" s="123"/>
      <c r="BQ2338" s="42"/>
      <c r="BR2338" s="96"/>
    </row>
    <row r="2339" spans="1:70" ht="30" customHeight="1" x14ac:dyDescent="0.35">
      <c r="A2339" s="95">
        <v>2335</v>
      </c>
      <c r="B2339" s="95" t="s">
        <v>247</v>
      </c>
      <c r="C2339" s="95" t="s">
        <v>248</v>
      </c>
      <c r="D2339" s="95" t="s">
        <v>249</v>
      </c>
      <c r="E2339" s="95" t="s">
        <v>250</v>
      </c>
      <c r="F2339" s="95" t="s">
        <v>250</v>
      </c>
      <c r="G2339" s="95" t="s">
        <v>2730</v>
      </c>
      <c r="H2339" s="95" t="s">
        <v>250</v>
      </c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95"/>
      <c r="BJ2339" s="123"/>
      <c r="BK2339" s="95"/>
      <c r="BL2339" s="95"/>
      <c r="BM2339" s="98"/>
      <c r="BN2339" s="99"/>
      <c r="BO2339" s="95"/>
      <c r="BP2339" s="123"/>
      <c r="BQ2339" s="42"/>
      <c r="BR2339" s="96"/>
    </row>
    <row r="2340" spans="1:70" ht="30" customHeight="1" x14ac:dyDescent="0.35">
      <c r="A2340" s="95">
        <v>2336</v>
      </c>
      <c r="B2340" s="95" t="s">
        <v>247</v>
      </c>
      <c r="C2340" s="95" t="s">
        <v>248</v>
      </c>
      <c r="D2340" s="95" t="s">
        <v>249</v>
      </c>
      <c r="E2340" s="95" t="s">
        <v>250</v>
      </c>
      <c r="F2340" s="95" t="s">
        <v>250</v>
      </c>
      <c r="G2340" s="95" t="s">
        <v>2731</v>
      </c>
      <c r="H2340" s="95" t="s">
        <v>250</v>
      </c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95"/>
      <c r="BJ2340" s="123"/>
      <c r="BK2340" s="95"/>
      <c r="BL2340" s="95"/>
      <c r="BM2340" s="98"/>
      <c r="BN2340" s="99"/>
      <c r="BO2340" s="95"/>
      <c r="BP2340" s="123"/>
      <c r="BQ2340" s="42"/>
      <c r="BR2340" s="96"/>
    </row>
    <row r="2341" spans="1:70" ht="30" customHeight="1" x14ac:dyDescent="0.35">
      <c r="A2341" s="95">
        <v>2337</v>
      </c>
      <c r="B2341" s="95" t="s">
        <v>247</v>
      </c>
      <c r="C2341" s="95" t="s">
        <v>248</v>
      </c>
      <c r="D2341" s="95" t="s">
        <v>249</v>
      </c>
      <c r="E2341" s="95" t="s">
        <v>250</v>
      </c>
      <c r="F2341" s="95" t="s">
        <v>250</v>
      </c>
      <c r="G2341" s="95" t="s">
        <v>2732</v>
      </c>
      <c r="H2341" s="95" t="s">
        <v>250</v>
      </c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95"/>
      <c r="BJ2341" s="123"/>
      <c r="BK2341" s="95"/>
      <c r="BL2341" s="95"/>
      <c r="BM2341" s="98"/>
      <c r="BN2341" s="99"/>
      <c r="BO2341" s="95"/>
      <c r="BP2341" s="123"/>
      <c r="BQ2341" s="42"/>
      <c r="BR2341" s="96"/>
    </row>
    <row r="2342" spans="1:70" ht="30" customHeight="1" x14ac:dyDescent="0.35">
      <c r="A2342" s="95">
        <v>2338</v>
      </c>
      <c r="B2342" s="95" t="s">
        <v>247</v>
      </c>
      <c r="C2342" s="95" t="s">
        <v>248</v>
      </c>
      <c r="D2342" s="95" t="s">
        <v>249</v>
      </c>
      <c r="E2342" s="95" t="s">
        <v>250</v>
      </c>
      <c r="F2342" s="95" t="s">
        <v>250</v>
      </c>
      <c r="G2342" s="95" t="s">
        <v>2733</v>
      </c>
      <c r="H2342" s="95" t="s">
        <v>250</v>
      </c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95"/>
      <c r="BJ2342" s="123"/>
      <c r="BK2342" s="95"/>
      <c r="BL2342" s="95"/>
      <c r="BM2342" s="98"/>
      <c r="BN2342" s="99"/>
      <c r="BO2342" s="95"/>
      <c r="BP2342" s="123"/>
      <c r="BQ2342" s="42"/>
      <c r="BR2342" s="96"/>
    </row>
    <row r="2343" spans="1:70" ht="30" customHeight="1" x14ac:dyDescent="0.35">
      <c r="A2343" s="95">
        <v>2339</v>
      </c>
      <c r="B2343" s="95" t="s">
        <v>247</v>
      </c>
      <c r="C2343" s="95" t="s">
        <v>248</v>
      </c>
      <c r="D2343" s="95" t="s">
        <v>249</v>
      </c>
      <c r="E2343" s="95" t="s">
        <v>250</v>
      </c>
      <c r="F2343" s="95" t="s">
        <v>250</v>
      </c>
      <c r="G2343" s="95" t="s">
        <v>2734</v>
      </c>
      <c r="H2343" s="95" t="s">
        <v>250</v>
      </c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95"/>
      <c r="BJ2343" s="123"/>
      <c r="BK2343" s="95"/>
      <c r="BL2343" s="95"/>
      <c r="BM2343" s="98"/>
      <c r="BN2343" s="99"/>
      <c r="BO2343" s="95"/>
      <c r="BP2343" s="123"/>
      <c r="BQ2343" s="42"/>
      <c r="BR2343" s="96"/>
    </row>
    <row r="2344" spans="1:70" ht="30" customHeight="1" x14ac:dyDescent="0.35">
      <c r="A2344" s="95">
        <v>2340</v>
      </c>
      <c r="B2344" s="95" t="s">
        <v>247</v>
      </c>
      <c r="C2344" s="95" t="s">
        <v>248</v>
      </c>
      <c r="D2344" s="95" t="s">
        <v>249</v>
      </c>
      <c r="E2344" s="95" t="s">
        <v>250</v>
      </c>
      <c r="F2344" s="95" t="s">
        <v>250</v>
      </c>
      <c r="G2344" s="95" t="s">
        <v>2735</v>
      </c>
      <c r="H2344" s="95" t="s">
        <v>250</v>
      </c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95"/>
      <c r="BJ2344" s="123"/>
      <c r="BK2344" s="95"/>
      <c r="BL2344" s="95"/>
      <c r="BM2344" s="98"/>
      <c r="BN2344" s="99"/>
      <c r="BO2344" s="95"/>
      <c r="BP2344" s="123"/>
      <c r="BQ2344" s="42"/>
      <c r="BR2344" s="96"/>
    </row>
    <row r="2345" spans="1:70" ht="30" customHeight="1" x14ac:dyDescent="0.35">
      <c r="A2345" s="95">
        <v>2341</v>
      </c>
      <c r="B2345" s="95" t="s">
        <v>247</v>
      </c>
      <c r="C2345" s="95" t="s">
        <v>248</v>
      </c>
      <c r="D2345" s="95" t="s">
        <v>249</v>
      </c>
      <c r="E2345" s="95" t="s">
        <v>250</v>
      </c>
      <c r="F2345" s="95" t="s">
        <v>250</v>
      </c>
      <c r="G2345" s="95" t="s">
        <v>2736</v>
      </c>
      <c r="H2345" s="95" t="s">
        <v>250</v>
      </c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95"/>
      <c r="BJ2345" s="123"/>
      <c r="BK2345" s="95"/>
      <c r="BL2345" s="95"/>
      <c r="BM2345" s="98"/>
      <c r="BN2345" s="99"/>
      <c r="BO2345" s="95"/>
      <c r="BP2345" s="123"/>
      <c r="BQ2345" s="42"/>
      <c r="BR2345" s="96"/>
    </row>
    <row r="2346" spans="1:70" ht="30" customHeight="1" x14ac:dyDescent="0.35">
      <c r="A2346" s="95">
        <v>2342</v>
      </c>
      <c r="B2346" s="95" t="s">
        <v>247</v>
      </c>
      <c r="C2346" s="95" t="s">
        <v>248</v>
      </c>
      <c r="D2346" s="95" t="s">
        <v>249</v>
      </c>
      <c r="E2346" s="95" t="s">
        <v>250</v>
      </c>
      <c r="F2346" s="95" t="s">
        <v>250</v>
      </c>
      <c r="G2346" s="95" t="s">
        <v>2737</v>
      </c>
      <c r="H2346" s="95" t="s">
        <v>250</v>
      </c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95"/>
      <c r="BJ2346" s="123"/>
      <c r="BK2346" s="95"/>
      <c r="BL2346" s="95"/>
      <c r="BM2346" s="98"/>
      <c r="BN2346" s="99"/>
      <c r="BO2346" s="95"/>
      <c r="BP2346" s="123"/>
      <c r="BQ2346" s="42"/>
      <c r="BR2346" s="96"/>
    </row>
    <row r="2347" spans="1:70" ht="30" customHeight="1" x14ac:dyDescent="0.35">
      <c r="A2347" s="95">
        <v>2343</v>
      </c>
      <c r="B2347" s="95" t="s">
        <v>247</v>
      </c>
      <c r="C2347" s="95" t="s">
        <v>248</v>
      </c>
      <c r="D2347" s="95" t="s">
        <v>249</v>
      </c>
      <c r="E2347" s="95" t="s">
        <v>250</v>
      </c>
      <c r="F2347" s="95" t="s">
        <v>250</v>
      </c>
      <c r="G2347" s="95" t="s">
        <v>2738</v>
      </c>
      <c r="H2347" s="95" t="s">
        <v>250</v>
      </c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95"/>
      <c r="BJ2347" s="123"/>
      <c r="BK2347" s="95"/>
      <c r="BL2347" s="95"/>
      <c r="BM2347" s="98"/>
      <c r="BN2347" s="99"/>
      <c r="BO2347" s="95"/>
      <c r="BP2347" s="123"/>
      <c r="BQ2347" s="42"/>
      <c r="BR2347" s="96"/>
    </row>
    <row r="2348" spans="1:70" ht="30" customHeight="1" x14ac:dyDescent="0.35">
      <c r="A2348" s="95">
        <v>2344</v>
      </c>
      <c r="B2348" s="95" t="s">
        <v>247</v>
      </c>
      <c r="C2348" s="95" t="s">
        <v>248</v>
      </c>
      <c r="D2348" s="95" t="s">
        <v>249</v>
      </c>
      <c r="E2348" s="95" t="s">
        <v>250</v>
      </c>
      <c r="F2348" s="95" t="s">
        <v>250</v>
      </c>
      <c r="G2348" s="95" t="s">
        <v>2739</v>
      </c>
      <c r="H2348" s="95" t="s">
        <v>250</v>
      </c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95"/>
      <c r="BJ2348" s="123"/>
      <c r="BK2348" s="95"/>
      <c r="BL2348" s="95"/>
      <c r="BM2348" s="98"/>
      <c r="BN2348" s="99"/>
      <c r="BO2348" s="95"/>
      <c r="BP2348" s="123"/>
      <c r="BQ2348" s="42"/>
      <c r="BR2348" s="96"/>
    </row>
    <row r="2349" spans="1:70" ht="30" customHeight="1" x14ac:dyDescent="0.35">
      <c r="A2349" s="95">
        <v>2345</v>
      </c>
      <c r="B2349" s="95" t="s">
        <v>247</v>
      </c>
      <c r="C2349" s="95" t="s">
        <v>248</v>
      </c>
      <c r="D2349" s="95" t="s">
        <v>249</v>
      </c>
      <c r="E2349" s="95" t="s">
        <v>250</v>
      </c>
      <c r="F2349" s="95" t="s">
        <v>250</v>
      </c>
      <c r="G2349" s="95" t="s">
        <v>2740</v>
      </c>
      <c r="H2349" s="95" t="s">
        <v>250</v>
      </c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95"/>
      <c r="BJ2349" s="123"/>
      <c r="BK2349" s="95"/>
      <c r="BL2349" s="95"/>
      <c r="BM2349" s="98"/>
      <c r="BN2349" s="99"/>
      <c r="BO2349" s="95"/>
      <c r="BP2349" s="123"/>
      <c r="BQ2349" s="42"/>
      <c r="BR2349" s="96"/>
    </row>
    <row r="2350" spans="1:70" ht="30" customHeight="1" x14ac:dyDescent="0.35">
      <c r="A2350" s="95">
        <v>2346</v>
      </c>
      <c r="B2350" s="95" t="s">
        <v>247</v>
      </c>
      <c r="C2350" s="95" t="s">
        <v>248</v>
      </c>
      <c r="D2350" s="95" t="s">
        <v>249</v>
      </c>
      <c r="E2350" s="95" t="s">
        <v>250</v>
      </c>
      <c r="F2350" s="95" t="s">
        <v>250</v>
      </c>
      <c r="G2350" s="95" t="s">
        <v>2741</v>
      </c>
      <c r="H2350" s="95" t="s">
        <v>250</v>
      </c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95"/>
      <c r="BJ2350" s="123"/>
      <c r="BK2350" s="95"/>
      <c r="BL2350" s="95"/>
      <c r="BM2350" s="98"/>
      <c r="BN2350" s="99"/>
      <c r="BO2350" s="95"/>
      <c r="BP2350" s="123"/>
      <c r="BQ2350" s="42"/>
      <c r="BR2350" s="96"/>
    </row>
    <row r="2351" spans="1:70" ht="30" customHeight="1" x14ac:dyDescent="0.35">
      <c r="A2351" s="95">
        <v>2347</v>
      </c>
      <c r="B2351" s="95" t="s">
        <v>247</v>
      </c>
      <c r="C2351" s="95" t="s">
        <v>248</v>
      </c>
      <c r="D2351" s="95" t="s">
        <v>249</v>
      </c>
      <c r="E2351" s="95" t="s">
        <v>250</v>
      </c>
      <c r="F2351" s="95" t="s">
        <v>250</v>
      </c>
      <c r="G2351" s="95" t="s">
        <v>2742</v>
      </c>
      <c r="H2351" s="95" t="s">
        <v>250</v>
      </c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95"/>
      <c r="BJ2351" s="123"/>
      <c r="BK2351" s="95"/>
      <c r="BL2351" s="95"/>
      <c r="BM2351" s="98"/>
      <c r="BN2351" s="99"/>
      <c r="BO2351" s="95"/>
      <c r="BP2351" s="123"/>
      <c r="BQ2351" s="42"/>
      <c r="BR2351" s="96"/>
    </row>
    <row r="2352" spans="1:70" ht="30" customHeight="1" x14ac:dyDescent="0.35">
      <c r="A2352" s="95">
        <v>2348</v>
      </c>
      <c r="B2352" s="95" t="s">
        <v>247</v>
      </c>
      <c r="C2352" s="95" t="s">
        <v>248</v>
      </c>
      <c r="D2352" s="95" t="s">
        <v>249</v>
      </c>
      <c r="E2352" s="95" t="s">
        <v>250</v>
      </c>
      <c r="F2352" s="95" t="s">
        <v>250</v>
      </c>
      <c r="G2352" s="95" t="s">
        <v>2743</v>
      </c>
      <c r="H2352" s="95" t="s">
        <v>250</v>
      </c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95"/>
      <c r="BJ2352" s="123"/>
      <c r="BK2352" s="95"/>
      <c r="BL2352" s="95"/>
      <c r="BM2352" s="98"/>
      <c r="BN2352" s="99"/>
      <c r="BO2352" s="95"/>
      <c r="BP2352" s="123"/>
      <c r="BQ2352" s="42"/>
      <c r="BR2352" s="96"/>
    </row>
    <row r="2353" spans="1:70" ht="30" customHeight="1" x14ac:dyDescent="0.35">
      <c r="A2353" s="95">
        <v>2349</v>
      </c>
      <c r="B2353" s="95" t="s">
        <v>247</v>
      </c>
      <c r="C2353" s="95" t="s">
        <v>248</v>
      </c>
      <c r="D2353" s="95" t="s">
        <v>249</v>
      </c>
      <c r="E2353" s="95" t="s">
        <v>250</v>
      </c>
      <c r="F2353" s="95" t="s">
        <v>250</v>
      </c>
      <c r="G2353" s="95" t="s">
        <v>2744</v>
      </c>
      <c r="H2353" s="95" t="s">
        <v>250</v>
      </c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95"/>
      <c r="BJ2353" s="123"/>
      <c r="BK2353" s="95"/>
      <c r="BL2353" s="95"/>
      <c r="BM2353" s="98"/>
      <c r="BN2353" s="99"/>
      <c r="BO2353" s="95"/>
      <c r="BP2353" s="123"/>
      <c r="BQ2353" s="42"/>
      <c r="BR2353" s="96"/>
    </row>
    <row r="2354" spans="1:70" ht="30" customHeight="1" x14ac:dyDescent="0.35">
      <c r="A2354" s="95">
        <v>2350</v>
      </c>
      <c r="B2354" s="95" t="s">
        <v>247</v>
      </c>
      <c r="C2354" s="95" t="s">
        <v>248</v>
      </c>
      <c r="D2354" s="95" t="s">
        <v>249</v>
      </c>
      <c r="E2354" s="95" t="s">
        <v>250</v>
      </c>
      <c r="F2354" s="95" t="s">
        <v>250</v>
      </c>
      <c r="G2354" s="95" t="s">
        <v>2745</v>
      </c>
      <c r="H2354" s="95" t="s">
        <v>250</v>
      </c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95"/>
      <c r="BJ2354" s="123"/>
      <c r="BK2354" s="95"/>
      <c r="BL2354" s="95"/>
      <c r="BM2354" s="98"/>
      <c r="BN2354" s="99"/>
      <c r="BO2354" s="95"/>
      <c r="BP2354" s="123"/>
      <c r="BQ2354" s="42"/>
      <c r="BR2354" s="96"/>
    </row>
    <row r="2355" spans="1:70" ht="30" customHeight="1" x14ac:dyDescent="0.35">
      <c r="A2355" s="95">
        <v>2351</v>
      </c>
      <c r="B2355" s="95" t="s">
        <v>247</v>
      </c>
      <c r="C2355" s="95" t="s">
        <v>248</v>
      </c>
      <c r="D2355" s="95" t="s">
        <v>249</v>
      </c>
      <c r="E2355" s="95" t="s">
        <v>250</v>
      </c>
      <c r="F2355" s="95" t="s">
        <v>250</v>
      </c>
      <c r="G2355" s="95" t="s">
        <v>2746</v>
      </c>
      <c r="H2355" s="95" t="s">
        <v>250</v>
      </c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95"/>
      <c r="BJ2355" s="123"/>
      <c r="BK2355" s="95"/>
      <c r="BL2355" s="95"/>
      <c r="BM2355" s="98"/>
      <c r="BN2355" s="99"/>
      <c r="BO2355" s="95"/>
      <c r="BP2355" s="123"/>
      <c r="BQ2355" s="42"/>
      <c r="BR2355" s="96"/>
    </row>
    <row r="2356" spans="1:70" ht="30" customHeight="1" x14ac:dyDescent="0.35">
      <c r="A2356" s="95">
        <v>2352</v>
      </c>
      <c r="B2356" s="95" t="s">
        <v>247</v>
      </c>
      <c r="C2356" s="95" t="s">
        <v>248</v>
      </c>
      <c r="D2356" s="95" t="s">
        <v>249</v>
      </c>
      <c r="E2356" s="95" t="s">
        <v>250</v>
      </c>
      <c r="F2356" s="95" t="s">
        <v>250</v>
      </c>
      <c r="G2356" s="95" t="s">
        <v>2747</v>
      </c>
      <c r="H2356" s="95" t="s">
        <v>250</v>
      </c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95"/>
      <c r="BJ2356" s="123"/>
      <c r="BK2356" s="95"/>
      <c r="BL2356" s="95"/>
      <c r="BM2356" s="98"/>
      <c r="BN2356" s="99"/>
      <c r="BO2356" s="95"/>
      <c r="BP2356" s="123"/>
      <c r="BQ2356" s="42"/>
      <c r="BR2356" s="96"/>
    </row>
    <row r="2357" spans="1:70" ht="30" customHeight="1" x14ac:dyDescent="0.35">
      <c r="A2357" s="95">
        <v>2353</v>
      </c>
      <c r="B2357" s="95" t="s">
        <v>247</v>
      </c>
      <c r="C2357" s="95" t="s">
        <v>248</v>
      </c>
      <c r="D2357" s="95" t="s">
        <v>249</v>
      </c>
      <c r="E2357" s="95" t="s">
        <v>250</v>
      </c>
      <c r="F2357" s="95" t="s">
        <v>250</v>
      </c>
      <c r="G2357" s="95" t="s">
        <v>2748</v>
      </c>
      <c r="H2357" s="95" t="s">
        <v>250</v>
      </c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95"/>
      <c r="BJ2357" s="123"/>
      <c r="BK2357" s="95"/>
      <c r="BL2357" s="95"/>
      <c r="BM2357" s="98"/>
      <c r="BN2357" s="99"/>
      <c r="BO2357" s="95"/>
      <c r="BP2357" s="123"/>
      <c r="BQ2357" s="42"/>
      <c r="BR2357" s="96"/>
    </row>
    <row r="2358" spans="1:70" ht="30" customHeight="1" x14ac:dyDescent="0.35">
      <c r="A2358" s="95">
        <v>2354</v>
      </c>
      <c r="B2358" s="95" t="s">
        <v>247</v>
      </c>
      <c r="C2358" s="95" t="s">
        <v>248</v>
      </c>
      <c r="D2358" s="95" t="s">
        <v>249</v>
      </c>
      <c r="E2358" s="95" t="s">
        <v>250</v>
      </c>
      <c r="F2358" s="95" t="s">
        <v>250</v>
      </c>
      <c r="G2358" s="95" t="s">
        <v>2749</v>
      </c>
      <c r="H2358" s="95" t="s">
        <v>250</v>
      </c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95"/>
      <c r="BJ2358" s="123"/>
      <c r="BK2358" s="95"/>
      <c r="BL2358" s="95"/>
      <c r="BM2358" s="98"/>
      <c r="BN2358" s="99"/>
      <c r="BO2358" s="95"/>
      <c r="BP2358" s="123"/>
      <c r="BQ2358" s="42"/>
      <c r="BR2358" s="96"/>
    </row>
    <row r="2359" spans="1:70" ht="30" customHeight="1" x14ac:dyDescent="0.35">
      <c r="A2359" s="95">
        <v>2355</v>
      </c>
      <c r="B2359" s="95" t="s">
        <v>247</v>
      </c>
      <c r="C2359" s="95" t="s">
        <v>248</v>
      </c>
      <c r="D2359" s="95" t="s">
        <v>249</v>
      </c>
      <c r="E2359" s="95" t="s">
        <v>250</v>
      </c>
      <c r="F2359" s="95" t="s">
        <v>250</v>
      </c>
      <c r="G2359" s="95" t="s">
        <v>2750</v>
      </c>
      <c r="H2359" s="95" t="s">
        <v>250</v>
      </c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95"/>
      <c r="BJ2359" s="123"/>
      <c r="BK2359" s="95"/>
      <c r="BL2359" s="95"/>
      <c r="BM2359" s="98"/>
      <c r="BN2359" s="99"/>
      <c r="BO2359" s="95"/>
      <c r="BP2359" s="123"/>
      <c r="BQ2359" s="42"/>
      <c r="BR2359" s="96"/>
    </row>
    <row r="2360" spans="1:70" ht="30" customHeight="1" x14ac:dyDescent="0.35">
      <c r="A2360" s="95">
        <v>2356</v>
      </c>
      <c r="B2360" s="95" t="s">
        <v>247</v>
      </c>
      <c r="C2360" s="95" t="s">
        <v>248</v>
      </c>
      <c r="D2360" s="95" t="s">
        <v>249</v>
      </c>
      <c r="E2360" s="95" t="s">
        <v>250</v>
      </c>
      <c r="F2360" s="95" t="s">
        <v>250</v>
      </c>
      <c r="G2360" s="95" t="s">
        <v>2751</v>
      </c>
      <c r="H2360" s="95" t="s">
        <v>250</v>
      </c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95"/>
      <c r="BJ2360" s="123"/>
      <c r="BK2360" s="95"/>
      <c r="BL2360" s="95"/>
      <c r="BM2360" s="98"/>
      <c r="BN2360" s="99"/>
      <c r="BO2360" s="95"/>
      <c r="BP2360" s="123"/>
      <c r="BQ2360" s="42"/>
      <c r="BR2360" s="96"/>
    </row>
    <row r="2361" spans="1:70" ht="30" customHeight="1" x14ac:dyDescent="0.35">
      <c r="A2361" s="95">
        <v>2357</v>
      </c>
      <c r="B2361" s="95" t="s">
        <v>247</v>
      </c>
      <c r="C2361" s="95" t="s">
        <v>248</v>
      </c>
      <c r="D2361" s="95" t="s">
        <v>249</v>
      </c>
      <c r="E2361" s="95" t="s">
        <v>250</v>
      </c>
      <c r="F2361" s="95" t="s">
        <v>250</v>
      </c>
      <c r="G2361" s="95" t="s">
        <v>2752</v>
      </c>
      <c r="H2361" s="95" t="s">
        <v>250</v>
      </c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95"/>
      <c r="BJ2361" s="123"/>
      <c r="BK2361" s="95"/>
      <c r="BL2361" s="95"/>
      <c r="BM2361" s="98"/>
      <c r="BN2361" s="99"/>
      <c r="BO2361" s="95"/>
      <c r="BP2361" s="123"/>
      <c r="BQ2361" s="42"/>
      <c r="BR2361" s="96"/>
    </row>
    <row r="2362" spans="1:70" ht="30" customHeight="1" x14ac:dyDescent="0.35">
      <c r="A2362" s="95">
        <v>2358</v>
      </c>
      <c r="B2362" s="95" t="s">
        <v>247</v>
      </c>
      <c r="C2362" s="95" t="s">
        <v>248</v>
      </c>
      <c r="D2362" s="95" t="s">
        <v>249</v>
      </c>
      <c r="E2362" s="95" t="s">
        <v>250</v>
      </c>
      <c r="F2362" s="95" t="s">
        <v>250</v>
      </c>
      <c r="G2362" s="95" t="s">
        <v>2753</v>
      </c>
      <c r="H2362" s="95" t="s">
        <v>250</v>
      </c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95"/>
      <c r="BJ2362" s="123"/>
      <c r="BK2362" s="95"/>
      <c r="BL2362" s="95"/>
      <c r="BM2362" s="98"/>
      <c r="BN2362" s="99"/>
      <c r="BO2362" s="95"/>
      <c r="BP2362" s="123"/>
      <c r="BQ2362" s="42"/>
      <c r="BR2362" s="96"/>
    </row>
    <row r="2363" spans="1:70" ht="30" customHeight="1" x14ac:dyDescent="0.35">
      <c r="A2363" s="95">
        <v>2359</v>
      </c>
      <c r="B2363" s="95" t="s">
        <v>247</v>
      </c>
      <c r="C2363" s="95" t="s">
        <v>248</v>
      </c>
      <c r="D2363" s="95" t="s">
        <v>249</v>
      </c>
      <c r="E2363" s="95" t="s">
        <v>250</v>
      </c>
      <c r="F2363" s="95" t="s">
        <v>250</v>
      </c>
      <c r="G2363" s="95" t="s">
        <v>2754</v>
      </c>
      <c r="H2363" s="95" t="s">
        <v>250</v>
      </c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95"/>
      <c r="BJ2363" s="123"/>
      <c r="BK2363" s="95"/>
      <c r="BL2363" s="95"/>
      <c r="BM2363" s="98"/>
      <c r="BN2363" s="99"/>
      <c r="BO2363" s="95"/>
      <c r="BP2363" s="123"/>
      <c r="BQ2363" s="42"/>
      <c r="BR2363" s="96"/>
    </row>
    <row r="2364" spans="1:70" ht="30" customHeight="1" x14ac:dyDescent="0.35">
      <c r="A2364" s="95">
        <v>2360</v>
      </c>
      <c r="B2364" s="95" t="s">
        <v>247</v>
      </c>
      <c r="C2364" s="95" t="s">
        <v>248</v>
      </c>
      <c r="D2364" s="95" t="s">
        <v>249</v>
      </c>
      <c r="E2364" s="95" t="s">
        <v>250</v>
      </c>
      <c r="F2364" s="95" t="s">
        <v>250</v>
      </c>
      <c r="G2364" s="95" t="s">
        <v>2755</v>
      </c>
      <c r="H2364" s="95" t="s">
        <v>250</v>
      </c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95"/>
      <c r="BJ2364" s="123"/>
      <c r="BK2364" s="95"/>
      <c r="BL2364" s="95"/>
      <c r="BM2364" s="98"/>
      <c r="BN2364" s="99"/>
      <c r="BO2364" s="95"/>
      <c r="BP2364" s="123"/>
      <c r="BQ2364" s="42"/>
      <c r="BR2364" s="96"/>
    </row>
    <row r="2365" spans="1:70" ht="30" customHeight="1" x14ac:dyDescent="0.35">
      <c r="A2365" s="95">
        <v>2361</v>
      </c>
      <c r="B2365" s="95" t="s">
        <v>247</v>
      </c>
      <c r="C2365" s="95" t="s">
        <v>248</v>
      </c>
      <c r="D2365" s="95" t="s">
        <v>249</v>
      </c>
      <c r="E2365" s="95" t="s">
        <v>250</v>
      </c>
      <c r="F2365" s="95" t="s">
        <v>250</v>
      </c>
      <c r="G2365" s="95" t="s">
        <v>2756</v>
      </c>
      <c r="H2365" s="95" t="s">
        <v>250</v>
      </c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95"/>
      <c r="BJ2365" s="123"/>
      <c r="BK2365" s="95"/>
      <c r="BL2365" s="95"/>
      <c r="BM2365" s="98"/>
      <c r="BN2365" s="99"/>
      <c r="BO2365" s="95"/>
      <c r="BP2365" s="123"/>
      <c r="BQ2365" s="42"/>
      <c r="BR2365" s="96"/>
    </row>
    <row r="2366" spans="1:70" ht="30" customHeight="1" x14ac:dyDescent="0.35">
      <c r="A2366" s="95">
        <v>2362</v>
      </c>
      <c r="B2366" s="95" t="s">
        <v>247</v>
      </c>
      <c r="C2366" s="95" t="s">
        <v>248</v>
      </c>
      <c r="D2366" s="95" t="s">
        <v>249</v>
      </c>
      <c r="E2366" s="95" t="s">
        <v>250</v>
      </c>
      <c r="F2366" s="95" t="s">
        <v>250</v>
      </c>
      <c r="G2366" s="95" t="s">
        <v>2757</v>
      </c>
      <c r="H2366" s="95" t="s">
        <v>250</v>
      </c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95"/>
      <c r="BJ2366" s="123"/>
      <c r="BK2366" s="95"/>
      <c r="BL2366" s="95"/>
      <c r="BM2366" s="98"/>
      <c r="BN2366" s="99"/>
      <c r="BO2366" s="95"/>
      <c r="BP2366" s="123"/>
      <c r="BQ2366" s="42"/>
      <c r="BR2366" s="96"/>
    </row>
    <row r="2367" spans="1:70" ht="30" customHeight="1" x14ac:dyDescent="0.35">
      <c r="A2367" s="95">
        <v>2363</v>
      </c>
      <c r="B2367" s="95" t="s">
        <v>247</v>
      </c>
      <c r="C2367" s="95" t="s">
        <v>248</v>
      </c>
      <c r="D2367" s="95" t="s">
        <v>249</v>
      </c>
      <c r="E2367" s="95" t="s">
        <v>250</v>
      </c>
      <c r="F2367" s="95" t="s">
        <v>250</v>
      </c>
      <c r="G2367" s="95" t="s">
        <v>2758</v>
      </c>
      <c r="H2367" s="95" t="s">
        <v>250</v>
      </c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95"/>
      <c r="BJ2367" s="123"/>
      <c r="BK2367" s="95"/>
      <c r="BL2367" s="95"/>
      <c r="BM2367" s="98"/>
      <c r="BN2367" s="99"/>
      <c r="BO2367" s="95"/>
      <c r="BP2367" s="123"/>
      <c r="BQ2367" s="42"/>
      <c r="BR2367" s="96"/>
    </row>
    <row r="2368" spans="1:70" ht="30" customHeight="1" x14ac:dyDescent="0.35">
      <c r="A2368" s="95">
        <v>2364</v>
      </c>
      <c r="B2368" s="95" t="s">
        <v>247</v>
      </c>
      <c r="C2368" s="95" t="s">
        <v>248</v>
      </c>
      <c r="D2368" s="95" t="s">
        <v>249</v>
      </c>
      <c r="E2368" s="95" t="s">
        <v>250</v>
      </c>
      <c r="F2368" s="95" t="s">
        <v>250</v>
      </c>
      <c r="G2368" s="95" t="s">
        <v>2759</v>
      </c>
      <c r="H2368" s="95" t="s">
        <v>250</v>
      </c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95"/>
      <c r="BJ2368" s="123"/>
      <c r="BK2368" s="95"/>
      <c r="BL2368" s="95"/>
      <c r="BM2368" s="98"/>
      <c r="BN2368" s="99"/>
      <c r="BO2368" s="95"/>
      <c r="BP2368" s="123"/>
      <c r="BQ2368" s="42"/>
      <c r="BR2368" s="96"/>
    </row>
    <row r="2369" spans="1:70" ht="30" customHeight="1" x14ac:dyDescent="0.35">
      <c r="A2369" s="95">
        <v>2365</v>
      </c>
      <c r="B2369" s="95" t="s">
        <v>247</v>
      </c>
      <c r="C2369" s="95" t="s">
        <v>248</v>
      </c>
      <c r="D2369" s="95" t="s">
        <v>249</v>
      </c>
      <c r="E2369" s="95" t="s">
        <v>250</v>
      </c>
      <c r="F2369" s="95" t="s">
        <v>250</v>
      </c>
      <c r="G2369" s="95" t="s">
        <v>2760</v>
      </c>
      <c r="H2369" s="95" t="s">
        <v>250</v>
      </c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95"/>
      <c r="BJ2369" s="123"/>
      <c r="BK2369" s="95"/>
      <c r="BL2369" s="95"/>
      <c r="BM2369" s="98"/>
      <c r="BN2369" s="99"/>
      <c r="BO2369" s="95"/>
      <c r="BP2369" s="123"/>
      <c r="BQ2369" s="42"/>
      <c r="BR2369" s="96"/>
    </row>
    <row r="2370" spans="1:70" ht="30" customHeight="1" x14ac:dyDescent="0.35">
      <c r="A2370" s="95">
        <v>2366</v>
      </c>
      <c r="B2370" s="95" t="s">
        <v>247</v>
      </c>
      <c r="C2370" s="95" t="s">
        <v>248</v>
      </c>
      <c r="D2370" s="95" t="s">
        <v>249</v>
      </c>
      <c r="E2370" s="95" t="s">
        <v>250</v>
      </c>
      <c r="F2370" s="95" t="s">
        <v>250</v>
      </c>
      <c r="G2370" s="95" t="s">
        <v>2761</v>
      </c>
      <c r="H2370" s="95" t="s">
        <v>250</v>
      </c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95"/>
      <c r="BJ2370" s="123"/>
      <c r="BK2370" s="95"/>
      <c r="BL2370" s="95"/>
      <c r="BM2370" s="98"/>
      <c r="BN2370" s="99"/>
      <c r="BO2370" s="95"/>
      <c r="BP2370" s="123"/>
      <c r="BQ2370" s="42"/>
      <c r="BR2370" s="96"/>
    </row>
    <row r="2371" spans="1:70" ht="30" customHeight="1" x14ac:dyDescent="0.35">
      <c r="A2371" s="95">
        <v>2367</v>
      </c>
      <c r="B2371" s="95" t="s">
        <v>247</v>
      </c>
      <c r="C2371" s="95" t="s">
        <v>248</v>
      </c>
      <c r="D2371" s="95" t="s">
        <v>249</v>
      </c>
      <c r="E2371" s="95" t="s">
        <v>250</v>
      </c>
      <c r="F2371" s="95" t="s">
        <v>250</v>
      </c>
      <c r="G2371" s="95" t="s">
        <v>2762</v>
      </c>
      <c r="H2371" s="95" t="s">
        <v>250</v>
      </c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95"/>
      <c r="BJ2371" s="123"/>
      <c r="BK2371" s="95"/>
      <c r="BL2371" s="95"/>
      <c r="BM2371" s="98"/>
      <c r="BN2371" s="99"/>
      <c r="BO2371" s="95"/>
      <c r="BP2371" s="123"/>
      <c r="BQ2371" s="42"/>
      <c r="BR2371" s="96"/>
    </row>
    <row r="2372" spans="1:70" ht="30" customHeight="1" x14ac:dyDescent="0.35">
      <c r="A2372" s="95">
        <v>2368</v>
      </c>
      <c r="B2372" s="95" t="s">
        <v>247</v>
      </c>
      <c r="C2372" s="95" t="s">
        <v>248</v>
      </c>
      <c r="D2372" s="95" t="s">
        <v>249</v>
      </c>
      <c r="E2372" s="95" t="s">
        <v>250</v>
      </c>
      <c r="F2372" s="95" t="s">
        <v>250</v>
      </c>
      <c r="G2372" s="95" t="s">
        <v>2763</v>
      </c>
      <c r="H2372" s="95" t="s">
        <v>250</v>
      </c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95"/>
      <c r="BJ2372" s="123"/>
      <c r="BK2372" s="95"/>
      <c r="BL2372" s="95"/>
      <c r="BM2372" s="98"/>
      <c r="BN2372" s="99"/>
      <c r="BO2372" s="95"/>
      <c r="BP2372" s="123"/>
      <c r="BQ2372" s="42"/>
      <c r="BR2372" s="96"/>
    </row>
    <row r="2373" spans="1:70" ht="30" customHeight="1" x14ac:dyDescent="0.35">
      <c r="A2373" s="95">
        <v>2369</v>
      </c>
      <c r="B2373" s="95" t="s">
        <v>247</v>
      </c>
      <c r="C2373" s="95" t="s">
        <v>248</v>
      </c>
      <c r="D2373" s="95" t="s">
        <v>249</v>
      </c>
      <c r="E2373" s="95" t="s">
        <v>250</v>
      </c>
      <c r="F2373" s="95" t="s">
        <v>250</v>
      </c>
      <c r="G2373" s="95" t="s">
        <v>2764</v>
      </c>
      <c r="H2373" s="95" t="s">
        <v>250</v>
      </c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95"/>
      <c r="BJ2373" s="123"/>
      <c r="BK2373" s="95"/>
      <c r="BL2373" s="95"/>
      <c r="BM2373" s="98"/>
      <c r="BN2373" s="99"/>
      <c r="BO2373" s="95"/>
      <c r="BP2373" s="123"/>
      <c r="BQ2373" s="42"/>
      <c r="BR2373" s="96"/>
    </row>
    <row r="2374" spans="1:70" ht="30" customHeight="1" x14ac:dyDescent="0.35">
      <c r="A2374" s="95">
        <v>2370</v>
      </c>
      <c r="B2374" s="95" t="s">
        <v>247</v>
      </c>
      <c r="C2374" s="95" t="s">
        <v>248</v>
      </c>
      <c r="D2374" s="95" t="s">
        <v>249</v>
      </c>
      <c r="E2374" s="95" t="s">
        <v>250</v>
      </c>
      <c r="F2374" s="95" t="s">
        <v>250</v>
      </c>
      <c r="G2374" s="95" t="s">
        <v>2765</v>
      </c>
      <c r="H2374" s="95" t="s">
        <v>250</v>
      </c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95"/>
      <c r="BJ2374" s="123"/>
      <c r="BK2374" s="95"/>
      <c r="BL2374" s="95"/>
      <c r="BM2374" s="98"/>
      <c r="BN2374" s="99"/>
      <c r="BO2374" s="95"/>
      <c r="BP2374" s="123"/>
      <c r="BQ2374" s="42"/>
      <c r="BR2374" s="96"/>
    </row>
    <row r="2375" spans="1:70" ht="30" customHeight="1" x14ac:dyDescent="0.35">
      <c r="A2375" s="95">
        <v>2371</v>
      </c>
      <c r="B2375" s="95" t="s">
        <v>247</v>
      </c>
      <c r="C2375" s="95" t="s">
        <v>248</v>
      </c>
      <c r="D2375" s="95" t="s">
        <v>249</v>
      </c>
      <c r="E2375" s="95" t="s">
        <v>250</v>
      </c>
      <c r="F2375" s="95" t="s">
        <v>250</v>
      </c>
      <c r="G2375" s="95" t="s">
        <v>2766</v>
      </c>
      <c r="H2375" s="95" t="s">
        <v>250</v>
      </c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95"/>
      <c r="BJ2375" s="123"/>
      <c r="BK2375" s="95"/>
      <c r="BL2375" s="95"/>
      <c r="BM2375" s="98"/>
      <c r="BN2375" s="99"/>
      <c r="BO2375" s="95"/>
      <c r="BP2375" s="123"/>
      <c r="BQ2375" s="42"/>
      <c r="BR2375" s="96"/>
    </row>
    <row r="2376" spans="1:70" ht="30" customHeight="1" x14ac:dyDescent="0.35">
      <c r="A2376" s="95">
        <v>2372</v>
      </c>
      <c r="B2376" s="95" t="s">
        <v>247</v>
      </c>
      <c r="C2376" s="95" t="s">
        <v>248</v>
      </c>
      <c r="D2376" s="95" t="s">
        <v>249</v>
      </c>
      <c r="E2376" s="95" t="s">
        <v>250</v>
      </c>
      <c r="F2376" s="95" t="s">
        <v>250</v>
      </c>
      <c r="G2376" s="95" t="s">
        <v>2767</v>
      </c>
      <c r="H2376" s="95" t="s">
        <v>250</v>
      </c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95"/>
      <c r="BJ2376" s="123"/>
      <c r="BK2376" s="95"/>
      <c r="BL2376" s="95"/>
      <c r="BM2376" s="98"/>
      <c r="BN2376" s="99"/>
      <c r="BO2376" s="95"/>
      <c r="BP2376" s="123"/>
      <c r="BQ2376" s="42"/>
      <c r="BR2376" s="96"/>
    </row>
    <row r="2377" spans="1:70" ht="30" customHeight="1" x14ac:dyDescent="0.35">
      <c r="A2377" s="95">
        <v>2373</v>
      </c>
      <c r="B2377" s="95" t="s">
        <v>247</v>
      </c>
      <c r="C2377" s="95" t="s">
        <v>248</v>
      </c>
      <c r="D2377" s="95" t="s">
        <v>249</v>
      </c>
      <c r="E2377" s="95" t="s">
        <v>250</v>
      </c>
      <c r="F2377" s="95" t="s">
        <v>250</v>
      </c>
      <c r="G2377" s="95" t="s">
        <v>2768</v>
      </c>
      <c r="H2377" s="95" t="s">
        <v>250</v>
      </c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95"/>
      <c r="BJ2377" s="123"/>
      <c r="BK2377" s="95"/>
      <c r="BL2377" s="95"/>
      <c r="BM2377" s="98"/>
      <c r="BN2377" s="99"/>
      <c r="BO2377" s="95"/>
      <c r="BP2377" s="123"/>
      <c r="BQ2377" s="42"/>
      <c r="BR2377" s="96"/>
    </row>
    <row r="2378" spans="1:70" ht="30" customHeight="1" x14ac:dyDescent="0.35">
      <c r="A2378" s="95">
        <v>2374</v>
      </c>
      <c r="B2378" s="95" t="s">
        <v>247</v>
      </c>
      <c r="C2378" s="95" t="s">
        <v>248</v>
      </c>
      <c r="D2378" s="95" t="s">
        <v>249</v>
      </c>
      <c r="E2378" s="95" t="s">
        <v>250</v>
      </c>
      <c r="F2378" s="95" t="s">
        <v>250</v>
      </c>
      <c r="G2378" s="95" t="s">
        <v>2769</v>
      </c>
      <c r="H2378" s="95" t="s">
        <v>250</v>
      </c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95"/>
      <c r="BJ2378" s="123"/>
      <c r="BK2378" s="95"/>
      <c r="BL2378" s="95"/>
      <c r="BM2378" s="98"/>
      <c r="BN2378" s="99"/>
      <c r="BO2378" s="95"/>
      <c r="BP2378" s="123"/>
      <c r="BQ2378" s="42"/>
      <c r="BR2378" s="96"/>
    </row>
    <row r="2379" spans="1:70" ht="30" customHeight="1" x14ac:dyDescent="0.35">
      <c r="A2379" s="95">
        <v>2375</v>
      </c>
      <c r="B2379" s="95" t="s">
        <v>247</v>
      </c>
      <c r="C2379" s="95" t="s">
        <v>248</v>
      </c>
      <c r="D2379" s="95" t="s">
        <v>249</v>
      </c>
      <c r="E2379" s="95" t="s">
        <v>250</v>
      </c>
      <c r="F2379" s="95" t="s">
        <v>250</v>
      </c>
      <c r="G2379" s="95" t="s">
        <v>2770</v>
      </c>
      <c r="H2379" s="95" t="s">
        <v>250</v>
      </c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95"/>
      <c r="BJ2379" s="123"/>
      <c r="BK2379" s="95"/>
      <c r="BL2379" s="95"/>
      <c r="BM2379" s="98"/>
      <c r="BN2379" s="99"/>
      <c r="BO2379" s="95"/>
      <c r="BP2379" s="123"/>
      <c r="BQ2379" s="42"/>
      <c r="BR2379" s="96"/>
    </row>
    <row r="2380" spans="1:70" ht="30" customHeight="1" x14ac:dyDescent="0.35">
      <c r="A2380" s="95">
        <v>2376</v>
      </c>
      <c r="B2380" s="95" t="s">
        <v>247</v>
      </c>
      <c r="C2380" s="95" t="s">
        <v>248</v>
      </c>
      <c r="D2380" s="95" t="s">
        <v>249</v>
      </c>
      <c r="E2380" s="95" t="s">
        <v>250</v>
      </c>
      <c r="F2380" s="95" t="s">
        <v>250</v>
      </c>
      <c r="G2380" s="95" t="s">
        <v>2771</v>
      </c>
      <c r="H2380" s="95" t="s">
        <v>250</v>
      </c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95"/>
      <c r="BJ2380" s="123"/>
      <c r="BK2380" s="95"/>
      <c r="BL2380" s="95"/>
      <c r="BM2380" s="98"/>
      <c r="BN2380" s="99"/>
      <c r="BO2380" s="95"/>
      <c r="BP2380" s="123"/>
      <c r="BQ2380" s="42"/>
      <c r="BR2380" s="96"/>
    </row>
    <row r="2381" spans="1:70" ht="30" customHeight="1" x14ac:dyDescent="0.35">
      <c r="A2381" s="95">
        <v>2377</v>
      </c>
      <c r="B2381" s="95" t="s">
        <v>247</v>
      </c>
      <c r="C2381" s="95" t="s">
        <v>248</v>
      </c>
      <c r="D2381" s="95" t="s">
        <v>249</v>
      </c>
      <c r="E2381" s="95" t="s">
        <v>250</v>
      </c>
      <c r="F2381" s="95" t="s">
        <v>250</v>
      </c>
      <c r="G2381" s="95" t="s">
        <v>2772</v>
      </c>
      <c r="H2381" s="95" t="s">
        <v>250</v>
      </c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95"/>
      <c r="BJ2381" s="123"/>
      <c r="BK2381" s="95"/>
      <c r="BL2381" s="95"/>
      <c r="BM2381" s="98"/>
      <c r="BN2381" s="99"/>
      <c r="BO2381" s="95"/>
      <c r="BP2381" s="123"/>
      <c r="BQ2381" s="42"/>
      <c r="BR2381" s="96"/>
    </row>
    <row r="2382" spans="1:70" ht="30" customHeight="1" x14ac:dyDescent="0.35">
      <c r="A2382" s="95">
        <v>2378</v>
      </c>
      <c r="B2382" s="95" t="s">
        <v>247</v>
      </c>
      <c r="C2382" s="95" t="s">
        <v>248</v>
      </c>
      <c r="D2382" s="95" t="s">
        <v>249</v>
      </c>
      <c r="E2382" s="95" t="s">
        <v>250</v>
      </c>
      <c r="F2382" s="95" t="s">
        <v>250</v>
      </c>
      <c r="G2382" s="95" t="s">
        <v>2773</v>
      </c>
      <c r="H2382" s="95" t="s">
        <v>250</v>
      </c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95"/>
      <c r="BJ2382" s="123"/>
      <c r="BK2382" s="95"/>
      <c r="BL2382" s="95"/>
      <c r="BM2382" s="98"/>
      <c r="BN2382" s="99"/>
      <c r="BO2382" s="95"/>
      <c r="BP2382" s="123"/>
      <c r="BQ2382" s="42"/>
      <c r="BR2382" s="96"/>
    </row>
    <row r="2383" spans="1:70" ht="30" customHeight="1" x14ac:dyDescent="0.35">
      <c r="A2383" s="95">
        <v>2379</v>
      </c>
      <c r="B2383" s="95" t="s">
        <v>247</v>
      </c>
      <c r="C2383" s="95" t="s">
        <v>248</v>
      </c>
      <c r="D2383" s="95" t="s">
        <v>249</v>
      </c>
      <c r="E2383" s="95" t="s">
        <v>250</v>
      </c>
      <c r="F2383" s="95" t="s">
        <v>250</v>
      </c>
      <c r="G2383" s="95" t="s">
        <v>2774</v>
      </c>
      <c r="H2383" s="95" t="s">
        <v>250</v>
      </c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95"/>
      <c r="BJ2383" s="123"/>
      <c r="BK2383" s="95"/>
      <c r="BL2383" s="95"/>
      <c r="BM2383" s="98"/>
      <c r="BN2383" s="99"/>
      <c r="BO2383" s="95"/>
      <c r="BP2383" s="123"/>
      <c r="BQ2383" s="42"/>
      <c r="BR2383" s="96"/>
    </row>
    <row r="2384" spans="1:70" ht="30" customHeight="1" x14ac:dyDescent="0.35">
      <c r="A2384" s="95">
        <v>2380</v>
      </c>
      <c r="B2384" s="95" t="s">
        <v>247</v>
      </c>
      <c r="C2384" s="95" t="s">
        <v>248</v>
      </c>
      <c r="D2384" s="95" t="s">
        <v>249</v>
      </c>
      <c r="E2384" s="95" t="s">
        <v>250</v>
      </c>
      <c r="F2384" s="95" t="s">
        <v>250</v>
      </c>
      <c r="G2384" s="95" t="s">
        <v>2775</v>
      </c>
      <c r="H2384" s="95" t="s">
        <v>250</v>
      </c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95"/>
      <c r="BJ2384" s="123"/>
      <c r="BK2384" s="95"/>
      <c r="BL2384" s="95"/>
      <c r="BM2384" s="98"/>
      <c r="BN2384" s="99"/>
      <c r="BO2384" s="95"/>
      <c r="BP2384" s="123"/>
      <c r="BQ2384" s="42"/>
      <c r="BR2384" s="96"/>
    </row>
    <row r="2385" spans="1:70" ht="30" customHeight="1" x14ac:dyDescent="0.35">
      <c r="A2385" s="95">
        <v>2381</v>
      </c>
      <c r="B2385" s="95" t="s">
        <v>247</v>
      </c>
      <c r="C2385" s="95" t="s">
        <v>248</v>
      </c>
      <c r="D2385" s="95" t="s">
        <v>249</v>
      </c>
      <c r="E2385" s="95" t="s">
        <v>250</v>
      </c>
      <c r="F2385" s="95" t="s">
        <v>250</v>
      </c>
      <c r="G2385" s="95" t="s">
        <v>2776</v>
      </c>
      <c r="H2385" s="95" t="s">
        <v>250</v>
      </c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95"/>
      <c r="BJ2385" s="123"/>
      <c r="BK2385" s="95"/>
      <c r="BL2385" s="95"/>
      <c r="BM2385" s="98"/>
      <c r="BN2385" s="99"/>
      <c r="BO2385" s="95"/>
      <c r="BP2385" s="123"/>
      <c r="BQ2385" s="42"/>
      <c r="BR2385" s="96"/>
    </row>
    <row r="2386" spans="1:70" ht="30" customHeight="1" x14ac:dyDescent="0.35">
      <c r="A2386" s="95">
        <v>2382</v>
      </c>
      <c r="B2386" s="95" t="s">
        <v>247</v>
      </c>
      <c r="C2386" s="95" t="s">
        <v>248</v>
      </c>
      <c r="D2386" s="95" t="s">
        <v>249</v>
      </c>
      <c r="E2386" s="95" t="s">
        <v>250</v>
      </c>
      <c r="F2386" s="95" t="s">
        <v>250</v>
      </c>
      <c r="G2386" s="95" t="s">
        <v>2777</v>
      </c>
      <c r="H2386" s="95" t="s">
        <v>250</v>
      </c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95"/>
      <c r="BJ2386" s="123"/>
      <c r="BK2386" s="95"/>
      <c r="BL2386" s="95"/>
      <c r="BM2386" s="98"/>
      <c r="BN2386" s="99"/>
      <c r="BO2386" s="95"/>
      <c r="BP2386" s="123"/>
      <c r="BQ2386" s="42"/>
      <c r="BR2386" s="96"/>
    </row>
    <row r="2387" spans="1:70" ht="30" customHeight="1" x14ac:dyDescent="0.35">
      <c r="A2387" s="95">
        <v>2383</v>
      </c>
      <c r="B2387" s="95" t="s">
        <v>247</v>
      </c>
      <c r="C2387" s="95" t="s">
        <v>248</v>
      </c>
      <c r="D2387" s="95" t="s">
        <v>249</v>
      </c>
      <c r="E2387" s="95" t="s">
        <v>250</v>
      </c>
      <c r="F2387" s="95" t="s">
        <v>250</v>
      </c>
      <c r="G2387" s="95" t="s">
        <v>2778</v>
      </c>
      <c r="H2387" s="95" t="s">
        <v>250</v>
      </c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95"/>
      <c r="BJ2387" s="123"/>
      <c r="BK2387" s="95"/>
      <c r="BL2387" s="95"/>
      <c r="BM2387" s="98"/>
      <c r="BN2387" s="99"/>
      <c r="BO2387" s="95"/>
      <c r="BP2387" s="123"/>
      <c r="BQ2387" s="42"/>
      <c r="BR2387" s="96"/>
    </row>
    <row r="2388" spans="1:70" ht="30" customHeight="1" x14ac:dyDescent="0.35">
      <c r="A2388" s="95">
        <v>2384</v>
      </c>
      <c r="B2388" s="95" t="s">
        <v>247</v>
      </c>
      <c r="C2388" s="95" t="s">
        <v>248</v>
      </c>
      <c r="D2388" s="95" t="s">
        <v>249</v>
      </c>
      <c r="E2388" s="95" t="s">
        <v>250</v>
      </c>
      <c r="F2388" s="95" t="s">
        <v>250</v>
      </c>
      <c r="G2388" s="95" t="s">
        <v>2779</v>
      </c>
      <c r="H2388" s="95" t="s">
        <v>250</v>
      </c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95"/>
      <c r="BJ2388" s="123"/>
      <c r="BK2388" s="95"/>
      <c r="BL2388" s="95"/>
      <c r="BM2388" s="98"/>
      <c r="BN2388" s="99"/>
      <c r="BO2388" s="95"/>
      <c r="BP2388" s="123"/>
      <c r="BQ2388" s="42"/>
      <c r="BR2388" s="96"/>
    </row>
    <row r="2389" spans="1:70" ht="30" customHeight="1" x14ac:dyDescent="0.35">
      <c r="A2389" s="95">
        <v>2385</v>
      </c>
      <c r="B2389" s="95" t="s">
        <v>247</v>
      </c>
      <c r="C2389" s="95" t="s">
        <v>248</v>
      </c>
      <c r="D2389" s="95" t="s">
        <v>249</v>
      </c>
      <c r="E2389" s="95" t="s">
        <v>250</v>
      </c>
      <c r="F2389" s="95" t="s">
        <v>250</v>
      </c>
      <c r="G2389" s="95" t="s">
        <v>2780</v>
      </c>
      <c r="H2389" s="95" t="s">
        <v>250</v>
      </c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95"/>
      <c r="BJ2389" s="123"/>
      <c r="BK2389" s="95"/>
      <c r="BL2389" s="95"/>
      <c r="BM2389" s="98"/>
      <c r="BN2389" s="99"/>
      <c r="BO2389" s="95"/>
      <c r="BP2389" s="123"/>
      <c r="BQ2389" s="42"/>
      <c r="BR2389" s="96"/>
    </row>
    <row r="2390" spans="1:70" ht="30" customHeight="1" x14ac:dyDescent="0.35">
      <c r="A2390" s="95">
        <v>2386</v>
      </c>
      <c r="B2390" s="95" t="s">
        <v>247</v>
      </c>
      <c r="C2390" s="95" t="s">
        <v>248</v>
      </c>
      <c r="D2390" s="95" t="s">
        <v>249</v>
      </c>
      <c r="E2390" s="95" t="s">
        <v>250</v>
      </c>
      <c r="F2390" s="95" t="s">
        <v>250</v>
      </c>
      <c r="G2390" s="95" t="s">
        <v>2781</v>
      </c>
      <c r="H2390" s="95" t="s">
        <v>250</v>
      </c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95"/>
      <c r="BJ2390" s="123"/>
      <c r="BK2390" s="95"/>
      <c r="BL2390" s="95"/>
      <c r="BM2390" s="98"/>
      <c r="BN2390" s="99"/>
      <c r="BO2390" s="95"/>
      <c r="BP2390" s="123"/>
      <c r="BQ2390" s="42"/>
      <c r="BR2390" s="96"/>
    </row>
    <row r="2391" spans="1:70" ht="30" customHeight="1" x14ac:dyDescent="0.35">
      <c r="A2391" s="95">
        <v>2387</v>
      </c>
      <c r="B2391" s="95" t="s">
        <v>247</v>
      </c>
      <c r="C2391" s="95" t="s">
        <v>248</v>
      </c>
      <c r="D2391" s="95" t="s">
        <v>249</v>
      </c>
      <c r="E2391" s="95" t="s">
        <v>250</v>
      </c>
      <c r="F2391" s="95" t="s">
        <v>250</v>
      </c>
      <c r="G2391" s="95" t="s">
        <v>2782</v>
      </c>
      <c r="H2391" s="95" t="s">
        <v>250</v>
      </c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95"/>
      <c r="BJ2391" s="123"/>
      <c r="BK2391" s="95"/>
      <c r="BL2391" s="95"/>
      <c r="BM2391" s="98"/>
      <c r="BN2391" s="99"/>
      <c r="BO2391" s="95"/>
      <c r="BP2391" s="123"/>
      <c r="BQ2391" s="42"/>
      <c r="BR2391" s="96"/>
    </row>
    <row r="2392" spans="1:70" ht="30" customHeight="1" x14ac:dyDescent="0.35">
      <c r="A2392" s="95">
        <v>2388</v>
      </c>
      <c r="B2392" s="95" t="s">
        <v>247</v>
      </c>
      <c r="C2392" s="95" t="s">
        <v>248</v>
      </c>
      <c r="D2392" s="95" t="s">
        <v>249</v>
      </c>
      <c r="E2392" s="95" t="s">
        <v>250</v>
      </c>
      <c r="F2392" s="95" t="s">
        <v>250</v>
      </c>
      <c r="G2392" s="95" t="s">
        <v>2783</v>
      </c>
      <c r="H2392" s="95" t="s">
        <v>250</v>
      </c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95"/>
      <c r="BJ2392" s="123"/>
      <c r="BK2392" s="95"/>
      <c r="BL2392" s="95"/>
      <c r="BM2392" s="98"/>
      <c r="BN2392" s="99"/>
      <c r="BO2392" s="95"/>
      <c r="BP2392" s="123"/>
      <c r="BQ2392" s="42"/>
      <c r="BR2392" s="96"/>
    </row>
    <row r="2393" spans="1:70" ht="30" customHeight="1" x14ac:dyDescent="0.35">
      <c r="A2393" s="95">
        <v>2389</v>
      </c>
      <c r="B2393" s="95" t="s">
        <v>247</v>
      </c>
      <c r="C2393" s="95" t="s">
        <v>248</v>
      </c>
      <c r="D2393" s="95" t="s">
        <v>249</v>
      </c>
      <c r="E2393" s="95" t="s">
        <v>250</v>
      </c>
      <c r="F2393" s="95" t="s">
        <v>250</v>
      </c>
      <c r="G2393" s="95" t="s">
        <v>2784</v>
      </c>
      <c r="H2393" s="95" t="s">
        <v>250</v>
      </c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95"/>
      <c r="BJ2393" s="123"/>
      <c r="BK2393" s="95"/>
      <c r="BL2393" s="95"/>
      <c r="BM2393" s="98"/>
      <c r="BN2393" s="99"/>
      <c r="BO2393" s="95"/>
      <c r="BP2393" s="123"/>
      <c r="BQ2393" s="42"/>
      <c r="BR2393" s="96"/>
    </row>
    <row r="2394" spans="1:70" ht="30" customHeight="1" x14ac:dyDescent="0.35">
      <c r="A2394" s="95">
        <v>2390</v>
      </c>
      <c r="B2394" s="95" t="s">
        <v>247</v>
      </c>
      <c r="C2394" s="95" t="s">
        <v>248</v>
      </c>
      <c r="D2394" s="95" t="s">
        <v>249</v>
      </c>
      <c r="E2394" s="95" t="s">
        <v>250</v>
      </c>
      <c r="F2394" s="95" t="s">
        <v>250</v>
      </c>
      <c r="G2394" s="95" t="s">
        <v>2785</v>
      </c>
      <c r="H2394" s="95" t="s">
        <v>250</v>
      </c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95"/>
      <c r="BJ2394" s="123"/>
      <c r="BK2394" s="95"/>
      <c r="BL2394" s="95"/>
      <c r="BM2394" s="98"/>
      <c r="BN2394" s="99"/>
      <c r="BO2394" s="95"/>
      <c r="BP2394" s="123"/>
      <c r="BQ2394" s="42"/>
      <c r="BR2394" s="96"/>
    </row>
    <row r="2395" spans="1:70" ht="30" customHeight="1" x14ac:dyDescent="0.35">
      <c r="A2395" s="95">
        <v>2391</v>
      </c>
      <c r="B2395" s="95" t="s">
        <v>247</v>
      </c>
      <c r="C2395" s="95" t="s">
        <v>248</v>
      </c>
      <c r="D2395" s="95" t="s">
        <v>249</v>
      </c>
      <c r="E2395" s="95" t="s">
        <v>250</v>
      </c>
      <c r="F2395" s="95" t="s">
        <v>250</v>
      </c>
      <c r="G2395" s="95" t="s">
        <v>2786</v>
      </c>
      <c r="H2395" s="95" t="s">
        <v>250</v>
      </c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95"/>
      <c r="BJ2395" s="123"/>
      <c r="BK2395" s="95"/>
      <c r="BL2395" s="95"/>
      <c r="BM2395" s="98"/>
      <c r="BN2395" s="99"/>
      <c r="BO2395" s="95"/>
      <c r="BP2395" s="123"/>
      <c r="BQ2395" s="42"/>
      <c r="BR2395" s="96"/>
    </row>
    <row r="2396" spans="1:70" ht="30" customHeight="1" x14ac:dyDescent="0.35">
      <c r="A2396" s="95">
        <v>2392</v>
      </c>
      <c r="B2396" s="95" t="s">
        <v>247</v>
      </c>
      <c r="C2396" s="95" t="s">
        <v>248</v>
      </c>
      <c r="D2396" s="95" t="s">
        <v>249</v>
      </c>
      <c r="E2396" s="95" t="s">
        <v>250</v>
      </c>
      <c r="F2396" s="95" t="s">
        <v>250</v>
      </c>
      <c r="G2396" s="95" t="s">
        <v>2787</v>
      </c>
      <c r="H2396" s="95" t="s">
        <v>250</v>
      </c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95"/>
      <c r="BJ2396" s="123"/>
      <c r="BK2396" s="95"/>
      <c r="BL2396" s="95"/>
      <c r="BM2396" s="98"/>
      <c r="BN2396" s="99"/>
      <c r="BO2396" s="95"/>
      <c r="BP2396" s="123"/>
      <c r="BQ2396" s="42"/>
      <c r="BR2396" s="96"/>
    </row>
    <row r="2397" spans="1:70" ht="30" customHeight="1" x14ac:dyDescent="0.35">
      <c r="A2397" s="95">
        <v>2393</v>
      </c>
      <c r="B2397" s="95" t="s">
        <v>247</v>
      </c>
      <c r="C2397" s="95" t="s">
        <v>248</v>
      </c>
      <c r="D2397" s="95" t="s">
        <v>249</v>
      </c>
      <c r="E2397" s="95" t="s">
        <v>250</v>
      </c>
      <c r="F2397" s="95" t="s">
        <v>250</v>
      </c>
      <c r="G2397" s="95" t="s">
        <v>2788</v>
      </c>
      <c r="H2397" s="95" t="s">
        <v>250</v>
      </c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95"/>
      <c r="BJ2397" s="123"/>
      <c r="BK2397" s="95"/>
      <c r="BL2397" s="95"/>
      <c r="BM2397" s="98"/>
      <c r="BN2397" s="99"/>
      <c r="BO2397" s="95"/>
      <c r="BP2397" s="123"/>
      <c r="BQ2397" s="42"/>
      <c r="BR2397" s="96"/>
    </row>
    <row r="2398" spans="1:70" ht="30" customHeight="1" x14ac:dyDescent="0.35">
      <c r="A2398" s="95">
        <v>2394</v>
      </c>
      <c r="B2398" s="95" t="s">
        <v>247</v>
      </c>
      <c r="C2398" s="95" t="s">
        <v>248</v>
      </c>
      <c r="D2398" s="95" t="s">
        <v>249</v>
      </c>
      <c r="E2398" s="95" t="s">
        <v>250</v>
      </c>
      <c r="F2398" s="95" t="s">
        <v>250</v>
      </c>
      <c r="G2398" s="95" t="s">
        <v>2789</v>
      </c>
      <c r="H2398" s="95" t="s">
        <v>250</v>
      </c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95"/>
      <c r="BJ2398" s="123"/>
      <c r="BK2398" s="95"/>
      <c r="BL2398" s="95"/>
      <c r="BM2398" s="98"/>
      <c r="BN2398" s="99"/>
      <c r="BO2398" s="95"/>
      <c r="BP2398" s="123"/>
      <c r="BQ2398" s="42"/>
      <c r="BR2398" s="96"/>
    </row>
    <row r="2399" spans="1:70" ht="30" customHeight="1" x14ac:dyDescent="0.35">
      <c r="A2399" s="95">
        <v>2395</v>
      </c>
      <c r="B2399" s="95" t="s">
        <v>247</v>
      </c>
      <c r="C2399" s="95" t="s">
        <v>248</v>
      </c>
      <c r="D2399" s="95" t="s">
        <v>249</v>
      </c>
      <c r="E2399" s="95" t="s">
        <v>250</v>
      </c>
      <c r="F2399" s="95" t="s">
        <v>250</v>
      </c>
      <c r="G2399" s="95" t="s">
        <v>2790</v>
      </c>
      <c r="H2399" s="95" t="s">
        <v>250</v>
      </c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95"/>
      <c r="BJ2399" s="123"/>
      <c r="BK2399" s="95"/>
      <c r="BL2399" s="95"/>
      <c r="BM2399" s="98"/>
      <c r="BN2399" s="99"/>
      <c r="BO2399" s="95"/>
      <c r="BP2399" s="123"/>
      <c r="BQ2399" s="42"/>
      <c r="BR2399" s="96"/>
    </row>
    <row r="2400" spans="1:70" ht="30" customHeight="1" x14ac:dyDescent="0.35">
      <c r="A2400" s="95">
        <v>2396</v>
      </c>
      <c r="B2400" s="95" t="s">
        <v>247</v>
      </c>
      <c r="C2400" s="95" t="s">
        <v>248</v>
      </c>
      <c r="D2400" s="95" t="s">
        <v>249</v>
      </c>
      <c r="E2400" s="95" t="s">
        <v>250</v>
      </c>
      <c r="F2400" s="95" t="s">
        <v>250</v>
      </c>
      <c r="G2400" s="95" t="s">
        <v>2791</v>
      </c>
      <c r="H2400" s="95" t="s">
        <v>250</v>
      </c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95"/>
      <c r="BJ2400" s="123"/>
      <c r="BK2400" s="95"/>
      <c r="BL2400" s="95"/>
      <c r="BM2400" s="98"/>
      <c r="BN2400" s="99"/>
      <c r="BO2400" s="95"/>
      <c r="BP2400" s="123"/>
      <c r="BQ2400" s="42"/>
      <c r="BR2400" s="96"/>
    </row>
    <row r="2401" spans="1:70" ht="30" customHeight="1" x14ac:dyDescent="0.35">
      <c r="A2401" s="95">
        <v>2397</v>
      </c>
      <c r="B2401" s="95" t="s">
        <v>247</v>
      </c>
      <c r="C2401" s="95" t="s">
        <v>248</v>
      </c>
      <c r="D2401" s="95" t="s">
        <v>249</v>
      </c>
      <c r="E2401" s="95" t="s">
        <v>250</v>
      </c>
      <c r="F2401" s="95" t="s">
        <v>250</v>
      </c>
      <c r="G2401" s="95" t="s">
        <v>2792</v>
      </c>
      <c r="H2401" s="95" t="s">
        <v>250</v>
      </c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95"/>
      <c r="BJ2401" s="123"/>
      <c r="BK2401" s="95"/>
      <c r="BL2401" s="95"/>
      <c r="BM2401" s="98"/>
      <c r="BN2401" s="99"/>
      <c r="BO2401" s="95"/>
      <c r="BP2401" s="123"/>
      <c r="BQ2401" s="42"/>
      <c r="BR2401" s="96"/>
    </row>
    <row r="2402" spans="1:70" ht="30" customHeight="1" x14ac:dyDescent="0.35">
      <c r="A2402" s="95">
        <v>2398</v>
      </c>
      <c r="B2402" s="95" t="s">
        <v>247</v>
      </c>
      <c r="C2402" s="95" t="s">
        <v>248</v>
      </c>
      <c r="D2402" s="95" t="s">
        <v>249</v>
      </c>
      <c r="E2402" s="95" t="s">
        <v>250</v>
      </c>
      <c r="F2402" s="95" t="s">
        <v>250</v>
      </c>
      <c r="G2402" s="95" t="s">
        <v>2793</v>
      </c>
      <c r="H2402" s="95" t="s">
        <v>250</v>
      </c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95"/>
      <c r="BJ2402" s="123"/>
      <c r="BK2402" s="95"/>
      <c r="BL2402" s="95"/>
      <c r="BM2402" s="98"/>
      <c r="BN2402" s="99"/>
      <c r="BO2402" s="95"/>
      <c r="BP2402" s="123"/>
      <c r="BQ2402" s="42"/>
      <c r="BR2402" s="96"/>
    </row>
    <row r="2403" spans="1:70" ht="30" customHeight="1" x14ac:dyDescent="0.35">
      <c r="A2403" s="95">
        <v>2399</v>
      </c>
      <c r="B2403" s="95" t="s">
        <v>247</v>
      </c>
      <c r="C2403" s="95" t="s">
        <v>248</v>
      </c>
      <c r="D2403" s="95" t="s">
        <v>249</v>
      </c>
      <c r="E2403" s="95" t="s">
        <v>250</v>
      </c>
      <c r="F2403" s="95" t="s">
        <v>250</v>
      </c>
      <c r="G2403" s="95" t="s">
        <v>2794</v>
      </c>
      <c r="H2403" s="95" t="s">
        <v>250</v>
      </c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95"/>
      <c r="BJ2403" s="123"/>
      <c r="BK2403" s="95"/>
      <c r="BL2403" s="95"/>
      <c r="BM2403" s="98"/>
      <c r="BN2403" s="99"/>
      <c r="BO2403" s="95"/>
      <c r="BP2403" s="123"/>
      <c r="BQ2403" s="42"/>
      <c r="BR2403" s="96"/>
    </row>
    <row r="2404" spans="1:70" ht="30" customHeight="1" x14ac:dyDescent="0.35">
      <c r="A2404" s="95">
        <v>2400</v>
      </c>
      <c r="B2404" s="95" t="s">
        <v>247</v>
      </c>
      <c r="C2404" s="95" t="s">
        <v>248</v>
      </c>
      <c r="D2404" s="95" t="s">
        <v>249</v>
      </c>
      <c r="E2404" s="95" t="s">
        <v>250</v>
      </c>
      <c r="F2404" s="95" t="s">
        <v>250</v>
      </c>
      <c r="G2404" s="95" t="s">
        <v>2795</v>
      </c>
      <c r="H2404" s="95" t="s">
        <v>250</v>
      </c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95"/>
      <c r="BJ2404" s="123"/>
      <c r="BK2404" s="95"/>
      <c r="BL2404" s="95"/>
      <c r="BM2404" s="98"/>
      <c r="BN2404" s="99"/>
      <c r="BO2404" s="95"/>
      <c r="BP2404" s="123"/>
      <c r="BQ2404" s="42"/>
      <c r="BR2404" s="96"/>
    </row>
    <row r="2405" spans="1:70" ht="30" customHeight="1" x14ac:dyDescent="0.35">
      <c r="A2405" s="95">
        <v>2401</v>
      </c>
      <c r="B2405" s="95" t="s">
        <v>247</v>
      </c>
      <c r="C2405" s="95" t="s">
        <v>248</v>
      </c>
      <c r="D2405" s="95" t="s">
        <v>249</v>
      </c>
      <c r="E2405" s="95" t="s">
        <v>250</v>
      </c>
      <c r="F2405" s="95" t="s">
        <v>250</v>
      </c>
      <c r="G2405" s="95" t="s">
        <v>2796</v>
      </c>
      <c r="H2405" s="95" t="s">
        <v>250</v>
      </c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95"/>
      <c r="BJ2405" s="123"/>
      <c r="BK2405" s="95"/>
      <c r="BL2405" s="95"/>
      <c r="BM2405" s="98"/>
      <c r="BN2405" s="99"/>
      <c r="BO2405" s="95"/>
      <c r="BP2405" s="123"/>
      <c r="BQ2405" s="42"/>
      <c r="BR2405" s="96"/>
    </row>
    <row r="2406" spans="1:70" ht="30" customHeight="1" x14ac:dyDescent="0.35">
      <c r="A2406" s="95">
        <v>2402</v>
      </c>
      <c r="B2406" s="95" t="s">
        <v>247</v>
      </c>
      <c r="C2406" s="95" t="s">
        <v>248</v>
      </c>
      <c r="D2406" s="95" t="s">
        <v>249</v>
      </c>
      <c r="E2406" s="95" t="s">
        <v>250</v>
      </c>
      <c r="F2406" s="95" t="s">
        <v>250</v>
      </c>
      <c r="G2406" s="95" t="s">
        <v>2797</v>
      </c>
      <c r="H2406" s="95" t="s">
        <v>250</v>
      </c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95"/>
      <c r="BJ2406" s="123"/>
      <c r="BK2406" s="95"/>
      <c r="BL2406" s="95"/>
      <c r="BM2406" s="98"/>
      <c r="BN2406" s="99"/>
      <c r="BO2406" s="95"/>
      <c r="BP2406" s="123"/>
      <c r="BQ2406" s="42"/>
      <c r="BR2406" s="96"/>
    </row>
    <row r="2407" spans="1:70" ht="30" customHeight="1" x14ac:dyDescent="0.35">
      <c r="A2407" s="95">
        <v>2403</v>
      </c>
      <c r="B2407" s="95" t="s">
        <v>247</v>
      </c>
      <c r="C2407" s="95" t="s">
        <v>248</v>
      </c>
      <c r="D2407" s="95" t="s">
        <v>249</v>
      </c>
      <c r="E2407" s="95" t="s">
        <v>250</v>
      </c>
      <c r="F2407" s="95" t="s">
        <v>250</v>
      </c>
      <c r="G2407" s="95" t="s">
        <v>2798</v>
      </c>
      <c r="H2407" s="95" t="s">
        <v>250</v>
      </c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95"/>
      <c r="BJ2407" s="123"/>
      <c r="BK2407" s="95"/>
      <c r="BL2407" s="95"/>
      <c r="BM2407" s="98"/>
      <c r="BN2407" s="99"/>
      <c r="BO2407" s="95"/>
      <c r="BP2407" s="123"/>
      <c r="BQ2407" s="42"/>
      <c r="BR2407" s="96"/>
    </row>
    <row r="2408" spans="1:70" ht="30" customHeight="1" x14ac:dyDescent="0.35">
      <c r="A2408" s="95">
        <v>2404</v>
      </c>
      <c r="B2408" s="95" t="s">
        <v>247</v>
      </c>
      <c r="C2408" s="95" t="s">
        <v>248</v>
      </c>
      <c r="D2408" s="95" t="s">
        <v>249</v>
      </c>
      <c r="E2408" s="95" t="s">
        <v>250</v>
      </c>
      <c r="F2408" s="95" t="s">
        <v>250</v>
      </c>
      <c r="G2408" s="95" t="s">
        <v>2799</v>
      </c>
      <c r="H2408" s="95" t="s">
        <v>250</v>
      </c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95"/>
      <c r="BJ2408" s="123"/>
      <c r="BK2408" s="95"/>
      <c r="BL2408" s="95"/>
      <c r="BM2408" s="98"/>
      <c r="BN2408" s="99"/>
      <c r="BO2408" s="95"/>
      <c r="BP2408" s="123"/>
      <c r="BQ2408" s="42"/>
      <c r="BR2408" s="96"/>
    </row>
    <row r="2409" spans="1:70" ht="30" customHeight="1" x14ac:dyDescent="0.35">
      <c r="A2409" s="95">
        <v>2405</v>
      </c>
      <c r="B2409" s="95" t="s">
        <v>247</v>
      </c>
      <c r="C2409" s="95" t="s">
        <v>248</v>
      </c>
      <c r="D2409" s="95" t="s">
        <v>249</v>
      </c>
      <c r="E2409" s="95" t="s">
        <v>250</v>
      </c>
      <c r="F2409" s="95" t="s">
        <v>250</v>
      </c>
      <c r="G2409" s="95" t="s">
        <v>2800</v>
      </c>
      <c r="H2409" s="95" t="s">
        <v>250</v>
      </c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95"/>
      <c r="BJ2409" s="123"/>
      <c r="BK2409" s="95"/>
      <c r="BL2409" s="95"/>
      <c r="BM2409" s="98"/>
      <c r="BN2409" s="99"/>
      <c r="BO2409" s="95"/>
      <c r="BP2409" s="123"/>
      <c r="BQ2409" s="42"/>
      <c r="BR2409" s="96"/>
    </row>
    <row r="2410" spans="1:70" ht="30" customHeight="1" x14ac:dyDescent="0.35">
      <c r="A2410" s="95">
        <v>2406</v>
      </c>
      <c r="B2410" s="95" t="s">
        <v>247</v>
      </c>
      <c r="C2410" s="95" t="s">
        <v>248</v>
      </c>
      <c r="D2410" s="95" t="s">
        <v>249</v>
      </c>
      <c r="E2410" s="95" t="s">
        <v>250</v>
      </c>
      <c r="F2410" s="95" t="s">
        <v>250</v>
      </c>
      <c r="G2410" s="95" t="s">
        <v>2801</v>
      </c>
      <c r="H2410" s="95" t="s">
        <v>250</v>
      </c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95"/>
      <c r="BJ2410" s="123"/>
      <c r="BK2410" s="95"/>
      <c r="BL2410" s="95"/>
      <c r="BM2410" s="98"/>
      <c r="BN2410" s="99"/>
      <c r="BO2410" s="95"/>
      <c r="BP2410" s="123"/>
      <c r="BQ2410" s="42"/>
      <c r="BR2410" s="96"/>
    </row>
    <row r="2411" spans="1:70" ht="30" customHeight="1" x14ac:dyDescent="0.35">
      <c r="A2411" s="95">
        <v>2407</v>
      </c>
      <c r="B2411" s="95" t="s">
        <v>247</v>
      </c>
      <c r="C2411" s="95" t="s">
        <v>248</v>
      </c>
      <c r="D2411" s="95" t="s">
        <v>249</v>
      </c>
      <c r="E2411" s="95" t="s">
        <v>250</v>
      </c>
      <c r="F2411" s="95" t="s">
        <v>250</v>
      </c>
      <c r="G2411" s="95" t="s">
        <v>2802</v>
      </c>
      <c r="H2411" s="95" t="s">
        <v>250</v>
      </c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95"/>
      <c r="BJ2411" s="123"/>
      <c r="BK2411" s="95"/>
      <c r="BL2411" s="95"/>
      <c r="BM2411" s="98"/>
      <c r="BN2411" s="99"/>
      <c r="BO2411" s="95"/>
      <c r="BP2411" s="123"/>
      <c r="BQ2411" s="42"/>
      <c r="BR2411" s="96"/>
    </row>
    <row r="2412" spans="1:70" ht="30" customHeight="1" x14ac:dyDescent="0.35">
      <c r="A2412" s="95">
        <v>2408</v>
      </c>
      <c r="B2412" s="95" t="s">
        <v>247</v>
      </c>
      <c r="C2412" s="95" t="s">
        <v>248</v>
      </c>
      <c r="D2412" s="95" t="s">
        <v>249</v>
      </c>
      <c r="E2412" s="95" t="s">
        <v>250</v>
      </c>
      <c r="F2412" s="95" t="s">
        <v>250</v>
      </c>
      <c r="G2412" s="95" t="s">
        <v>2803</v>
      </c>
      <c r="H2412" s="95" t="s">
        <v>250</v>
      </c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95"/>
      <c r="BJ2412" s="123"/>
      <c r="BK2412" s="95"/>
      <c r="BL2412" s="95"/>
      <c r="BM2412" s="98"/>
      <c r="BN2412" s="99"/>
      <c r="BO2412" s="95"/>
      <c r="BP2412" s="123"/>
      <c r="BQ2412" s="42"/>
      <c r="BR2412" s="96"/>
    </row>
    <row r="2413" spans="1:70" ht="30" customHeight="1" x14ac:dyDescent="0.35">
      <c r="A2413" s="95">
        <v>2409</v>
      </c>
      <c r="B2413" s="95" t="s">
        <v>247</v>
      </c>
      <c r="C2413" s="95" t="s">
        <v>248</v>
      </c>
      <c r="D2413" s="95" t="s">
        <v>249</v>
      </c>
      <c r="E2413" s="95" t="s">
        <v>250</v>
      </c>
      <c r="F2413" s="95" t="s">
        <v>250</v>
      </c>
      <c r="G2413" s="95" t="s">
        <v>2804</v>
      </c>
      <c r="H2413" s="95" t="s">
        <v>250</v>
      </c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95"/>
      <c r="BJ2413" s="123"/>
      <c r="BK2413" s="95"/>
      <c r="BL2413" s="95"/>
      <c r="BM2413" s="98"/>
      <c r="BN2413" s="99"/>
      <c r="BO2413" s="95"/>
      <c r="BP2413" s="123"/>
      <c r="BQ2413" s="42"/>
      <c r="BR2413" s="96"/>
    </row>
    <row r="2414" spans="1:70" ht="30" customHeight="1" x14ac:dyDescent="0.35">
      <c r="A2414" s="95">
        <v>2410</v>
      </c>
      <c r="B2414" s="95" t="s">
        <v>247</v>
      </c>
      <c r="C2414" s="95" t="s">
        <v>248</v>
      </c>
      <c r="D2414" s="95" t="s">
        <v>249</v>
      </c>
      <c r="E2414" s="95" t="s">
        <v>250</v>
      </c>
      <c r="F2414" s="95" t="s">
        <v>250</v>
      </c>
      <c r="G2414" s="95" t="s">
        <v>2805</v>
      </c>
      <c r="H2414" s="95" t="s">
        <v>250</v>
      </c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95"/>
      <c r="BJ2414" s="123"/>
      <c r="BK2414" s="95"/>
      <c r="BL2414" s="95"/>
      <c r="BM2414" s="98"/>
      <c r="BN2414" s="99"/>
      <c r="BO2414" s="95"/>
      <c r="BP2414" s="123"/>
      <c r="BQ2414" s="42"/>
      <c r="BR2414" s="96"/>
    </row>
    <row r="2415" spans="1:70" ht="30" customHeight="1" x14ac:dyDescent="0.35">
      <c r="A2415" s="95">
        <v>2411</v>
      </c>
      <c r="B2415" s="95" t="s">
        <v>247</v>
      </c>
      <c r="C2415" s="95" t="s">
        <v>248</v>
      </c>
      <c r="D2415" s="95" t="s">
        <v>249</v>
      </c>
      <c r="E2415" s="95" t="s">
        <v>250</v>
      </c>
      <c r="F2415" s="95" t="s">
        <v>250</v>
      </c>
      <c r="G2415" s="95" t="s">
        <v>2806</v>
      </c>
      <c r="H2415" s="95" t="s">
        <v>250</v>
      </c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95"/>
      <c r="BJ2415" s="123"/>
      <c r="BK2415" s="95"/>
      <c r="BL2415" s="95"/>
      <c r="BM2415" s="98"/>
      <c r="BN2415" s="99"/>
      <c r="BO2415" s="95"/>
      <c r="BP2415" s="123"/>
      <c r="BQ2415" s="42"/>
      <c r="BR2415" s="96"/>
    </row>
    <row r="2416" spans="1:70" ht="30" customHeight="1" x14ac:dyDescent="0.35">
      <c r="A2416" s="95">
        <v>2412</v>
      </c>
      <c r="B2416" s="95" t="s">
        <v>247</v>
      </c>
      <c r="C2416" s="95" t="s">
        <v>248</v>
      </c>
      <c r="D2416" s="95" t="s">
        <v>249</v>
      </c>
      <c r="E2416" s="95" t="s">
        <v>250</v>
      </c>
      <c r="F2416" s="95" t="s">
        <v>250</v>
      </c>
      <c r="G2416" s="95" t="s">
        <v>2807</v>
      </c>
      <c r="H2416" s="95" t="s">
        <v>250</v>
      </c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95"/>
      <c r="BJ2416" s="123"/>
      <c r="BK2416" s="95"/>
      <c r="BL2416" s="95"/>
      <c r="BM2416" s="98"/>
      <c r="BN2416" s="99"/>
      <c r="BO2416" s="95"/>
      <c r="BP2416" s="123"/>
      <c r="BQ2416" s="42"/>
      <c r="BR2416" s="96"/>
    </row>
    <row r="2417" spans="1:70" ht="30" customHeight="1" x14ac:dyDescent="0.35">
      <c r="A2417" s="95">
        <v>2413</v>
      </c>
      <c r="B2417" s="95" t="s">
        <v>247</v>
      </c>
      <c r="C2417" s="95" t="s">
        <v>248</v>
      </c>
      <c r="D2417" s="95" t="s">
        <v>249</v>
      </c>
      <c r="E2417" s="95" t="s">
        <v>250</v>
      </c>
      <c r="F2417" s="95" t="s">
        <v>250</v>
      </c>
      <c r="G2417" s="95" t="s">
        <v>2808</v>
      </c>
      <c r="H2417" s="95" t="s">
        <v>250</v>
      </c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95"/>
      <c r="BJ2417" s="123"/>
      <c r="BK2417" s="95"/>
      <c r="BL2417" s="95"/>
      <c r="BM2417" s="98"/>
      <c r="BN2417" s="99"/>
      <c r="BO2417" s="95"/>
      <c r="BP2417" s="123"/>
      <c r="BQ2417" s="42"/>
      <c r="BR2417" s="96"/>
    </row>
    <row r="2418" spans="1:70" ht="30" customHeight="1" x14ac:dyDescent="0.35">
      <c r="A2418" s="95">
        <v>2414</v>
      </c>
      <c r="B2418" s="95" t="s">
        <v>247</v>
      </c>
      <c r="C2418" s="95" t="s">
        <v>248</v>
      </c>
      <c r="D2418" s="95" t="s">
        <v>249</v>
      </c>
      <c r="E2418" s="95" t="s">
        <v>250</v>
      </c>
      <c r="F2418" s="95" t="s">
        <v>250</v>
      </c>
      <c r="G2418" s="95" t="s">
        <v>2809</v>
      </c>
      <c r="H2418" s="95" t="s">
        <v>250</v>
      </c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95"/>
      <c r="BJ2418" s="123"/>
      <c r="BK2418" s="95"/>
      <c r="BL2418" s="95"/>
      <c r="BM2418" s="98"/>
      <c r="BN2418" s="99"/>
      <c r="BO2418" s="95"/>
      <c r="BP2418" s="123"/>
      <c r="BQ2418" s="42"/>
      <c r="BR2418" s="96"/>
    </row>
    <row r="2419" spans="1:70" ht="30" customHeight="1" x14ac:dyDescent="0.35">
      <c r="A2419" s="95">
        <v>2415</v>
      </c>
      <c r="B2419" s="95" t="s">
        <v>247</v>
      </c>
      <c r="C2419" s="95" t="s">
        <v>248</v>
      </c>
      <c r="D2419" s="95" t="s">
        <v>249</v>
      </c>
      <c r="E2419" s="95" t="s">
        <v>250</v>
      </c>
      <c r="F2419" s="95" t="s">
        <v>250</v>
      </c>
      <c r="G2419" s="95" t="s">
        <v>2810</v>
      </c>
      <c r="H2419" s="95" t="s">
        <v>250</v>
      </c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95"/>
      <c r="BJ2419" s="123"/>
      <c r="BK2419" s="95"/>
      <c r="BL2419" s="95"/>
      <c r="BM2419" s="98"/>
      <c r="BN2419" s="99"/>
      <c r="BO2419" s="95"/>
      <c r="BP2419" s="123"/>
      <c r="BQ2419" s="42"/>
      <c r="BR2419" s="96"/>
    </row>
    <row r="2420" spans="1:70" ht="30" customHeight="1" x14ac:dyDescent="0.35">
      <c r="A2420" s="95">
        <v>2416</v>
      </c>
      <c r="B2420" s="95" t="s">
        <v>247</v>
      </c>
      <c r="C2420" s="95" t="s">
        <v>248</v>
      </c>
      <c r="D2420" s="95" t="s">
        <v>249</v>
      </c>
      <c r="E2420" s="95" t="s">
        <v>250</v>
      </c>
      <c r="F2420" s="95" t="s">
        <v>250</v>
      </c>
      <c r="G2420" s="95" t="s">
        <v>2811</v>
      </c>
      <c r="H2420" s="95" t="s">
        <v>250</v>
      </c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95"/>
      <c r="BJ2420" s="123"/>
      <c r="BK2420" s="95"/>
      <c r="BL2420" s="95"/>
      <c r="BM2420" s="98"/>
      <c r="BN2420" s="99"/>
      <c r="BO2420" s="95"/>
      <c r="BP2420" s="123"/>
      <c r="BQ2420" s="42"/>
      <c r="BR2420" s="96"/>
    </row>
    <row r="2421" spans="1:70" ht="30" customHeight="1" x14ac:dyDescent="0.35">
      <c r="A2421" s="95">
        <v>2417</v>
      </c>
      <c r="B2421" s="95" t="s">
        <v>247</v>
      </c>
      <c r="C2421" s="95" t="s">
        <v>248</v>
      </c>
      <c r="D2421" s="95" t="s">
        <v>249</v>
      </c>
      <c r="E2421" s="95" t="s">
        <v>250</v>
      </c>
      <c r="F2421" s="95" t="s">
        <v>250</v>
      </c>
      <c r="G2421" s="95" t="s">
        <v>2812</v>
      </c>
      <c r="H2421" s="95" t="s">
        <v>250</v>
      </c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95"/>
      <c r="BJ2421" s="123"/>
      <c r="BK2421" s="95"/>
      <c r="BL2421" s="95"/>
      <c r="BM2421" s="98"/>
      <c r="BN2421" s="99"/>
      <c r="BO2421" s="95"/>
      <c r="BP2421" s="123"/>
      <c r="BQ2421" s="42"/>
      <c r="BR2421" s="96"/>
    </row>
    <row r="2422" spans="1:70" ht="30" customHeight="1" x14ac:dyDescent="0.35">
      <c r="A2422" s="95">
        <v>2418</v>
      </c>
      <c r="B2422" s="95" t="s">
        <v>247</v>
      </c>
      <c r="C2422" s="95" t="s">
        <v>248</v>
      </c>
      <c r="D2422" s="95" t="s">
        <v>249</v>
      </c>
      <c r="E2422" s="95" t="s">
        <v>250</v>
      </c>
      <c r="F2422" s="95" t="s">
        <v>250</v>
      </c>
      <c r="G2422" s="95" t="s">
        <v>2813</v>
      </c>
      <c r="H2422" s="95" t="s">
        <v>250</v>
      </c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95"/>
      <c r="BJ2422" s="123"/>
      <c r="BK2422" s="95"/>
      <c r="BL2422" s="95"/>
      <c r="BM2422" s="98"/>
      <c r="BN2422" s="99"/>
      <c r="BO2422" s="95"/>
      <c r="BP2422" s="123"/>
      <c r="BQ2422" s="42"/>
      <c r="BR2422" s="96"/>
    </row>
    <row r="2423" spans="1:70" ht="30" customHeight="1" x14ac:dyDescent="0.35">
      <c r="A2423" s="95">
        <v>2419</v>
      </c>
      <c r="B2423" s="95" t="s">
        <v>247</v>
      </c>
      <c r="C2423" s="95" t="s">
        <v>248</v>
      </c>
      <c r="D2423" s="95" t="s">
        <v>249</v>
      </c>
      <c r="E2423" s="95" t="s">
        <v>250</v>
      </c>
      <c r="F2423" s="95" t="s">
        <v>250</v>
      </c>
      <c r="G2423" s="95" t="s">
        <v>2814</v>
      </c>
      <c r="H2423" s="95" t="s">
        <v>250</v>
      </c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95"/>
      <c r="BJ2423" s="123"/>
      <c r="BK2423" s="95"/>
      <c r="BL2423" s="95"/>
      <c r="BM2423" s="98"/>
      <c r="BN2423" s="99"/>
      <c r="BO2423" s="95"/>
      <c r="BP2423" s="123"/>
      <c r="BQ2423" s="42"/>
      <c r="BR2423" s="96"/>
    </row>
    <row r="2424" spans="1:70" ht="30" customHeight="1" x14ac:dyDescent="0.35">
      <c r="A2424" s="95">
        <v>2420</v>
      </c>
      <c r="B2424" s="95" t="s">
        <v>247</v>
      </c>
      <c r="C2424" s="95" t="s">
        <v>248</v>
      </c>
      <c r="D2424" s="95" t="s">
        <v>249</v>
      </c>
      <c r="E2424" s="95" t="s">
        <v>250</v>
      </c>
      <c r="F2424" s="95" t="s">
        <v>250</v>
      </c>
      <c r="G2424" s="95" t="s">
        <v>2815</v>
      </c>
      <c r="H2424" s="95" t="s">
        <v>250</v>
      </c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95"/>
      <c r="BJ2424" s="123"/>
      <c r="BK2424" s="95"/>
      <c r="BL2424" s="95"/>
      <c r="BM2424" s="98"/>
      <c r="BN2424" s="99"/>
      <c r="BO2424" s="95"/>
      <c r="BP2424" s="123"/>
      <c r="BQ2424" s="42"/>
      <c r="BR2424" s="96"/>
    </row>
    <row r="2425" spans="1:70" ht="30" customHeight="1" x14ac:dyDescent="0.35">
      <c r="A2425" s="95">
        <v>2421</v>
      </c>
      <c r="B2425" s="95" t="s">
        <v>247</v>
      </c>
      <c r="C2425" s="95" t="s">
        <v>248</v>
      </c>
      <c r="D2425" s="95" t="s">
        <v>249</v>
      </c>
      <c r="E2425" s="95" t="s">
        <v>250</v>
      </c>
      <c r="F2425" s="95" t="s">
        <v>250</v>
      </c>
      <c r="G2425" s="95" t="s">
        <v>2816</v>
      </c>
      <c r="H2425" s="95" t="s">
        <v>250</v>
      </c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95"/>
      <c r="BJ2425" s="123"/>
      <c r="BK2425" s="95"/>
      <c r="BL2425" s="95"/>
      <c r="BM2425" s="98"/>
      <c r="BN2425" s="99"/>
      <c r="BO2425" s="95"/>
      <c r="BP2425" s="123"/>
      <c r="BQ2425" s="42"/>
      <c r="BR2425" s="96"/>
    </row>
    <row r="2426" spans="1:70" ht="30" customHeight="1" x14ac:dyDescent="0.35">
      <c r="A2426" s="95">
        <v>2422</v>
      </c>
      <c r="B2426" s="95" t="s">
        <v>247</v>
      </c>
      <c r="C2426" s="95" t="s">
        <v>248</v>
      </c>
      <c r="D2426" s="95" t="s">
        <v>249</v>
      </c>
      <c r="E2426" s="95" t="s">
        <v>250</v>
      </c>
      <c r="F2426" s="95" t="s">
        <v>250</v>
      </c>
      <c r="G2426" s="95" t="s">
        <v>2817</v>
      </c>
      <c r="H2426" s="95" t="s">
        <v>250</v>
      </c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95"/>
      <c r="BJ2426" s="123"/>
      <c r="BK2426" s="95"/>
      <c r="BL2426" s="95"/>
      <c r="BM2426" s="98"/>
      <c r="BN2426" s="99"/>
      <c r="BO2426" s="95"/>
      <c r="BP2426" s="123"/>
      <c r="BQ2426" s="42"/>
      <c r="BR2426" s="96"/>
    </row>
    <row r="2427" spans="1:70" ht="30" customHeight="1" x14ac:dyDescent="0.35">
      <c r="A2427" s="95">
        <v>2423</v>
      </c>
      <c r="B2427" s="95" t="s">
        <v>247</v>
      </c>
      <c r="C2427" s="95" t="s">
        <v>248</v>
      </c>
      <c r="D2427" s="95" t="s">
        <v>249</v>
      </c>
      <c r="E2427" s="95" t="s">
        <v>250</v>
      </c>
      <c r="F2427" s="95" t="s">
        <v>250</v>
      </c>
      <c r="G2427" s="95" t="s">
        <v>2818</v>
      </c>
      <c r="H2427" s="95" t="s">
        <v>250</v>
      </c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95"/>
      <c r="BJ2427" s="123"/>
      <c r="BK2427" s="95"/>
      <c r="BL2427" s="95"/>
      <c r="BM2427" s="98"/>
      <c r="BN2427" s="99"/>
      <c r="BO2427" s="95"/>
      <c r="BP2427" s="123"/>
      <c r="BQ2427" s="42"/>
      <c r="BR2427" s="96"/>
    </row>
    <row r="2428" spans="1:70" ht="30" customHeight="1" x14ac:dyDescent="0.35">
      <c r="A2428" s="95">
        <v>2424</v>
      </c>
      <c r="B2428" s="95" t="s">
        <v>247</v>
      </c>
      <c r="C2428" s="95" t="s">
        <v>248</v>
      </c>
      <c r="D2428" s="95" t="s">
        <v>249</v>
      </c>
      <c r="E2428" s="95" t="s">
        <v>250</v>
      </c>
      <c r="F2428" s="95" t="s">
        <v>250</v>
      </c>
      <c r="G2428" s="95" t="s">
        <v>2819</v>
      </c>
      <c r="H2428" s="95" t="s">
        <v>250</v>
      </c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95"/>
      <c r="BJ2428" s="123"/>
      <c r="BK2428" s="95"/>
      <c r="BL2428" s="95"/>
      <c r="BM2428" s="98"/>
      <c r="BN2428" s="99"/>
      <c r="BO2428" s="95"/>
      <c r="BP2428" s="123"/>
      <c r="BQ2428" s="42"/>
      <c r="BR2428" s="96"/>
    </row>
    <row r="2429" spans="1:70" ht="30" customHeight="1" x14ac:dyDescent="0.35">
      <c r="A2429" s="95">
        <v>2425</v>
      </c>
      <c r="B2429" s="95" t="s">
        <v>247</v>
      </c>
      <c r="C2429" s="95" t="s">
        <v>248</v>
      </c>
      <c r="D2429" s="95" t="s">
        <v>249</v>
      </c>
      <c r="E2429" s="95" t="s">
        <v>250</v>
      </c>
      <c r="F2429" s="95" t="s">
        <v>250</v>
      </c>
      <c r="G2429" s="95" t="s">
        <v>2820</v>
      </c>
      <c r="H2429" s="95" t="s">
        <v>250</v>
      </c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95"/>
      <c r="BJ2429" s="123"/>
      <c r="BK2429" s="95"/>
      <c r="BL2429" s="95"/>
      <c r="BM2429" s="98"/>
      <c r="BN2429" s="99"/>
      <c r="BO2429" s="95"/>
      <c r="BP2429" s="123"/>
      <c r="BQ2429" s="42"/>
      <c r="BR2429" s="96"/>
    </row>
    <row r="2430" spans="1:70" ht="30" customHeight="1" x14ac:dyDescent="0.35">
      <c r="A2430" s="95">
        <v>2426</v>
      </c>
      <c r="B2430" s="95" t="s">
        <v>247</v>
      </c>
      <c r="C2430" s="95" t="s">
        <v>248</v>
      </c>
      <c r="D2430" s="95" t="s">
        <v>249</v>
      </c>
      <c r="E2430" s="95" t="s">
        <v>250</v>
      </c>
      <c r="F2430" s="95" t="s">
        <v>250</v>
      </c>
      <c r="G2430" s="95" t="s">
        <v>2821</v>
      </c>
      <c r="H2430" s="95" t="s">
        <v>250</v>
      </c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95"/>
      <c r="BJ2430" s="123"/>
      <c r="BK2430" s="95"/>
      <c r="BL2430" s="95"/>
      <c r="BM2430" s="98"/>
      <c r="BN2430" s="99"/>
      <c r="BO2430" s="95"/>
      <c r="BP2430" s="123"/>
      <c r="BQ2430" s="42"/>
      <c r="BR2430" s="96"/>
    </row>
    <row r="2431" spans="1:70" ht="30" customHeight="1" x14ac:dyDescent="0.35">
      <c r="A2431" s="95">
        <v>2427</v>
      </c>
      <c r="B2431" s="95" t="s">
        <v>247</v>
      </c>
      <c r="C2431" s="95" t="s">
        <v>248</v>
      </c>
      <c r="D2431" s="95" t="s">
        <v>249</v>
      </c>
      <c r="E2431" s="95" t="s">
        <v>250</v>
      </c>
      <c r="F2431" s="95" t="s">
        <v>250</v>
      </c>
      <c r="G2431" s="95" t="s">
        <v>2822</v>
      </c>
      <c r="H2431" s="95" t="s">
        <v>250</v>
      </c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95"/>
      <c r="BJ2431" s="123"/>
      <c r="BK2431" s="95"/>
      <c r="BL2431" s="95"/>
      <c r="BM2431" s="98"/>
      <c r="BN2431" s="99"/>
      <c r="BO2431" s="95"/>
      <c r="BP2431" s="123"/>
      <c r="BQ2431" s="42"/>
      <c r="BR2431" s="96"/>
    </row>
    <row r="2432" spans="1:70" ht="30" customHeight="1" x14ac:dyDescent="0.35">
      <c r="A2432" s="95">
        <v>2428</v>
      </c>
      <c r="B2432" s="95" t="s">
        <v>247</v>
      </c>
      <c r="C2432" s="95" t="s">
        <v>248</v>
      </c>
      <c r="D2432" s="95" t="s">
        <v>249</v>
      </c>
      <c r="E2432" s="95" t="s">
        <v>250</v>
      </c>
      <c r="F2432" s="95" t="s">
        <v>250</v>
      </c>
      <c r="G2432" s="95" t="s">
        <v>2823</v>
      </c>
      <c r="H2432" s="95" t="s">
        <v>250</v>
      </c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95"/>
      <c r="BJ2432" s="123"/>
      <c r="BK2432" s="95"/>
      <c r="BL2432" s="95"/>
      <c r="BM2432" s="98"/>
      <c r="BN2432" s="99"/>
      <c r="BO2432" s="95"/>
      <c r="BP2432" s="123"/>
      <c r="BQ2432" s="42"/>
      <c r="BR2432" s="96"/>
    </row>
    <row r="2433" spans="1:70" ht="30" customHeight="1" x14ac:dyDescent="0.35">
      <c r="A2433" s="95">
        <v>2429</v>
      </c>
      <c r="B2433" s="95" t="s">
        <v>247</v>
      </c>
      <c r="C2433" s="95" t="s">
        <v>248</v>
      </c>
      <c r="D2433" s="95" t="s">
        <v>249</v>
      </c>
      <c r="E2433" s="95" t="s">
        <v>250</v>
      </c>
      <c r="F2433" s="95" t="s">
        <v>250</v>
      </c>
      <c r="G2433" s="95" t="s">
        <v>2824</v>
      </c>
      <c r="H2433" s="95" t="s">
        <v>250</v>
      </c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95"/>
      <c r="BJ2433" s="123"/>
      <c r="BK2433" s="95"/>
      <c r="BL2433" s="95"/>
      <c r="BM2433" s="98"/>
      <c r="BN2433" s="99"/>
      <c r="BO2433" s="95"/>
      <c r="BP2433" s="123"/>
      <c r="BQ2433" s="42"/>
      <c r="BR2433" s="96"/>
    </row>
    <row r="2434" spans="1:70" ht="30" customHeight="1" x14ac:dyDescent="0.35">
      <c r="A2434" s="95">
        <v>2430</v>
      </c>
      <c r="B2434" s="95" t="s">
        <v>247</v>
      </c>
      <c r="C2434" s="95" t="s">
        <v>248</v>
      </c>
      <c r="D2434" s="95" t="s">
        <v>249</v>
      </c>
      <c r="E2434" s="95" t="s">
        <v>250</v>
      </c>
      <c r="F2434" s="95" t="s">
        <v>250</v>
      </c>
      <c r="G2434" s="95" t="s">
        <v>2825</v>
      </c>
      <c r="H2434" s="95" t="s">
        <v>250</v>
      </c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95"/>
      <c r="BJ2434" s="123"/>
      <c r="BK2434" s="95"/>
      <c r="BL2434" s="95"/>
      <c r="BM2434" s="98"/>
      <c r="BN2434" s="99"/>
      <c r="BO2434" s="95"/>
      <c r="BP2434" s="123"/>
      <c r="BQ2434" s="42"/>
      <c r="BR2434" s="96"/>
    </row>
    <row r="2435" spans="1:70" ht="30" customHeight="1" x14ac:dyDescent="0.35">
      <c r="A2435" s="95">
        <v>2431</v>
      </c>
      <c r="B2435" s="95" t="s">
        <v>247</v>
      </c>
      <c r="C2435" s="95" t="s">
        <v>248</v>
      </c>
      <c r="D2435" s="95" t="s">
        <v>249</v>
      </c>
      <c r="E2435" s="95" t="s">
        <v>250</v>
      </c>
      <c r="F2435" s="95" t="s">
        <v>250</v>
      </c>
      <c r="G2435" s="95" t="s">
        <v>2826</v>
      </c>
      <c r="H2435" s="95" t="s">
        <v>250</v>
      </c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95"/>
      <c r="BJ2435" s="123"/>
      <c r="BK2435" s="95"/>
      <c r="BL2435" s="95"/>
      <c r="BM2435" s="98"/>
      <c r="BN2435" s="99"/>
      <c r="BO2435" s="95"/>
      <c r="BP2435" s="123"/>
      <c r="BQ2435" s="42"/>
      <c r="BR2435" s="96"/>
    </row>
    <row r="2436" spans="1:70" ht="30" customHeight="1" x14ac:dyDescent="0.35">
      <c r="A2436" s="95">
        <v>2432</v>
      </c>
      <c r="B2436" s="95" t="s">
        <v>247</v>
      </c>
      <c r="C2436" s="95" t="s">
        <v>248</v>
      </c>
      <c r="D2436" s="95" t="s">
        <v>249</v>
      </c>
      <c r="E2436" s="95" t="s">
        <v>250</v>
      </c>
      <c r="F2436" s="95" t="s">
        <v>250</v>
      </c>
      <c r="G2436" s="95" t="s">
        <v>2827</v>
      </c>
      <c r="H2436" s="95" t="s">
        <v>250</v>
      </c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95"/>
      <c r="BJ2436" s="123"/>
      <c r="BK2436" s="95"/>
      <c r="BL2436" s="95"/>
      <c r="BM2436" s="98"/>
      <c r="BN2436" s="99"/>
      <c r="BO2436" s="95"/>
      <c r="BP2436" s="123"/>
      <c r="BQ2436" s="42"/>
      <c r="BR2436" s="96"/>
    </row>
    <row r="2437" spans="1:70" ht="30" customHeight="1" x14ac:dyDescent="0.35">
      <c r="A2437" s="95">
        <v>2433</v>
      </c>
      <c r="B2437" s="95" t="s">
        <v>247</v>
      </c>
      <c r="C2437" s="95" t="s">
        <v>248</v>
      </c>
      <c r="D2437" s="95" t="s">
        <v>249</v>
      </c>
      <c r="E2437" s="95" t="s">
        <v>250</v>
      </c>
      <c r="F2437" s="95" t="s">
        <v>250</v>
      </c>
      <c r="G2437" s="95" t="s">
        <v>2828</v>
      </c>
      <c r="H2437" s="95" t="s">
        <v>250</v>
      </c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95"/>
      <c r="BJ2437" s="123"/>
      <c r="BK2437" s="95"/>
      <c r="BL2437" s="95"/>
      <c r="BM2437" s="98"/>
      <c r="BN2437" s="99"/>
      <c r="BO2437" s="95"/>
      <c r="BP2437" s="123"/>
      <c r="BQ2437" s="42"/>
      <c r="BR2437" s="96"/>
    </row>
    <row r="2438" spans="1:70" ht="30" customHeight="1" x14ac:dyDescent="0.35">
      <c r="A2438" s="95">
        <v>2434</v>
      </c>
      <c r="B2438" s="95" t="s">
        <v>247</v>
      </c>
      <c r="C2438" s="95" t="s">
        <v>248</v>
      </c>
      <c r="D2438" s="95" t="s">
        <v>249</v>
      </c>
      <c r="E2438" s="95" t="s">
        <v>250</v>
      </c>
      <c r="F2438" s="95" t="s">
        <v>250</v>
      </c>
      <c r="G2438" s="95" t="s">
        <v>2829</v>
      </c>
      <c r="H2438" s="95" t="s">
        <v>250</v>
      </c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95"/>
      <c r="BJ2438" s="123"/>
      <c r="BK2438" s="95"/>
      <c r="BL2438" s="95"/>
      <c r="BM2438" s="98"/>
      <c r="BN2438" s="99"/>
      <c r="BO2438" s="95"/>
      <c r="BP2438" s="123"/>
      <c r="BQ2438" s="42"/>
      <c r="BR2438" s="96"/>
    </row>
    <row r="2439" spans="1:70" ht="30" customHeight="1" x14ac:dyDescent="0.35">
      <c r="A2439" s="95">
        <v>2435</v>
      </c>
      <c r="B2439" s="95" t="s">
        <v>247</v>
      </c>
      <c r="C2439" s="95" t="s">
        <v>248</v>
      </c>
      <c r="D2439" s="95" t="s">
        <v>249</v>
      </c>
      <c r="E2439" s="95" t="s">
        <v>250</v>
      </c>
      <c r="F2439" s="95" t="s">
        <v>250</v>
      </c>
      <c r="G2439" s="95" t="s">
        <v>2830</v>
      </c>
      <c r="H2439" s="95" t="s">
        <v>250</v>
      </c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95"/>
      <c r="BJ2439" s="123"/>
      <c r="BK2439" s="95"/>
      <c r="BL2439" s="95"/>
      <c r="BM2439" s="98"/>
      <c r="BN2439" s="99"/>
      <c r="BO2439" s="95"/>
      <c r="BP2439" s="123"/>
      <c r="BQ2439" s="42"/>
      <c r="BR2439" s="96"/>
    </row>
    <row r="2440" spans="1:70" ht="30" customHeight="1" x14ac:dyDescent="0.35">
      <c r="A2440" s="95">
        <v>2436</v>
      </c>
      <c r="B2440" s="95" t="s">
        <v>247</v>
      </c>
      <c r="C2440" s="95" t="s">
        <v>248</v>
      </c>
      <c r="D2440" s="95" t="s">
        <v>249</v>
      </c>
      <c r="E2440" s="95" t="s">
        <v>250</v>
      </c>
      <c r="F2440" s="95" t="s">
        <v>250</v>
      </c>
      <c r="G2440" s="95" t="s">
        <v>2831</v>
      </c>
      <c r="H2440" s="95" t="s">
        <v>250</v>
      </c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95"/>
      <c r="BJ2440" s="123"/>
      <c r="BK2440" s="95"/>
      <c r="BL2440" s="95"/>
      <c r="BM2440" s="98"/>
      <c r="BN2440" s="99"/>
      <c r="BO2440" s="95"/>
      <c r="BP2440" s="123"/>
      <c r="BQ2440" s="42"/>
      <c r="BR2440" s="96"/>
    </row>
    <row r="2441" spans="1:70" ht="30" customHeight="1" x14ac:dyDescent="0.35">
      <c r="A2441" s="95">
        <v>2437</v>
      </c>
      <c r="B2441" s="95" t="s">
        <v>247</v>
      </c>
      <c r="C2441" s="95" t="s">
        <v>248</v>
      </c>
      <c r="D2441" s="95" t="s">
        <v>249</v>
      </c>
      <c r="E2441" s="95" t="s">
        <v>250</v>
      </c>
      <c r="F2441" s="95" t="s">
        <v>250</v>
      </c>
      <c r="G2441" s="95" t="s">
        <v>2832</v>
      </c>
      <c r="H2441" s="95" t="s">
        <v>250</v>
      </c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95"/>
      <c r="BJ2441" s="123"/>
      <c r="BK2441" s="95"/>
      <c r="BL2441" s="95"/>
      <c r="BM2441" s="98"/>
      <c r="BN2441" s="99"/>
      <c r="BO2441" s="95"/>
      <c r="BP2441" s="123"/>
      <c r="BQ2441" s="42"/>
      <c r="BR2441" s="96"/>
    </row>
    <row r="2442" spans="1:70" ht="30" customHeight="1" x14ac:dyDescent="0.35">
      <c r="A2442" s="95">
        <v>2438</v>
      </c>
      <c r="B2442" s="95" t="s">
        <v>247</v>
      </c>
      <c r="C2442" s="95" t="s">
        <v>248</v>
      </c>
      <c r="D2442" s="95" t="s">
        <v>249</v>
      </c>
      <c r="E2442" s="95" t="s">
        <v>250</v>
      </c>
      <c r="F2442" s="95" t="s">
        <v>250</v>
      </c>
      <c r="G2442" s="95" t="s">
        <v>2833</v>
      </c>
      <c r="H2442" s="95" t="s">
        <v>250</v>
      </c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95"/>
      <c r="BJ2442" s="123"/>
      <c r="BK2442" s="95"/>
      <c r="BL2442" s="95"/>
      <c r="BM2442" s="98"/>
      <c r="BN2442" s="99"/>
      <c r="BO2442" s="95"/>
      <c r="BP2442" s="123"/>
      <c r="BQ2442" s="42"/>
      <c r="BR2442" s="96"/>
    </row>
    <row r="2443" spans="1:70" ht="30" customHeight="1" x14ac:dyDescent="0.35">
      <c r="A2443" s="95">
        <v>2439</v>
      </c>
      <c r="B2443" s="95" t="s">
        <v>247</v>
      </c>
      <c r="C2443" s="95" t="s">
        <v>248</v>
      </c>
      <c r="D2443" s="95" t="s">
        <v>249</v>
      </c>
      <c r="E2443" s="95" t="s">
        <v>250</v>
      </c>
      <c r="F2443" s="95" t="s">
        <v>250</v>
      </c>
      <c r="G2443" s="95" t="s">
        <v>2834</v>
      </c>
      <c r="H2443" s="95" t="s">
        <v>250</v>
      </c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95"/>
      <c r="BJ2443" s="123"/>
      <c r="BK2443" s="95"/>
      <c r="BL2443" s="95"/>
      <c r="BM2443" s="98"/>
      <c r="BN2443" s="99"/>
      <c r="BO2443" s="95"/>
      <c r="BP2443" s="123"/>
      <c r="BQ2443" s="42"/>
      <c r="BR2443" s="96"/>
    </row>
    <row r="2444" spans="1:70" ht="30" customHeight="1" x14ac:dyDescent="0.35">
      <c r="A2444" s="95">
        <v>2440</v>
      </c>
      <c r="B2444" s="95" t="s">
        <v>247</v>
      </c>
      <c r="C2444" s="95" t="s">
        <v>248</v>
      </c>
      <c r="D2444" s="95" t="s">
        <v>249</v>
      </c>
      <c r="E2444" s="95" t="s">
        <v>250</v>
      </c>
      <c r="F2444" s="95" t="s">
        <v>250</v>
      </c>
      <c r="G2444" s="95" t="s">
        <v>2835</v>
      </c>
      <c r="H2444" s="95" t="s">
        <v>250</v>
      </c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95"/>
      <c r="BJ2444" s="123"/>
      <c r="BK2444" s="95"/>
      <c r="BL2444" s="95"/>
      <c r="BM2444" s="98"/>
      <c r="BN2444" s="99"/>
      <c r="BO2444" s="95"/>
      <c r="BP2444" s="123"/>
      <c r="BQ2444" s="42"/>
      <c r="BR2444" s="96"/>
    </row>
    <row r="2445" spans="1:70" ht="30" customHeight="1" x14ac:dyDescent="0.35">
      <c r="A2445" s="95">
        <v>2441</v>
      </c>
      <c r="B2445" s="95" t="s">
        <v>247</v>
      </c>
      <c r="C2445" s="95" t="s">
        <v>248</v>
      </c>
      <c r="D2445" s="95" t="s">
        <v>249</v>
      </c>
      <c r="E2445" s="95" t="s">
        <v>250</v>
      </c>
      <c r="F2445" s="95" t="s">
        <v>250</v>
      </c>
      <c r="G2445" s="95" t="s">
        <v>2836</v>
      </c>
      <c r="H2445" s="95" t="s">
        <v>250</v>
      </c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95"/>
      <c r="BJ2445" s="123"/>
      <c r="BK2445" s="95"/>
      <c r="BL2445" s="95"/>
      <c r="BM2445" s="98"/>
      <c r="BN2445" s="99"/>
      <c r="BO2445" s="95"/>
      <c r="BP2445" s="123"/>
      <c r="BQ2445" s="42"/>
      <c r="BR2445" s="96"/>
    </row>
    <row r="2446" spans="1:70" ht="30" customHeight="1" x14ac:dyDescent="0.35">
      <c r="A2446" s="95">
        <v>2442</v>
      </c>
      <c r="B2446" s="95" t="s">
        <v>247</v>
      </c>
      <c r="C2446" s="95" t="s">
        <v>248</v>
      </c>
      <c r="D2446" s="95" t="s">
        <v>249</v>
      </c>
      <c r="E2446" s="95" t="s">
        <v>250</v>
      </c>
      <c r="F2446" s="95" t="s">
        <v>250</v>
      </c>
      <c r="G2446" s="95" t="s">
        <v>2837</v>
      </c>
      <c r="H2446" s="95" t="s">
        <v>250</v>
      </c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95"/>
      <c r="BJ2446" s="123"/>
      <c r="BK2446" s="95"/>
      <c r="BL2446" s="95"/>
      <c r="BM2446" s="98"/>
      <c r="BN2446" s="99"/>
      <c r="BO2446" s="95"/>
      <c r="BP2446" s="123"/>
      <c r="BQ2446" s="42"/>
      <c r="BR2446" s="96"/>
    </row>
    <row r="2447" spans="1:70" ht="30" customHeight="1" x14ac:dyDescent="0.35">
      <c r="A2447" s="95">
        <v>2443</v>
      </c>
      <c r="B2447" s="95" t="s">
        <v>247</v>
      </c>
      <c r="C2447" s="95" t="s">
        <v>248</v>
      </c>
      <c r="D2447" s="95" t="s">
        <v>249</v>
      </c>
      <c r="E2447" s="95" t="s">
        <v>250</v>
      </c>
      <c r="F2447" s="95" t="s">
        <v>250</v>
      </c>
      <c r="G2447" s="95" t="s">
        <v>2838</v>
      </c>
      <c r="H2447" s="95" t="s">
        <v>250</v>
      </c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95"/>
      <c r="BJ2447" s="123"/>
      <c r="BK2447" s="95"/>
      <c r="BL2447" s="95"/>
      <c r="BM2447" s="98"/>
      <c r="BN2447" s="99"/>
      <c r="BO2447" s="95"/>
      <c r="BP2447" s="123"/>
      <c r="BQ2447" s="42"/>
      <c r="BR2447" s="96"/>
    </row>
    <row r="2448" spans="1:70" ht="30" customHeight="1" x14ac:dyDescent="0.35">
      <c r="A2448" s="95">
        <v>2444</v>
      </c>
      <c r="B2448" s="95" t="s">
        <v>247</v>
      </c>
      <c r="C2448" s="95" t="s">
        <v>248</v>
      </c>
      <c r="D2448" s="95" t="s">
        <v>249</v>
      </c>
      <c r="E2448" s="95" t="s">
        <v>250</v>
      </c>
      <c r="F2448" s="95" t="s">
        <v>250</v>
      </c>
      <c r="G2448" s="95" t="s">
        <v>2839</v>
      </c>
      <c r="H2448" s="95" t="s">
        <v>250</v>
      </c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95"/>
      <c r="BJ2448" s="123"/>
      <c r="BK2448" s="95"/>
      <c r="BL2448" s="95"/>
      <c r="BM2448" s="98"/>
      <c r="BN2448" s="99"/>
      <c r="BO2448" s="95"/>
      <c r="BP2448" s="123"/>
      <c r="BQ2448" s="42"/>
      <c r="BR2448" s="96"/>
    </row>
    <row r="2449" spans="1:70" ht="30" customHeight="1" x14ac:dyDescent="0.35">
      <c r="A2449" s="95">
        <v>2445</v>
      </c>
      <c r="B2449" s="95" t="s">
        <v>247</v>
      </c>
      <c r="C2449" s="95" t="s">
        <v>248</v>
      </c>
      <c r="D2449" s="95" t="s">
        <v>249</v>
      </c>
      <c r="E2449" s="95" t="s">
        <v>250</v>
      </c>
      <c r="F2449" s="95" t="s">
        <v>250</v>
      </c>
      <c r="G2449" s="95" t="s">
        <v>2840</v>
      </c>
      <c r="H2449" s="95" t="s">
        <v>250</v>
      </c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95"/>
      <c r="BJ2449" s="123"/>
      <c r="BK2449" s="95"/>
      <c r="BL2449" s="95"/>
      <c r="BM2449" s="98"/>
      <c r="BN2449" s="99"/>
      <c r="BO2449" s="95"/>
      <c r="BP2449" s="123"/>
      <c r="BQ2449" s="42"/>
      <c r="BR2449" s="96"/>
    </row>
    <row r="2450" spans="1:70" ht="30" customHeight="1" x14ac:dyDescent="0.35">
      <c r="A2450" s="95">
        <v>2446</v>
      </c>
      <c r="B2450" s="95" t="s">
        <v>247</v>
      </c>
      <c r="C2450" s="95" t="s">
        <v>248</v>
      </c>
      <c r="D2450" s="95" t="s">
        <v>249</v>
      </c>
      <c r="E2450" s="95" t="s">
        <v>250</v>
      </c>
      <c r="F2450" s="95" t="s">
        <v>250</v>
      </c>
      <c r="G2450" s="95" t="s">
        <v>2841</v>
      </c>
      <c r="H2450" s="95" t="s">
        <v>250</v>
      </c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95"/>
      <c r="BJ2450" s="123"/>
      <c r="BK2450" s="95"/>
      <c r="BL2450" s="95"/>
      <c r="BM2450" s="98"/>
      <c r="BN2450" s="99"/>
      <c r="BO2450" s="95"/>
      <c r="BP2450" s="123"/>
      <c r="BQ2450" s="42"/>
      <c r="BR2450" s="96"/>
    </row>
    <row r="2451" spans="1:70" ht="30" customHeight="1" x14ac:dyDescent="0.35">
      <c r="A2451" s="95">
        <v>2447</v>
      </c>
      <c r="B2451" s="95" t="s">
        <v>247</v>
      </c>
      <c r="C2451" s="95" t="s">
        <v>248</v>
      </c>
      <c r="D2451" s="95" t="s">
        <v>249</v>
      </c>
      <c r="E2451" s="95" t="s">
        <v>250</v>
      </c>
      <c r="F2451" s="95" t="s">
        <v>250</v>
      </c>
      <c r="G2451" s="95" t="s">
        <v>2842</v>
      </c>
      <c r="H2451" s="95" t="s">
        <v>250</v>
      </c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95"/>
      <c r="BJ2451" s="123"/>
      <c r="BK2451" s="95"/>
      <c r="BL2451" s="95"/>
      <c r="BM2451" s="98"/>
      <c r="BN2451" s="99"/>
      <c r="BO2451" s="95"/>
      <c r="BP2451" s="123"/>
      <c r="BQ2451" s="42"/>
      <c r="BR2451" s="96"/>
    </row>
    <row r="2452" spans="1:70" ht="30" customHeight="1" x14ac:dyDescent="0.35">
      <c r="A2452" s="95">
        <v>2448</v>
      </c>
      <c r="B2452" s="95" t="s">
        <v>247</v>
      </c>
      <c r="C2452" s="95" t="s">
        <v>248</v>
      </c>
      <c r="D2452" s="95" t="s">
        <v>249</v>
      </c>
      <c r="E2452" s="95" t="s">
        <v>250</v>
      </c>
      <c r="F2452" s="95" t="s">
        <v>250</v>
      </c>
      <c r="G2452" s="95" t="s">
        <v>2843</v>
      </c>
      <c r="H2452" s="95" t="s">
        <v>250</v>
      </c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95"/>
      <c r="BJ2452" s="123"/>
      <c r="BK2452" s="95"/>
      <c r="BL2452" s="95"/>
      <c r="BM2452" s="98"/>
      <c r="BN2452" s="99"/>
      <c r="BO2452" s="95"/>
      <c r="BP2452" s="123"/>
      <c r="BQ2452" s="42"/>
      <c r="BR2452" s="96"/>
    </row>
    <row r="2453" spans="1:70" ht="30" customHeight="1" x14ac:dyDescent="0.35">
      <c r="A2453" s="95">
        <v>2449</v>
      </c>
      <c r="B2453" s="95" t="s">
        <v>247</v>
      </c>
      <c r="C2453" s="95" t="s">
        <v>248</v>
      </c>
      <c r="D2453" s="95" t="s">
        <v>249</v>
      </c>
      <c r="E2453" s="95" t="s">
        <v>250</v>
      </c>
      <c r="F2453" s="95" t="s">
        <v>250</v>
      </c>
      <c r="G2453" s="95" t="s">
        <v>2844</v>
      </c>
      <c r="H2453" s="95" t="s">
        <v>250</v>
      </c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95"/>
      <c r="BJ2453" s="123"/>
      <c r="BK2453" s="95"/>
      <c r="BL2453" s="95"/>
      <c r="BM2453" s="98"/>
      <c r="BN2453" s="99"/>
      <c r="BO2453" s="95"/>
      <c r="BP2453" s="123"/>
      <c r="BQ2453" s="42"/>
      <c r="BR2453" s="96"/>
    </row>
    <row r="2454" spans="1:70" ht="30" customHeight="1" x14ac:dyDescent="0.35">
      <c r="A2454" s="95">
        <v>2450</v>
      </c>
      <c r="B2454" s="95" t="s">
        <v>247</v>
      </c>
      <c r="C2454" s="95" t="s">
        <v>248</v>
      </c>
      <c r="D2454" s="95" t="s">
        <v>249</v>
      </c>
      <c r="E2454" s="95" t="s">
        <v>250</v>
      </c>
      <c r="F2454" s="95" t="s">
        <v>250</v>
      </c>
      <c r="G2454" s="95" t="s">
        <v>2845</v>
      </c>
      <c r="H2454" s="95" t="s">
        <v>250</v>
      </c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95"/>
      <c r="BJ2454" s="123"/>
      <c r="BK2454" s="95"/>
      <c r="BL2454" s="95"/>
      <c r="BM2454" s="98"/>
      <c r="BN2454" s="99"/>
      <c r="BO2454" s="95"/>
      <c r="BP2454" s="123"/>
      <c r="BQ2454" s="42"/>
      <c r="BR2454" s="96"/>
    </row>
    <row r="2455" spans="1:70" ht="30" customHeight="1" x14ac:dyDescent="0.35">
      <c r="A2455" s="95">
        <v>2451</v>
      </c>
      <c r="B2455" s="95" t="s">
        <v>247</v>
      </c>
      <c r="C2455" s="95" t="s">
        <v>248</v>
      </c>
      <c r="D2455" s="95" t="s">
        <v>249</v>
      </c>
      <c r="E2455" s="95" t="s">
        <v>250</v>
      </c>
      <c r="F2455" s="95" t="s">
        <v>250</v>
      </c>
      <c r="G2455" s="95" t="s">
        <v>2846</v>
      </c>
      <c r="H2455" s="95" t="s">
        <v>250</v>
      </c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95"/>
      <c r="BJ2455" s="123"/>
      <c r="BK2455" s="95"/>
      <c r="BL2455" s="95"/>
      <c r="BM2455" s="98"/>
      <c r="BN2455" s="99"/>
      <c r="BO2455" s="95"/>
      <c r="BP2455" s="123"/>
      <c r="BQ2455" s="42"/>
      <c r="BR2455" s="96"/>
    </row>
    <row r="2456" spans="1:70" ht="30" customHeight="1" x14ac:dyDescent="0.35">
      <c r="A2456" s="95">
        <v>2452</v>
      </c>
      <c r="B2456" s="95" t="s">
        <v>247</v>
      </c>
      <c r="C2456" s="95" t="s">
        <v>248</v>
      </c>
      <c r="D2456" s="95" t="s">
        <v>249</v>
      </c>
      <c r="E2456" s="95" t="s">
        <v>250</v>
      </c>
      <c r="F2456" s="95" t="s">
        <v>250</v>
      </c>
      <c r="G2456" s="95" t="s">
        <v>2847</v>
      </c>
      <c r="H2456" s="95" t="s">
        <v>250</v>
      </c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95"/>
      <c r="BJ2456" s="123"/>
      <c r="BK2456" s="95"/>
      <c r="BL2456" s="95"/>
      <c r="BM2456" s="98"/>
      <c r="BN2456" s="99"/>
      <c r="BO2456" s="95"/>
      <c r="BP2456" s="123"/>
      <c r="BQ2456" s="42"/>
      <c r="BR2456" s="96"/>
    </row>
    <row r="2457" spans="1:70" ht="30" customHeight="1" x14ac:dyDescent="0.35">
      <c r="A2457" s="95">
        <v>2453</v>
      </c>
      <c r="B2457" s="95" t="s">
        <v>247</v>
      </c>
      <c r="C2457" s="95" t="s">
        <v>248</v>
      </c>
      <c r="D2457" s="95" t="s">
        <v>249</v>
      </c>
      <c r="E2457" s="95" t="s">
        <v>250</v>
      </c>
      <c r="F2457" s="95" t="s">
        <v>250</v>
      </c>
      <c r="G2457" s="95" t="s">
        <v>2848</v>
      </c>
      <c r="H2457" s="95" t="s">
        <v>250</v>
      </c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95"/>
      <c r="BJ2457" s="123"/>
      <c r="BK2457" s="95"/>
      <c r="BL2457" s="95"/>
      <c r="BM2457" s="98"/>
      <c r="BN2457" s="99"/>
      <c r="BO2457" s="95"/>
      <c r="BP2457" s="123"/>
      <c r="BQ2457" s="42"/>
      <c r="BR2457" s="96"/>
    </row>
    <row r="2458" spans="1:70" ht="30" customHeight="1" x14ac:dyDescent="0.35">
      <c r="A2458" s="95">
        <v>2454</v>
      </c>
      <c r="B2458" s="95" t="s">
        <v>247</v>
      </c>
      <c r="C2458" s="95" t="s">
        <v>248</v>
      </c>
      <c r="D2458" s="95" t="s">
        <v>249</v>
      </c>
      <c r="E2458" s="95" t="s">
        <v>250</v>
      </c>
      <c r="F2458" s="95" t="s">
        <v>250</v>
      </c>
      <c r="G2458" s="95" t="s">
        <v>2849</v>
      </c>
      <c r="H2458" s="95" t="s">
        <v>250</v>
      </c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95"/>
      <c r="BJ2458" s="123"/>
      <c r="BK2458" s="95"/>
      <c r="BL2458" s="95"/>
      <c r="BM2458" s="98"/>
      <c r="BN2458" s="99"/>
      <c r="BO2458" s="95"/>
      <c r="BP2458" s="123"/>
      <c r="BQ2458" s="42"/>
      <c r="BR2458" s="96"/>
    </row>
    <row r="2459" spans="1:70" ht="30" customHeight="1" x14ac:dyDescent="0.35">
      <c r="A2459" s="95">
        <v>2455</v>
      </c>
      <c r="B2459" s="95" t="s">
        <v>247</v>
      </c>
      <c r="C2459" s="95" t="s">
        <v>248</v>
      </c>
      <c r="D2459" s="95" t="s">
        <v>249</v>
      </c>
      <c r="E2459" s="95" t="s">
        <v>250</v>
      </c>
      <c r="F2459" s="95" t="s">
        <v>250</v>
      </c>
      <c r="G2459" s="95" t="s">
        <v>2850</v>
      </c>
      <c r="H2459" s="95" t="s">
        <v>250</v>
      </c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95"/>
      <c r="BJ2459" s="123"/>
      <c r="BK2459" s="95"/>
      <c r="BL2459" s="95"/>
      <c r="BM2459" s="98"/>
      <c r="BN2459" s="99"/>
      <c r="BO2459" s="95"/>
      <c r="BP2459" s="123"/>
      <c r="BQ2459" s="42"/>
      <c r="BR2459" s="96"/>
    </row>
    <row r="2460" spans="1:70" ht="30" customHeight="1" x14ac:dyDescent="0.35">
      <c r="A2460" s="95">
        <v>2456</v>
      </c>
      <c r="B2460" s="95" t="s">
        <v>247</v>
      </c>
      <c r="C2460" s="95" t="s">
        <v>248</v>
      </c>
      <c r="D2460" s="95" t="s">
        <v>249</v>
      </c>
      <c r="E2460" s="95" t="s">
        <v>250</v>
      </c>
      <c r="F2460" s="95" t="s">
        <v>250</v>
      </c>
      <c r="G2460" s="95" t="s">
        <v>2851</v>
      </c>
      <c r="H2460" s="95" t="s">
        <v>250</v>
      </c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95"/>
      <c r="BJ2460" s="123"/>
      <c r="BK2460" s="95"/>
      <c r="BL2460" s="95"/>
      <c r="BM2460" s="98"/>
      <c r="BN2460" s="99"/>
      <c r="BO2460" s="95"/>
      <c r="BP2460" s="123"/>
      <c r="BQ2460" s="42"/>
      <c r="BR2460" s="96"/>
    </row>
    <row r="2461" spans="1:70" ht="30" customHeight="1" x14ac:dyDescent="0.35">
      <c r="A2461" s="95">
        <v>2457</v>
      </c>
      <c r="B2461" s="95" t="s">
        <v>247</v>
      </c>
      <c r="C2461" s="95" t="s">
        <v>248</v>
      </c>
      <c r="D2461" s="95" t="s">
        <v>249</v>
      </c>
      <c r="E2461" s="95" t="s">
        <v>250</v>
      </c>
      <c r="F2461" s="95" t="s">
        <v>250</v>
      </c>
      <c r="G2461" s="95" t="s">
        <v>2852</v>
      </c>
      <c r="H2461" s="95" t="s">
        <v>250</v>
      </c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95"/>
      <c r="BJ2461" s="123"/>
      <c r="BK2461" s="95"/>
      <c r="BL2461" s="95"/>
      <c r="BM2461" s="98"/>
      <c r="BN2461" s="99"/>
      <c r="BO2461" s="95"/>
      <c r="BP2461" s="123"/>
      <c r="BQ2461" s="42"/>
      <c r="BR2461" s="96"/>
    </row>
    <row r="2462" spans="1:70" ht="30" customHeight="1" x14ac:dyDescent="0.35">
      <c r="A2462" s="95">
        <v>2458</v>
      </c>
      <c r="B2462" s="95" t="s">
        <v>247</v>
      </c>
      <c r="C2462" s="95" t="s">
        <v>248</v>
      </c>
      <c r="D2462" s="95" t="s">
        <v>249</v>
      </c>
      <c r="E2462" s="95" t="s">
        <v>250</v>
      </c>
      <c r="F2462" s="95" t="s">
        <v>250</v>
      </c>
      <c r="G2462" s="95" t="s">
        <v>2853</v>
      </c>
      <c r="H2462" s="95" t="s">
        <v>250</v>
      </c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95"/>
      <c r="BJ2462" s="123"/>
      <c r="BK2462" s="95"/>
      <c r="BL2462" s="95"/>
      <c r="BM2462" s="98"/>
      <c r="BN2462" s="99"/>
      <c r="BO2462" s="95"/>
      <c r="BP2462" s="123"/>
      <c r="BQ2462" s="42"/>
      <c r="BR2462" s="96"/>
    </row>
    <row r="2463" spans="1:70" ht="30" customHeight="1" x14ac:dyDescent="0.35">
      <c r="A2463" s="95">
        <v>2459</v>
      </c>
      <c r="B2463" s="95" t="s">
        <v>247</v>
      </c>
      <c r="C2463" s="95" t="s">
        <v>248</v>
      </c>
      <c r="D2463" s="95" t="s">
        <v>249</v>
      </c>
      <c r="E2463" s="95" t="s">
        <v>250</v>
      </c>
      <c r="F2463" s="95" t="s">
        <v>250</v>
      </c>
      <c r="G2463" s="95" t="s">
        <v>2854</v>
      </c>
      <c r="H2463" s="95" t="s">
        <v>250</v>
      </c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95"/>
      <c r="BJ2463" s="123"/>
      <c r="BK2463" s="95"/>
      <c r="BL2463" s="95"/>
      <c r="BM2463" s="98"/>
      <c r="BN2463" s="99"/>
      <c r="BO2463" s="95"/>
      <c r="BP2463" s="123"/>
      <c r="BQ2463" s="42"/>
      <c r="BR2463" s="96"/>
    </row>
    <row r="2464" spans="1:70" ht="30" customHeight="1" x14ac:dyDescent="0.35">
      <c r="A2464" s="95">
        <v>2460</v>
      </c>
      <c r="B2464" s="95" t="s">
        <v>247</v>
      </c>
      <c r="C2464" s="95" t="s">
        <v>248</v>
      </c>
      <c r="D2464" s="95" t="s">
        <v>249</v>
      </c>
      <c r="E2464" s="95" t="s">
        <v>250</v>
      </c>
      <c r="F2464" s="95" t="s">
        <v>250</v>
      </c>
      <c r="G2464" s="95" t="s">
        <v>2855</v>
      </c>
      <c r="H2464" s="95" t="s">
        <v>250</v>
      </c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95"/>
      <c r="BJ2464" s="123"/>
      <c r="BK2464" s="95"/>
      <c r="BL2464" s="95"/>
      <c r="BM2464" s="98"/>
      <c r="BN2464" s="99"/>
      <c r="BO2464" s="95"/>
      <c r="BP2464" s="123"/>
      <c r="BQ2464" s="42"/>
      <c r="BR2464" s="96"/>
    </row>
    <row r="2465" spans="1:70" ht="30" customHeight="1" x14ac:dyDescent="0.35">
      <c r="A2465" s="95">
        <v>2461</v>
      </c>
      <c r="B2465" s="95" t="s">
        <v>247</v>
      </c>
      <c r="C2465" s="95" t="s">
        <v>248</v>
      </c>
      <c r="D2465" s="95" t="s">
        <v>249</v>
      </c>
      <c r="E2465" s="95" t="s">
        <v>250</v>
      </c>
      <c r="F2465" s="95" t="s">
        <v>250</v>
      </c>
      <c r="G2465" s="95" t="s">
        <v>2856</v>
      </c>
      <c r="H2465" s="95" t="s">
        <v>250</v>
      </c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95"/>
      <c r="BJ2465" s="123"/>
      <c r="BK2465" s="95"/>
      <c r="BL2465" s="95"/>
      <c r="BM2465" s="98"/>
      <c r="BN2465" s="99"/>
      <c r="BO2465" s="95"/>
      <c r="BP2465" s="123"/>
      <c r="BQ2465" s="42"/>
      <c r="BR2465" s="96"/>
    </row>
    <row r="2466" spans="1:70" ht="30" customHeight="1" x14ac:dyDescent="0.35">
      <c r="A2466" s="95">
        <v>2462</v>
      </c>
      <c r="B2466" s="95" t="s">
        <v>247</v>
      </c>
      <c r="C2466" s="95" t="s">
        <v>248</v>
      </c>
      <c r="D2466" s="95" t="s">
        <v>249</v>
      </c>
      <c r="E2466" s="95" t="s">
        <v>250</v>
      </c>
      <c r="F2466" s="95" t="s">
        <v>250</v>
      </c>
      <c r="G2466" s="95" t="s">
        <v>2857</v>
      </c>
      <c r="H2466" s="95" t="s">
        <v>250</v>
      </c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95"/>
      <c r="BJ2466" s="123"/>
      <c r="BK2466" s="95"/>
      <c r="BL2466" s="95"/>
      <c r="BM2466" s="98"/>
      <c r="BN2466" s="99"/>
      <c r="BO2466" s="95"/>
      <c r="BP2466" s="123"/>
      <c r="BQ2466" s="42"/>
      <c r="BR2466" s="96"/>
    </row>
    <row r="2467" spans="1:70" ht="30" customHeight="1" x14ac:dyDescent="0.35">
      <c r="A2467" s="95">
        <v>2463</v>
      </c>
      <c r="B2467" s="95" t="s">
        <v>247</v>
      </c>
      <c r="C2467" s="95" t="s">
        <v>248</v>
      </c>
      <c r="D2467" s="95" t="s">
        <v>249</v>
      </c>
      <c r="E2467" s="95" t="s">
        <v>250</v>
      </c>
      <c r="F2467" s="95" t="s">
        <v>250</v>
      </c>
      <c r="G2467" s="95" t="s">
        <v>2858</v>
      </c>
      <c r="H2467" s="95" t="s">
        <v>250</v>
      </c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95"/>
      <c r="BJ2467" s="123"/>
      <c r="BK2467" s="95"/>
      <c r="BL2467" s="95"/>
      <c r="BM2467" s="98"/>
      <c r="BN2467" s="99"/>
      <c r="BO2467" s="95"/>
      <c r="BP2467" s="123"/>
      <c r="BQ2467" s="42"/>
      <c r="BR2467" s="96"/>
    </row>
    <row r="2468" spans="1:70" ht="30" customHeight="1" x14ac:dyDescent="0.35">
      <c r="A2468" s="95">
        <v>2464</v>
      </c>
      <c r="B2468" s="95" t="s">
        <v>247</v>
      </c>
      <c r="C2468" s="95" t="s">
        <v>248</v>
      </c>
      <c r="D2468" s="95" t="s">
        <v>249</v>
      </c>
      <c r="E2468" s="95" t="s">
        <v>250</v>
      </c>
      <c r="F2468" s="95" t="s">
        <v>250</v>
      </c>
      <c r="G2468" s="95" t="s">
        <v>2859</v>
      </c>
      <c r="H2468" s="95" t="s">
        <v>250</v>
      </c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95"/>
      <c r="BJ2468" s="123"/>
      <c r="BK2468" s="95"/>
      <c r="BL2468" s="95"/>
      <c r="BM2468" s="98"/>
      <c r="BN2468" s="99"/>
      <c r="BO2468" s="95"/>
      <c r="BP2468" s="123"/>
      <c r="BQ2468" s="42"/>
      <c r="BR2468" s="96"/>
    </row>
    <row r="2469" spans="1:70" ht="30" customHeight="1" x14ac:dyDescent="0.35">
      <c r="A2469" s="95">
        <v>2465</v>
      </c>
      <c r="B2469" s="95" t="s">
        <v>247</v>
      </c>
      <c r="C2469" s="95" t="s">
        <v>248</v>
      </c>
      <c r="D2469" s="95" t="s">
        <v>249</v>
      </c>
      <c r="E2469" s="95" t="s">
        <v>250</v>
      </c>
      <c r="F2469" s="95" t="s">
        <v>250</v>
      </c>
      <c r="G2469" s="95" t="s">
        <v>2860</v>
      </c>
      <c r="H2469" s="95" t="s">
        <v>250</v>
      </c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95"/>
      <c r="BJ2469" s="123"/>
      <c r="BK2469" s="95"/>
      <c r="BL2469" s="95"/>
      <c r="BM2469" s="98"/>
      <c r="BN2469" s="99"/>
      <c r="BO2469" s="95"/>
      <c r="BP2469" s="123"/>
      <c r="BQ2469" s="42"/>
      <c r="BR2469" s="96"/>
    </row>
    <row r="2470" spans="1:70" ht="30" customHeight="1" x14ac:dyDescent="0.35">
      <c r="A2470" s="95">
        <v>2466</v>
      </c>
      <c r="B2470" s="95" t="s">
        <v>247</v>
      </c>
      <c r="C2470" s="95" t="s">
        <v>248</v>
      </c>
      <c r="D2470" s="95" t="s">
        <v>249</v>
      </c>
      <c r="E2470" s="95" t="s">
        <v>250</v>
      </c>
      <c r="F2470" s="95" t="s">
        <v>250</v>
      </c>
      <c r="G2470" s="95" t="s">
        <v>2861</v>
      </c>
      <c r="H2470" s="95" t="s">
        <v>250</v>
      </c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95"/>
      <c r="BJ2470" s="123"/>
      <c r="BK2470" s="95"/>
      <c r="BL2470" s="95"/>
      <c r="BM2470" s="98"/>
      <c r="BN2470" s="99"/>
      <c r="BO2470" s="95"/>
      <c r="BP2470" s="123"/>
      <c r="BQ2470" s="42"/>
      <c r="BR2470" s="96"/>
    </row>
    <row r="2471" spans="1:70" ht="30" customHeight="1" x14ac:dyDescent="0.35">
      <c r="A2471" s="95">
        <v>2467</v>
      </c>
      <c r="B2471" s="95" t="s">
        <v>247</v>
      </c>
      <c r="C2471" s="95" t="s">
        <v>248</v>
      </c>
      <c r="D2471" s="95" t="s">
        <v>249</v>
      </c>
      <c r="E2471" s="95" t="s">
        <v>250</v>
      </c>
      <c r="F2471" s="95" t="s">
        <v>250</v>
      </c>
      <c r="G2471" s="95" t="s">
        <v>2862</v>
      </c>
      <c r="H2471" s="95" t="s">
        <v>250</v>
      </c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95"/>
      <c r="BJ2471" s="123"/>
      <c r="BK2471" s="95"/>
      <c r="BL2471" s="95"/>
      <c r="BM2471" s="98"/>
      <c r="BN2471" s="99"/>
      <c r="BO2471" s="95"/>
      <c r="BP2471" s="123"/>
      <c r="BQ2471" s="42"/>
      <c r="BR2471" s="96"/>
    </row>
    <row r="2472" spans="1:70" ht="30" customHeight="1" x14ac:dyDescent="0.35">
      <c r="A2472" s="95">
        <v>2468</v>
      </c>
      <c r="B2472" s="95" t="s">
        <v>247</v>
      </c>
      <c r="C2472" s="95" t="s">
        <v>248</v>
      </c>
      <c r="D2472" s="95" t="s">
        <v>249</v>
      </c>
      <c r="E2472" s="95" t="s">
        <v>250</v>
      </c>
      <c r="F2472" s="95" t="s">
        <v>250</v>
      </c>
      <c r="G2472" s="95" t="s">
        <v>2863</v>
      </c>
      <c r="H2472" s="95" t="s">
        <v>250</v>
      </c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95"/>
      <c r="BJ2472" s="123"/>
      <c r="BK2472" s="95"/>
      <c r="BL2472" s="95"/>
      <c r="BM2472" s="98"/>
      <c r="BN2472" s="99"/>
      <c r="BO2472" s="95"/>
      <c r="BP2472" s="123"/>
      <c r="BQ2472" s="42"/>
      <c r="BR2472" s="96"/>
    </row>
    <row r="2473" spans="1:70" ht="30" customHeight="1" x14ac:dyDescent="0.35">
      <c r="A2473" s="95">
        <v>2469</v>
      </c>
      <c r="B2473" s="95" t="s">
        <v>247</v>
      </c>
      <c r="C2473" s="95" t="s">
        <v>248</v>
      </c>
      <c r="D2473" s="95" t="s">
        <v>249</v>
      </c>
      <c r="E2473" s="95" t="s">
        <v>250</v>
      </c>
      <c r="F2473" s="95" t="s">
        <v>250</v>
      </c>
      <c r="G2473" s="95" t="s">
        <v>2864</v>
      </c>
      <c r="H2473" s="95" t="s">
        <v>250</v>
      </c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95"/>
      <c r="BJ2473" s="123"/>
      <c r="BK2473" s="95"/>
      <c r="BL2473" s="95"/>
      <c r="BM2473" s="98"/>
      <c r="BN2473" s="99"/>
      <c r="BO2473" s="95"/>
      <c r="BP2473" s="123"/>
      <c r="BQ2473" s="42"/>
      <c r="BR2473" s="96"/>
    </row>
    <row r="2474" spans="1:70" ht="30" customHeight="1" x14ac:dyDescent="0.35">
      <c r="A2474" s="95">
        <v>2470</v>
      </c>
      <c r="B2474" s="95" t="s">
        <v>247</v>
      </c>
      <c r="C2474" s="95" t="s">
        <v>248</v>
      </c>
      <c r="D2474" s="95" t="s">
        <v>249</v>
      </c>
      <c r="E2474" s="95" t="s">
        <v>250</v>
      </c>
      <c r="F2474" s="95" t="s">
        <v>250</v>
      </c>
      <c r="G2474" s="95" t="s">
        <v>2865</v>
      </c>
      <c r="H2474" s="95" t="s">
        <v>250</v>
      </c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95"/>
      <c r="BJ2474" s="123"/>
      <c r="BK2474" s="95"/>
      <c r="BL2474" s="95"/>
      <c r="BM2474" s="98"/>
      <c r="BN2474" s="99"/>
      <c r="BO2474" s="95"/>
      <c r="BP2474" s="123"/>
      <c r="BQ2474" s="42"/>
      <c r="BR2474" s="96"/>
    </row>
    <row r="2475" spans="1:70" ht="30" customHeight="1" x14ac:dyDescent="0.35">
      <c r="A2475" s="95">
        <v>2471</v>
      </c>
      <c r="B2475" s="95" t="s">
        <v>247</v>
      </c>
      <c r="C2475" s="95" t="s">
        <v>248</v>
      </c>
      <c r="D2475" s="95" t="s">
        <v>249</v>
      </c>
      <c r="E2475" s="95" t="s">
        <v>250</v>
      </c>
      <c r="F2475" s="95" t="s">
        <v>250</v>
      </c>
      <c r="G2475" s="95" t="s">
        <v>2866</v>
      </c>
      <c r="H2475" s="95" t="s">
        <v>250</v>
      </c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95"/>
      <c r="BJ2475" s="123"/>
      <c r="BK2475" s="95"/>
      <c r="BL2475" s="95"/>
      <c r="BM2475" s="98"/>
      <c r="BN2475" s="99"/>
      <c r="BO2475" s="95"/>
      <c r="BP2475" s="123"/>
      <c r="BQ2475" s="42"/>
      <c r="BR2475" s="96"/>
    </row>
    <row r="2476" spans="1:70" ht="30" customHeight="1" x14ac:dyDescent="0.35">
      <c r="A2476" s="95">
        <v>2472</v>
      </c>
      <c r="B2476" s="95" t="s">
        <v>247</v>
      </c>
      <c r="C2476" s="95" t="s">
        <v>248</v>
      </c>
      <c r="D2476" s="95" t="s">
        <v>249</v>
      </c>
      <c r="E2476" s="95" t="s">
        <v>250</v>
      </c>
      <c r="F2476" s="95" t="s">
        <v>250</v>
      </c>
      <c r="G2476" s="95" t="s">
        <v>2867</v>
      </c>
      <c r="H2476" s="95" t="s">
        <v>250</v>
      </c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95"/>
      <c r="BJ2476" s="123"/>
      <c r="BK2476" s="95"/>
      <c r="BL2476" s="95"/>
      <c r="BM2476" s="98"/>
      <c r="BN2476" s="99"/>
      <c r="BO2476" s="95"/>
      <c r="BP2476" s="123"/>
      <c r="BQ2476" s="42"/>
      <c r="BR2476" s="96"/>
    </row>
    <row r="2477" spans="1:70" ht="30" customHeight="1" x14ac:dyDescent="0.35">
      <c r="A2477" s="95">
        <v>2473</v>
      </c>
      <c r="B2477" s="95" t="s">
        <v>247</v>
      </c>
      <c r="C2477" s="95" t="s">
        <v>248</v>
      </c>
      <c r="D2477" s="95" t="s">
        <v>249</v>
      </c>
      <c r="E2477" s="95" t="s">
        <v>250</v>
      </c>
      <c r="F2477" s="95" t="s">
        <v>250</v>
      </c>
      <c r="G2477" s="95" t="s">
        <v>2868</v>
      </c>
      <c r="H2477" s="95" t="s">
        <v>250</v>
      </c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95"/>
      <c r="BJ2477" s="123"/>
      <c r="BK2477" s="95"/>
      <c r="BL2477" s="95"/>
      <c r="BM2477" s="98"/>
      <c r="BN2477" s="99"/>
      <c r="BO2477" s="95"/>
      <c r="BP2477" s="123"/>
      <c r="BQ2477" s="42"/>
      <c r="BR2477" s="96"/>
    </row>
    <row r="2478" spans="1:70" ht="30" customHeight="1" x14ac:dyDescent="0.35">
      <c r="A2478" s="95">
        <v>2474</v>
      </c>
      <c r="B2478" s="95" t="s">
        <v>247</v>
      </c>
      <c r="C2478" s="95" t="s">
        <v>248</v>
      </c>
      <c r="D2478" s="95" t="s">
        <v>249</v>
      </c>
      <c r="E2478" s="95" t="s">
        <v>250</v>
      </c>
      <c r="F2478" s="95" t="s">
        <v>250</v>
      </c>
      <c r="G2478" s="95" t="s">
        <v>2869</v>
      </c>
      <c r="H2478" s="95" t="s">
        <v>250</v>
      </c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95"/>
      <c r="BJ2478" s="123"/>
      <c r="BK2478" s="95"/>
      <c r="BL2478" s="95"/>
      <c r="BM2478" s="98"/>
      <c r="BN2478" s="99"/>
      <c r="BO2478" s="95"/>
      <c r="BP2478" s="123"/>
      <c r="BQ2478" s="42"/>
      <c r="BR2478" s="96"/>
    </row>
    <row r="2479" spans="1:70" ht="30" customHeight="1" x14ac:dyDescent="0.35">
      <c r="A2479" s="95">
        <v>2475</v>
      </c>
      <c r="B2479" s="95" t="s">
        <v>247</v>
      </c>
      <c r="C2479" s="95" t="s">
        <v>248</v>
      </c>
      <c r="D2479" s="95" t="s">
        <v>249</v>
      </c>
      <c r="E2479" s="95" t="s">
        <v>250</v>
      </c>
      <c r="F2479" s="95" t="s">
        <v>250</v>
      </c>
      <c r="G2479" s="95" t="s">
        <v>2870</v>
      </c>
      <c r="H2479" s="95" t="s">
        <v>250</v>
      </c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95"/>
      <c r="BJ2479" s="123"/>
      <c r="BK2479" s="95"/>
      <c r="BL2479" s="95"/>
      <c r="BM2479" s="98"/>
      <c r="BN2479" s="99"/>
      <c r="BO2479" s="95"/>
      <c r="BP2479" s="123"/>
      <c r="BQ2479" s="42"/>
      <c r="BR2479" s="96"/>
    </row>
    <row r="2480" spans="1:70" ht="30" customHeight="1" x14ac:dyDescent="0.35">
      <c r="A2480" s="95">
        <v>2476</v>
      </c>
      <c r="B2480" s="95" t="s">
        <v>247</v>
      </c>
      <c r="C2480" s="95" t="s">
        <v>248</v>
      </c>
      <c r="D2480" s="95" t="s">
        <v>249</v>
      </c>
      <c r="E2480" s="95" t="s">
        <v>250</v>
      </c>
      <c r="F2480" s="95" t="s">
        <v>250</v>
      </c>
      <c r="G2480" s="95" t="s">
        <v>2871</v>
      </c>
      <c r="H2480" s="95" t="s">
        <v>250</v>
      </c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95"/>
      <c r="BJ2480" s="123"/>
      <c r="BK2480" s="95"/>
      <c r="BL2480" s="95"/>
      <c r="BM2480" s="98"/>
      <c r="BN2480" s="99"/>
      <c r="BO2480" s="95"/>
      <c r="BP2480" s="123"/>
      <c r="BQ2480" s="42"/>
      <c r="BR2480" s="96"/>
    </row>
    <row r="2481" spans="1:70" ht="30" customHeight="1" x14ac:dyDescent="0.35">
      <c r="A2481" s="95">
        <v>2477</v>
      </c>
      <c r="B2481" s="95" t="s">
        <v>247</v>
      </c>
      <c r="C2481" s="95" t="s">
        <v>248</v>
      </c>
      <c r="D2481" s="95" t="s">
        <v>249</v>
      </c>
      <c r="E2481" s="95" t="s">
        <v>250</v>
      </c>
      <c r="F2481" s="95" t="s">
        <v>250</v>
      </c>
      <c r="G2481" s="95" t="s">
        <v>2872</v>
      </c>
      <c r="H2481" s="95" t="s">
        <v>250</v>
      </c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95"/>
      <c r="BJ2481" s="123"/>
      <c r="BK2481" s="95"/>
      <c r="BL2481" s="95"/>
      <c r="BM2481" s="98"/>
      <c r="BN2481" s="99"/>
      <c r="BO2481" s="95"/>
      <c r="BP2481" s="123"/>
      <c r="BQ2481" s="42"/>
      <c r="BR2481" s="96"/>
    </row>
    <row r="2482" spans="1:70" ht="30" customHeight="1" x14ac:dyDescent="0.35">
      <c r="A2482" s="95">
        <v>2478</v>
      </c>
      <c r="B2482" s="95" t="s">
        <v>247</v>
      </c>
      <c r="C2482" s="95" t="s">
        <v>248</v>
      </c>
      <c r="D2482" s="95" t="s">
        <v>249</v>
      </c>
      <c r="E2482" s="95" t="s">
        <v>250</v>
      </c>
      <c r="F2482" s="95" t="s">
        <v>250</v>
      </c>
      <c r="G2482" s="95" t="s">
        <v>2873</v>
      </c>
      <c r="H2482" s="95" t="s">
        <v>250</v>
      </c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95"/>
      <c r="BJ2482" s="123"/>
      <c r="BK2482" s="95"/>
      <c r="BL2482" s="95"/>
      <c r="BM2482" s="98"/>
      <c r="BN2482" s="99"/>
      <c r="BO2482" s="95"/>
      <c r="BP2482" s="123"/>
      <c r="BQ2482" s="42"/>
      <c r="BR2482" s="96"/>
    </row>
    <row r="2483" spans="1:70" ht="30" customHeight="1" x14ac:dyDescent="0.35">
      <c r="A2483" s="95">
        <v>2479</v>
      </c>
      <c r="B2483" s="95" t="s">
        <v>247</v>
      </c>
      <c r="C2483" s="95" t="s">
        <v>248</v>
      </c>
      <c r="D2483" s="95" t="s">
        <v>249</v>
      </c>
      <c r="E2483" s="95" t="s">
        <v>250</v>
      </c>
      <c r="F2483" s="95" t="s">
        <v>250</v>
      </c>
      <c r="G2483" s="95" t="s">
        <v>2874</v>
      </c>
      <c r="H2483" s="95" t="s">
        <v>250</v>
      </c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95"/>
      <c r="BJ2483" s="123"/>
      <c r="BK2483" s="95"/>
      <c r="BL2483" s="95"/>
      <c r="BM2483" s="98"/>
      <c r="BN2483" s="99"/>
      <c r="BO2483" s="95"/>
      <c r="BP2483" s="123"/>
      <c r="BQ2483" s="42"/>
      <c r="BR2483" s="96"/>
    </row>
    <row r="2484" spans="1:70" ht="30" customHeight="1" x14ac:dyDescent="0.35">
      <c r="A2484" s="95">
        <v>2480</v>
      </c>
      <c r="B2484" s="95" t="s">
        <v>247</v>
      </c>
      <c r="C2484" s="95" t="s">
        <v>248</v>
      </c>
      <c r="D2484" s="95" t="s">
        <v>249</v>
      </c>
      <c r="E2484" s="95" t="s">
        <v>250</v>
      </c>
      <c r="F2484" s="95" t="s">
        <v>250</v>
      </c>
      <c r="G2484" s="95" t="s">
        <v>2875</v>
      </c>
      <c r="H2484" s="95" t="s">
        <v>250</v>
      </c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95"/>
      <c r="BJ2484" s="123"/>
      <c r="BK2484" s="95"/>
      <c r="BL2484" s="95"/>
      <c r="BM2484" s="98"/>
      <c r="BN2484" s="99"/>
      <c r="BO2484" s="95"/>
      <c r="BP2484" s="123"/>
      <c r="BQ2484" s="42"/>
      <c r="BR2484" s="96"/>
    </row>
    <row r="2485" spans="1:70" ht="30" customHeight="1" x14ac:dyDescent="0.35">
      <c r="A2485" s="95">
        <v>2481</v>
      </c>
      <c r="B2485" s="95" t="s">
        <v>247</v>
      </c>
      <c r="C2485" s="95" t="s">
        <v>248</v>
      </c>
      <c r="D2485" s="95" t="s">
        <v>249</v>
      </c>
      <c r="E2485" s="95" t="s">
        <v>250</v>
      </c>
      <c r="F2485" s="95" t="s">
        <v>250</v>
      </c>
      <c r="G2485" s="95" t="s">
        <v>2876</v>
      </c>
      <c r="H2485" s="95" t="s">
        <v>250</v>
      </c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95"/>
      <c r="BJ2485" s="123"/>
      <c r="BK2485" s="95"/>
      <c r="BL2485" s="95"/>
      <c r="BM2485" s="98"/>
      <c r="BN2485" s="99"/>
      <c r="BO2485" s="95"/>
      <c r="BP2485" s="123"/>
      <c r="BQ2485" s="42"/>
      <c r="BR2485" s="96"/>
    </row>
    <row r="2486" spans="1:70" ht="30" customHeight="1" x14ac:dyDescent="0.35">
      <c r="A2486" s="95">
        <v>2482</v>
      </c>
      <c r="B2486" s="95" t="s">
        <v>247</v>
      </c>
      <c r="C2486" s="95" t="s">
        <v>248</v>
      </c>
      <c r="D2486" s="95" t="s">
        <v>249</v>
      </c>
      <c r="E2486" s="95" t="s">
        <v>250</v>
      </c>
      <c r="F2486" s="95" t="s">
        <v>250</v>
      </c>
      <c r="G2486" s="95" t="s">
        <v>2877</v>
      </c>
      <c r="H2486" s="95" t="s">
        <v>250</v>
      </c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95"/>
      <c r="BJ2486" s="123"/>
      <c r="BK2486" s="95"/>
      <c r="BL2486" s="95"/>
      <c r="BM2486" s="98"/>
      <c r="BN2486" s="99"/>
      <c r="BO2486" s="95"/>
      <c r="BP2486" s="123"/>
      <c r="BQ2486" s="42"/>
      <c r="BR2486" s="96"/>
    </row>
    <row r="2487" spans="1:70" ht="30" customHeight="1" x14ac:dyDescent="0.35">
      <c r="A2487" s="95">
        <v>2483</v>
      </c>
      <c r="B2487" s="95" t="s">
        <v>247</v>
      </c>
      <c r="C2487" s="95" t="s">
        <v>248</v>
      </c>
      <c r="D2487" s="95" t="s">
        <v>249</v>
      </c>
      <c r="E2487" s="95" t="s">
        <v>250</v>
      </c>
      <c r="F2487" s="95" t="s">
        <v>250</v>
      </c>
      <c r="G2487" s="95" t="s">
        <v>2878</v>
      </c>
      <c r="H2487" s="95" t="s">
        <v>250</v>
      </c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95"/>
      <c r="BJ2487" s="123"/>
      <c r="BK2487" s="95"/>
      <c r="BL2487" s="95"/>
      <c r="BM2487" s="98"/>
      <c r="BN2487" s="99"/>
      <c r="BO2487" s="95"/>
      <c r="BP2487" s="123"/>
      <c r="BQ2487" s="42"/>
      <c r="BR2487" s="96"/>
    </row>
    <row r="2488" spans="1:70" ht="30" customHeight="1" x14ac:dyDescent="0.35">
      <c r="A2488" s="95">
        <v>2484</v>
      </c>
      <c r="B2488" s="95" t="s">
        <v>247</v>
      </c>
      <c r="C2488" s="95" t="s">
        <v>248</v>
      </c>
      <c r="D2488" s="95" t="s">
        <v>249</v>
      </c>
      <c r="E2488" s="95" t="s">
        <v>250</v>
      </c>
      <c r="F2488" s="95" t="s">
        <v>250</v>
      </c>
      <c r="G2488" s="95" t="s">
        <v>2879</v>
      </c>
      <c r="H2488" s="95" t="s">
        <v>250</v>
      </c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95"/>
      <c r="BJ2488" s="123"/>
      <c r="BK2488" s="95"/>
      <c r="BL2488" s="95"/>
      <c r="BM2488" s="98"/>
      <c r="BN2488" s="99"/>
      <c r="BO2488" s="95"/>
      <c r="BP2488" s="123"/>
      <c r="BQ2488" s="42"/>
      <c r="BR2488" s="96"/>
    </row>
    <row r="2489" spans="1:70" ht="30" customHeight="1" x14ac:dyDescent="0.35">
      <c r="A2489" s="95">
        <v>2485</v>
      </c>
      <c r="B2489" s="95" t="s">
        <v>247</v>
      </c>
      <c r="C2489" s="95" t="s">
        <v>248</v>
      </c>
      <c r="D2489" s="95" t="s">
        <v>249</v>
      </c>
      <c r="E2489" s="95" t="s">
        <v>250</v>
      </c>
      <c r="F2489" s="95" t="s">
        <v>250</v>
      </c>
      <c r="G2489" s="95" t="s">
        <v>2880</v>
      </c>
      <c r="H2489" s="95" t="s">
        <v>250</v>
      </c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95"/>
      <c r="BJ2489" s="123"/>
      <c r="BK2489" s="95"/>
      <c r="BL2489" s="95"/>
      <c r="BM2489" s="98"/>
      <c r="BN2489" s="99"/>
      <c r="BO2489" s="95"/>
      <c r="BP2489" s="123"/>
      <c r="BQ2489" s="42"/>
      <c r="BR2489" s="96"/>
    </row>
    <row r="2490" spans="1:70" ht="30" customHeight="1" x14ac:dyDescent="0.35">
      <c r="A2490" s="95">
        <v>2486</v>
      </c>
      <c r="B2490" s="95" t="s">
        <v>247</v>
      </c>
      <c r="C2490" s="95" t="s">
        <v>248</v>
      </c>
      <c r="D2490" s="95" t="s">
        <v>249</v>
      </c>
      <c r="E2490" s="95" t="s">
        <v>250</v>
      </c>
      <c r="F2490" s="95" t="s">
        <v>250</v>
      </c>
      <c r="G2490" s="95" t="s">
        <v>2881</v>
      </c>
      <c r="H2490" s="95" t="s">
        <v>250</v>
      </c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95"/>
      <c r="BJ2490" s="123"/>
      <c r="BK2490" s="95"/>
      <c r="BL2490" s="95"/>
      <c r="BM2490" s="98"/>
      <c r="BN2490" s="99"/>
      <c r="BO2490" s="95"/>
      <c r="BP2490" s="123"/>
      <c r="BQ2490" s="42"/>
      <c r="BR2490" s="96"/>
    </row>
    <row r="2491" spans="1:70" ht="30" customHeight="1" x14ac:dyDescent="0.35">
      <c r="A2491" s="95">
        <v>2487</v>
      </c>
      <c r="B2491" s="95" t="s">
        <v>247</v>
      </c>
      <c r="C2491" s="95" t="s">
        <v>248</v>
      </c>
      <c r="D2491" s="95" t="s">
        <v>249</v>
      </c>
      <c r="E2491" s="95" t="s">
        <v>250</v>
      </c>
      <c r="F2491" s="95" t="s">
        <v>250</v>
      </c>
      <c r="G2491" s="95" t="s">
        <v>2882</v>
      </c>
      <c r="H2491" s="95" t="s">
        <v>250</v>
      </c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95"/>
      <c r="BJ2491" s="123"/>
      <c r="BK2491" s="95"/>
      <c r="BL2491" s="95"/>
      <c r="BM2491" s="98"/>
      <c r="BN2491" s="99"/>
      <c r="BO2491" s="95"/>
      <c r="BP2491" s="123"/>
      <c r="BQ2491" s="42"/>
      <c r="BR2491" s="96"/>
    </row>
    <row r="2492" spans="1:70" ht="30" customHeight="1" x14ac:dyDescent="0.35">
      <c r="A2492" s="95">
        <v>2488</v>
      </c>
      <c r="B2492" s="95" t="s">
        <v>247</v>
      </c>
      <c r="C2492" s="95" t="s">
        <v>248</v>
      </c>
      <c r="D2492" s="95" t="s">
        <v>249</v>
      </c>
      <c r="E2492" s="95" t="s">
        <v>250</v>
      </c>
      <c r="F2492" s="95" t="s">
        <v>250</v>
      </c>
      <c r="G2492" s="95" t="s">
        <v>2883</v>
      </c>
      <c r="H2492" s="95" t="s">
        <v>250</v>
      </c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95"/>
      <c r="BJ2492" s="123"/>
      <c r="BK2492" s="95"/>
      <c r="BL2492" s="95"/>
      <c r="BM2492" s="98"/>
      <c r="BN2492" s="99"/>
      <c r="BO2492" s="95"/>
      <c r="BP2492" s="123"/>
      <c r="BQ2492" s="42"/>
      <c r="BR2492" s="96"/>
    </row>
    <row r="2493" spans="1:70" ht="30" customHeight="1" x14ac:dyDescent="0.35">
      <c r="A2493" s="95">
        <v>2489</v>
      </c>
      <c r="B2493" s="95" t="s">
        <v>247</v>
      </c>
      <c r="C2493" s="95" t="s">
        <v>248</v>
      </c>
      <c r="D2493" s="95" t="s">
        <v>249</v>
      </c>
      <c r="E2493" s="95" t="s">
        <v>250</v>
      </c>
      <c r="F2493" s="95" t="s">
        <v>250</v>
      </c>
      <c r="G2493" s="95" t="s">
        <v>2884</v>
      </c>
      <c r="H2493" s="95" t="s">
        <v>250</v>
      </c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95"/>
      <c r="BJ2493" s="123"/>
      <c r="BK2493" s="95"/>
      <c r="BL2493" s="95"/>
      <c r="BM2493" s="98"/>
      <c r="BN2493" s="99"/>
      <c r="BO2493" s="95"/>
      <c r="BP2493" s="123"/>
      <c r="BQ2493" s="42"/>
      <c r="BR2493" s="96"/>
    </row>
    <row r="2494" spans="1:70" ht="30" customHeight="1" x14ac:dyDescent="0.35">
      <c r="A2494" s="95">
        <v>2490</v>
      </c>
      <c r="B2494" s="95" t="s">
        <v>247</v>
      </c>
      <c r="C2494" s="95" t="s">
        <v>248</v>
      </c>
      <c r="D2494" s="95" t="s">
        <v>249</v>
      </c>
      <c r="E2494" s="95" t="s">
        <v>250</v>
      </c>
      <c r="F2494" s="95" t="s">
        <v>250</v>
      </c>
      <c r="G2494" s="95" t="s">
        <v>2885</v>
      </c>
      <c r="H2494" s="95" t="s">
        <v>250</v>
      </c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95"/>
      <c r="BJ2494" s="123"/>
      <c r="BK2494" s="95"/>
      <c r="BL2494" s="95"/>
      <c r="BM2494" s="98"/>
      <c r="BN2494" s="99"/>
      <c r="BO2494" s="95"/>
      <c r="BP2494" s="123"/>
      <c r="BQ2494" s="42"/>
      <c r="BR2494" s="96"/>
    </row>
    <row r="2495" spans="1:70" ht="30" customHeight="1" x14ac:dyDescent="0.35">
      <c r="A2495" s="95">
        <v>2491</v>
      </c>
      <c r="B2495" s="95" t="s">
        <v>247</v>
      </c>
      <c r="C2495" s="95" t="s">
        <v>248</v>
      </c>
      <c r="D2495" s="95" t="s">
        <v>249</v>
      </c>
      <c r="E2495" s="95" t="s">
        <v>250</v>
      </c>
      <c r="F2495" s="95" t="s">
        <v>250</v>
      </c>
      <c r="G2495" s="95" t="s">
        <v>2886</v>
      </c>
      <c r="H2495" s="95" t="s">
        <v>250</v>
      </c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95"/>
      <c r="BJ2495" s="123"/>
      <c r="BK2495" s="95"/>
      <c r="BL2495" s="95"/>
      <c r="BM2495" s="98"/>
      <c r="BN2495" s="99"/>
      <c r="BO2495" s="95"/>
      <c r="BP2495" s="123"/>
      <c r="BQ2495" s="42"/>
      <c r="BR2495" s="96"/>
    </row>
    <row r="2496" spans="1:70" ht="30" customHeight="1" x14ac:dyDescent="0.35">
      <c r="A2496" s="95">
        <v>2492</v>
      </c>
      <c r="B2496" s="95" t="s">
        <v>247</v>
      </c>
      <c r="C2496" s="95" t="s">
        <v>248</v>
      </c>
      <c r="D2496" s="95" t="s">
        <v>249</v>
      </c>
      <c r="E2496" s="95" t="s">
        <v>250</v>
      </c>
      <c r="F2496" s="95" t="s">
        <v>250</v>
      </c>
      <c r="G2496" s="95" t="s">
        <v>2887</v>
      </c>
      <c r="H2496" s="95" t="s">
        <v>250</v>
      </c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95"/>
      <c r="BJ2496" s="123"/>
      <c r="BK2496" s="95"/>
      <c r="BL2496" s="95"/>
      <c r="BM2496" s="98"/>
      <c r="BN2496" s="99"/>
      <c r="BO2496" s="95"/>
      <c r="BP2496" s="123"/>
      <c r="BQ2496" s="42"/>
      <c r="BR2496" s="96"/>
    </row>
    <row r="2497" spans="1:70" ht="30" customHeight="1" x14ac:dyDescent="0.35">
      <c r="A2497" s="95">
        <v>2493</v>
      </c>
      <c r="B2497" s="95" t="s">
        <v>247</v>
      </c>
      <c r="C2497" s="95" t="s">
        <v>248</v>
      </c>
      <c r="D2497" s="95" t="s">
        <v>249</v>
      </c>
      <c r="E2497" s="95" t="s">
        <v>250</v>
      </c>
      <c r="F2497" s="95" t="s">
        <v>250</v>
      </c>
      <c r="G2497" s="95" t="s">
        <v>2888</v>
      </c>
      <c r="H2497" s="95" t="s">
        <v>250</v>
      </c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95"/>
      <c r="BJ2497" s="123"/>
      <c r="BK2497" s="95"/>
      <c r="BL2497" s="95"/>
      <c r="BM2497" s="98"/>
      <c r="BN2497" s="99"/>
      <c r="BO2497" s="95"/>
      <c r="BP2497" s="123"/>
      <c r="BQ2497" s="42"/>
      <c r="BR2497" s="96"/>
    </row>
    <row r="2498" spans="1:70" ht="30" customHeight="1" x14ac:dyDescent="0.35">
      <c r="A2498" s="95">
        <v>2494</v>
      </c>
      <c r="B2498" s="95" t="s">
        <v>247</v>
      </c>
      <c r="C2498" s="95" t="s">
        <v>248</v>
      </c>
      <c r="D2498" s="95" t="s">
        <v>249</v>
      </c>
      <c r="E2498" s="95" t="s">
        <v>250</v>
      </c>
      <c r="F2498" s="95" t="s">
        <v>250</v>
      </c>
      <c r="G2498" s="95" t="s">
        <v>2889</v>
      </c>
      <c r="H2498" s="95" t="s">
        <v>250</v>
      </c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95"/>
      <c r="BJ2498" s="123"/>
      <c r="BK2498" s="95"/>
      <c r="BL2498" s="95"/>
      <c r="BM2498" s="98"/>
      <c r="BN2498" s="99"/>
      <c r="BO2498" s="95"/>
      <c r="BP2498" s="123"/>
      <c r="BQ2498" s="42"/>
      <c r="BR2498" s="96"/>
    </row>
    <row r="2499" spans="1:70" ht="30" customHeight="1" x14ac:dyDescent="0.35">
      <c r="A2499" s="95">
        <v>2495</v>
      </c>
      <c r="B2499" s="95" t="s">
        <v>247</v>
      </c>
      <c r="C2499" s="95" t="s">
        <v>248</v>
      </c>
      <c r="D2499" s="95" t="s">
        <v>249</v>
      </c>
      <c r="E2499" s="95" t="s">
        <v>250</v>
      </c>
      <c r="F2499" s="95" t="s">
        <v>250</v>
      </c>
      <c r="G2499" s="95" t="s">
        <v>2890</v>
      </c>
      <c r="H2499" s="95" t="s">
        <v>250</v>
      </c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95"/>
      <c r="BJ2499" s="123"/>
      <c r="BK2499" s="95"/>
      <c r="BL2499" s="95"/>
      <c r="BM2499" s="98"/>
      <c r="BN2499" s="99"/>
      <c r="BO2499" s="95"/>
      <c r="BP2499" s="123"/>
      <c r="BQ2499" s="42"/>
      <c r="BR2499" s="96"/>
    </row>
    <row r="2500" spans="1:70" ht="30" customHeight="1" x14ac:dyDescent="0.35">
      <c r="A2500" s="95">
        <v>2496</v>
      </c>
      <c r="B2500" s="95" t="s">
        <v>247</v>
      </c>
      <c r="C2500" s="95" t="s">
        <v>248</v>
      </c>
      <c r="D2500" s="95" t="s">
        <v>249</v>
      </c>
      <c r="E2500" s="95" t="s">
        <v>250</v>
      </c>
      <c r="F2500" s="95" t="s">
        <v>250</v>
      </c>
      <c r="G2500" s="95" t="s">
        <v>2891</v>
      </c>
      <c r="H2500" s="95" t="s">
        <v>250</v>
      </c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95"/>
      <c r="BJ2500" s="123"/>
      <c r="BK2500" s="95"/>
      <c r="BL2500" s="95"/>
      <c r="BM2500" s="98"/>
      <c r="BN2500" s="99"/>
      <c r="BO2500" s="95"/>
      <c r="BP2500" s="123"/>
      <c r="BQ2500" s="42"/>
      <c r="BR2500" s="96"/>
    </row>
    <row r="2501" spans="1:70" ht="30" customHeight="1" x14ac:dyDescent="0.35">
      <c r="A2501" s="95">
        <v>2497</v>
      </c>
      <c r="B2501" s="95" t="s">
        <v>247</v>
      </c>
      <c r="C2501" s="95" t="s">
        <v>248</v>
      </c>
      <c r="D2501" s="95" t="s">
        <v>249</v>
      </c>
      <c r="E2501" s="95" t="s">
        <v>250</v>
      </c>
      <c r="F2501" s="95" t="s">
        <v>250</v>
      </c>
      <c r="G2501" s="95" t="s">
        <v>2892</v>
      </c>
      <c r="H2501" s="95" t="s">
        <v>250</v>
      </c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95"/>
      <c r="BJ2501" s="123"/>
      <c r="BK2501" s="95"/>
      <c r="BL2501" s="95"/>
      <c r="BM2501" s="98"/>
      <c r="BN2501" s="99"/>
      <c r="BO2501" s="95"/>
      <c r="BP2501" s="123"/>
      <c r="BQ2501" s="42"/>
      <c r="BR2501" s="96"/>
    </row>
    <row r="2502" spans="1:70" ht="30" customHeight="1" x14ac:dyDescent="0.35">
      <c r="A2502" s="95">
        <v>2498</v>
      </c>
      <c r="B2502" s="95" t="s">
        <v>247</v>
      </c>
      <c r="C2502" s="95" t="s">
        <v>248</v>
      </c>
      <c r="D2502" s="95" t="s">
        <v>249</v>
      </c>
      <c r="E2502" s="95" t="s">
        <v>250</v>
      </c>
      <c r="F2502" s="95" t="s">
        <v>250</v>
      </c>
      <c r="G2502" s="95" t="s">
        <v>2893</v>
      </c>
      <c r="H2502" s="95" t="s">
        <v>250</v>
      </c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95"/>
      <c r="BJ2502" s="123"/>
      <c r="BK2502" s="95"/>
      <c r="BL2502" s="95"/>
      <c r="BM2502" s="98"/>
      <c r="BN2502" s="99"/>
      <c r="BO2502" s="95"/>
      <c r="BP2502" s="123"/>
      <c r="BQ2502" s="42"/>
      <c r="BR2502" s="96"/>
    </row>
    <row r="2503" spans="1:70" ht="30" customHeight="1" x14ac:dyDescent="0.35">
      <c r="A2503" s="95">
        <v>2499</v>
      </c>
      <c r="B2503" s="95" t="s">
        <v>247</v>
      </c>
      <c r="C2503" s="95" t="s">
        <v>248</v>
      </c>
      <c r="D2503" s="95" t="s">
        <v>249</v>
      </c>
      <c r="E2503" s="95" t="s">
        <v>250</v>
      </c>
      <c r="F2503" s="95" t="s">
        <v>250</v>
      </c>
      <c r="G2503" s="95" t="s">
        <v>2894</v>
      </c>
      <c r="H2503" s="95" t="s">
        <v>250</v>
      </c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95"/>
      <c r="BJ2503" s="123"/>
      <c r="BK2503" s="95"/>
      <c r="BL2503" s="95"/>
      <c r="BM2503" s="98"/>
      <c r="BN2503" s="99"/>
      <c r="BO2503" s="95"/>
      <c r="BP2503" s="123"/>
      <c r="BQ2503" s="42"/>
      <c r="BR2503" s="96"/>
    </row>
    <row r="2504" spans="1:70" ht="30" customHeight="1" x14ac:dyDescent="0.35">
      <c r="A2504" s="95">
        <v>2500</v>
      </c>
      <c r="B2504" s="95" t="s">
        <v>247</v>
      </c>
      <c r="C2504" s="95" t="s">
        <v>248</v>
      </c>
      <c r="D2504" s="95" t="s">
        <v>249</v>
      </c>
      <c r="E2504" s="95" t="s">
        <v>250</v>
      </c>
      <c r="F2504" s="95" t="s">
        <v>250</v>
      </c>
      <c r="G2504" s="95" t="s">
        <v>2895</v>
      </c>
      <c r="H2504" s="95" t="s">
        <v>250</v>
      </c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95"/>
      <c r="BJ2504" s="123"/>
      <c r="BK2504" s="95"/>
      <c r="BL2504" s="95"/>
      <c r="BM2504" s="98"/>
      <c r="BN2504" s="99"/>
      <c r="BO2504" s="95"/>
      <c r="BP2504" s="123"/>
      <c r="BQ2504" s="42"/>
      <c r="BR2504" s="96"/>
    </row>
    <row r="2505" spans="1:70" ht="30" customHeight="1" x14ac:dyDescent="0.35">
      <c r="A2505" s="95">
        <v>2501</v>
      </c>
      <c r="B2505" s="95" t="s">
        <v>247</v>
      </c>
      <c r="C2505" s="95" t="s">
        <v>248</v>
      </c>
      <c r="D2505" s="95" t="s">
        <v>249</v>
      </c>
      <c r="E2505" s="95" t="s">
        <v>250</v>
      </c>
      <c r="F2505" s="95" t="s">
        <v>250</v>
      </c>
      <c r="G2505" s="95" t="s">
        <v>2896</v>
      </c>
      <c r="H2505" s="95" t="s">
        <v>250</v>
      </c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95"/>
      <c r="BJ2505" s="123"/>
      <c r="BK2505" s="95"/>
      <c r="BL2505" s="95"/>
      <c r="BM2505" s="98"/>
      <c r="BN2505" s="99"/>
      <c r="BO2505" s="95"/>
      <c r="BP2505" s="123"/>
      <c r="BQ2505" s="42"/>
      <c r="BR2505" s="96"/>
    </row>
    <row r="2506" spans="1:70" ht="30" customHeight="1" x14ac:dyDescent="0.35">
      <c r="A2506" s="95">
        <v>2502</v>
      </c>
      <c r="B2506" s="95" t="s">
        <v>247</v>
      </c>
      <c r="C2506" s="95" t="s">
        <v>248</v>
      </c>
      <c r="D2506" s="95" t="s">
        <v>249</v>
      </c>
      <c r="E2506" s="95" t="s">
        <v>250</v>
      </c>
      <c r="F2506" s="95" t="s">
        <v>250</v>
      </c>
      <c r="G2506" s="95" t="s">
        <v>2897</v>
      </c>
      <c r="H2506" s="95" t="s">
        <v>250</v>
      </c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95"/>
      <c r="BJ2506" s="123"/>
      <c r="BK2506" s="95"/>
      <c r="BL2506" s="95"/>
      <c r="BM2506" s="98"/>
      <c r="BN2506" s="99"/>
      <c r="BO2506" s="95"/>
      <c r="BP2506" s="123"/>
      <c r="BQ2506" s="42"/>
      <c r="BR2506" s="96"/>
    </row>
    <row r="2507" spans="1:70" ht="30" customHeight="1" x14ac:dyDescent="0.35">
      <c r="A2507" s="95">
        <v>2503</v>
      </c>
      <c r="B2507" s="95" t="s">
        <v>247</v>
      </c>
      <c r="C2507" s="95" t="s">
        <v>248</v>
      </c>
      <c r="D2507" s="95" t="s">
        <v>249</v>
      </c>
      <c r="E2507" s="95" t="s">
        <v>250</v>
      </c>
      <c r="F2507" s="95" t="s">
        <v>250</v>
      </c>
      <c r="G2507" s="95" t="s">
        <v>2898</v>
      </c>
      <c r="H2507" s="95" t="s">
        <v>250</v>
      </c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95"/>
      <c r="BJ2507" s="123"/>
      <c r="BK2507" s="95"/>
      <c r="BL2507" s="95"/>
      <c r="BM2507" s="98"/>
      <c r="BN2507" s="99"/>
      <c r="BO2507" s="95"/>
      <c r="BP2507" s="123"/>
      <c r="BQ2507" s="42"/>
      <c r="BR2507" s="96"/>
    </row>
    <row r="2508" spans="1:70" ht="30" customHeight="1" x14ac:dyDescent="0.35">
      <c r="A2508" s="95">
        <v>2504</v>
      </c>
      <c r="B2508" s="95" t="s">
        <v>247</v>
      </c>
      <c r="C2508" s="95" t="s">
        <v>248</v>
      </c>
      <c r="D2508" s="95" t="s">
        <v>249</v>
      </c>
      <c r="E2508" s="95" t="s">
        <v>250</v>
      </c>
      <c r="F2508" s="95" t="s">
        <v>250</v>
      </c>
      <c r="G2508" s="95" t="s">
        <v>2899</v>
      </c>
      <c r="H2508" s="95" t="s">
        <v>250</v>
      </c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95"/>
      <c r="BJ2508" s="123"/>
      <c r="BK2508" s="95"/>
      <c r="BL2508" s="95"/>
      <c r="BM2508" s="98"/>
      <c r="BN2508" s="99"/>
      <c r="BO2508" s="95"/>
      <c r="BP2508" s="123"/>
      <c r="BQ2508" s="42"/>
      <c r="BR2508" s="96"/>
    </row>
    <row r="2509" spans="1:70" ht="30" customHeight="1" x14ac:dyDescent="0.35">
      <c r="A2509" s="95">
        <v>2505</v>
      </c>
      <c r="B2509" s="95" t="s">
        <v>247</v>
      </c>
      <c r="C2509" s="95" t="s">
        <v>248</v>
      </c>
      <c r="D2509" s="95" t="s">
        <v>249</v>
      </c>
      <c r="E2509" s="95" t="s">
        <v>250</v>
      </c>
      <c r="F2509" s="95" t="s">
        <v>250</v>
      </c>
      <c r="G2509" s="95" t="s">
        <v>2900</v>
      </c>
      <c r="H2509" s="95" t="s">
        <v>250</v>
      </c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95"/>
      <c r="BJ2509" s="123"/>
      <c r="BK2509" s="95"/>
      <c r="BL2509" s="95"/>
      <c r="BM2509" s="98"/>
      <c r="BN2509" s="99"/>
      <c r="BO2509" s="95"/>
      <c r="BP2509" s="123"/>
      <c r="BQ2509" s="42"/>
      <c r="BR2509" s="96"/>
    </row>
    <row r="2510" spans="1:70" ht="30" customHeight="1" x14ac:dyDescent="0.35">
      <c r="A2510" s="95">
        <v>2506</v>
      </c>
      <c r="B2510" s="95" t="s">
        <v>247</v>
      </c>
      <c r="C2510" s="95" t="s">
        <v>248</v>
      </c>
      <c r="D2510" s="95" t="s">
        <v>249</v>
      </c>
      <c r="E2510" s="95" t="s">
        <v>250</v>
      </c>
      <c r="F2510" s="95" t="s">
        <v>250</v>
      </c>
      <c r="G2510" s="95" t="s">
        <v>2901</v>
      </c>
      <c r="H2510" s="95" t="s">
        <v>250</v>
      </c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95"/>
      <c r="BJ2510" s="123"/>
      <c r="BK2510" s="95"/>
      <c r="BL2510" s="95"/>
      <c r="BM2510" s="98"/>
      <c r="BN2510" s="99"/>
      <c r="BO2510" s="95"/>
      <c r="BP2510" s="123"/>
      <c r="BQ2510" s="42"/>
      <c r="BR2510" s="96"/>
    </row>
    <row r="2511" spans="1:70" ht="30" customHeight="1" x14ac:dyDescent="0.35">
      <c r="A2511" s="95">
        <v>2507</v>
      </c>
      <c r="B2511" s="95" t="s">
        <v>247</v>
      </c>
      <c r="C2511" s="95" t="s">
        <v>248</v>
      </c>
      <c r="D2511" s="95" t="s">
        <v>249</v>
      </c>
      <c r="E2511" s="95" t="s">
        <v>250</v>
      </c>
      <c r="F2511" s="95" t="s">
        <v>250</v>
      </c>
      <c r="G2511" s="95" t="s">
        <v>2902</v>
      </c>
      <c r="H2511" s="95" t="s">
        <v>250</v>
      </c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95"/>
      <c r="BJ2511" s="123"/>
      <c r="BK2511" s="95"/>
      <c r="BL2511" s="95"/>
      <c r="BM2511" s="98"/>
      <c r="BN2511" s="99"/>
      <c r="BO2511" s="95"/>
      <c r="BP2511" s="123"/>
      <c r="BQ2511" s="42"/>
      <c r="BR2511" s="96"/>
    </row>
    <row r="2512" spans="1:70" ht="30" customHeight="1" x14ac:dyDescent="0.35">
      <c r="A2512" s="95">
        <v>2508</v>
      </c>
      <c r="B2512" s="95" t="s">
        <v>247</v>
      </c>
      <c r="C2512" s="95" t="s">
        <v>248</v>
      </c>
      <c r="D2512" s="95" t="s">
        <v>249</v>
      </c>
      <c r="E2512" s="95" t="s">
        <v>250</v>
      </c>
      <c r="F2512" s="95" t="s">
        <v>250</v>
      </c>
      <c r="G2512" s="95" t="s">
        <v>2903</v>
      </c>
      <c r="H2512" s="95" t="s">
        <v>250</v>
      </c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95"/>
      <c r="BJ2512" s="123"/>
      <c r="BK2512" s="95"/>
      <c r="BL2512" s="95"/>
      <c r="BM2512" s="98"/>
      <c r="BN2512" s="99"/>
      <c r="BO2512" s="95"/>
      <c r="BP2512" s="123"/>
      <c r="BQ2512" s="42"/>
      <c r="BR2512" s="96"/>
    </row>
    <row r="2513" spans="1:70" ht="30" customHeight="1" x14ac:dyDescent="0.35">
      <c r="A2513" s="95">
        <v>2509</v>
      </c>
      <c r="B2513" s="95" t="s">
        <v>247</v>
      </c>
      <c r="C2513" s="95" t="s">
        <v>248</v>
      </c>
      <c r="D2513" s="95" t="s">
        <v>249</v>
      </c>
      <c r="E2513" s="95" t="s">
        <v>250</v>
      </c>
      <c r="F2513" s="95" t="s">
        <v>250</v>
      </c>
      <c r="G2513" s="95" t="s">
        <v>2904</v>
      </c>
      <c r="H2513" s="95" t="s">
        <v>250</v>
      </c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95"/>
      <c r="BJ2513" s="123"/>
      <c r="BK2513" s="95"/>
      <c r="BL2513" s="95"/>
      <c r="BM2513" s="98"/>
      <c r="BN2513" s="99"/>
      <c r="BO2513" s="95"/>
      <c r="BP2513" s="123"/>
      <c r="BQ2513" s="42"/>
      <c r="BR2513" s="96"/>
    </row>
    <row r="2514" spans="1:70" ht="30" customHeight="1" x14ac:dyDescent="0.35">
      <c r="A2514" s="95">
        <v>2510</v>
      </c>
      <c r="B2514" s="95" t="s">
        <v>247</v>
      </c>
      <c r="C2514" s="95" t="s">
        <v>248</v>
      </c>
      <c r="D2514" s="95" t="s">
        <v>249</v>
      </c>
      <c r="E2514" s="95" t="s">
        <v>250</v>
      </c>
      <c r="F2514" s="95" t="s">
        <v>250</v>
      </c>
      <c r="G2514" s="95" t="s">
        <v>2905</v>
      </c>
      <c r="H2514" s="95" t="s">
        <v>250</v>
      </c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95"/>
      <c r="BJ2514" s="123"/>
      <c r="BK2514" s="95"/>
      <c r="BL2514" s="95"/>
      <c r="BM2514" s="98"/>
      <c r="BN2514" s="99"/>
      <c r="BO2514" s="95"/>
      <c r="BP2514" s="123"/>
      <c r="BQ2514" s="42"/>
      <c r="BR2514" s="96"/>
    </row>
    <row r="2515" spans="1:70" ht="30" customHeight="1" x14ac:dyDescent="0.35">
      <c r="A2515" s="95">
        <v>2511</v>
      </c>
      <c r="B2515" s="95" t="s">
        <v>247</v>
      </c>
      <c r="C2515" s="95" t="s">
        <v>248</v>
      </c>
      <c r="D2515" s="95" t="s">
        <v>249</v>
      </c>
      <c r="E2515" s="95" t="s">
        <v>250</v>
      </c>
      <c r="F2515" s="95" t="s">
        <v>250</v>
      </c>
      <c r="G2515" s="95" t="s">
        <v>2906</v>
      </c>
      <c r="H2515" s="95" t="s">
        <v>250</v>
      </c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95"/>
      <c r="BJ2515" s="123"/>
      <c r="BK2515" s="95"/>
      <c r="BL2515" s="95"/>
      <c r="BM2515" s="98"/>
      <c r="BN2515" s="99"/>
      <c r="BO2515" s="95"/>
      <c r="BP2515" s="123"/>
      <c r="BQ2515" s="42"/>
      <c r="BR2515" s="96"/>
    </row>
    <row r="2516" spans="1:70" ht="30" customHeight="1" x14ac:dyDescent="0.35">
      <c r="A2516" s="95">
        <v>2512</v>
      </c>
      <c r="B2516" s="95" t="s">
        <v>247</v>
      </c>
      <c r="C2516" s="95" t="s">
        <v>248</v>
      </c>
      <c r="D2516" s="95" t="s">
        <v>249</v>
      </c>
      <c r="E2516" s="95" t="s">
        <v>250</v>
      </c>
      <c r="F2516" s="95" t="s">
        <v>250</v>
      </c>
      <c r="G2516" s="95" t="s">
        <v>2907</v>
      </c>
      <c r="H2516" s="95" t="s">
        <v>250</v>
      </c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95"/>
      <c r="BJ2516" s="123"/>
      <c r="BK2516" s="95"/>
      <c r="BL2516" s="95"/>
      <c r="BM2516" s="98"/>
      <c r="BN2516" s="99"/>
      <c r="BO2516" s="95"/>
      <c r="BP2516" s="123"/>
      <c r="BQ2516" s="42"/>
      <c r="BR2516" s="96"/>
    </row>
    <row r="2517" spans="1:70" ht="30" customHeight="1" x14ac:dyDescent="0.35">
      <c r="A2517" s="95">
        <v>2513</v>
      </c>
      <c r="B2517" s="95" t="s">
        <v>247</v>
      </c>
      <c r="C2517" s="95" t="s">
        <v>248</v>
      </c>
      <c r="D2517" s="95" t="s">
        <v>249</v>
      </c>
      <c r="E2517" s="95" t="s">
        <v>250</v>
      </c>
      <c r="F2517" s="95" t="s">
        <v>250</v>
      </c>
      <c r="G2517" s="95" t="s">
        <v>2908</v>
      </c>
      <c r="H2517" s="95" t="s">
        <v>250</v>
      </c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95"/>
      <c r="BJ2517" s="123"/>
      <c r="BK2517" s="95"/>
      <c r="BL2517" s="95"/>
      <c r="BM2517" s="98"/>
      <c r="BN2517" s="99"/>
      <c r="BO2517" s="95"/>
      <c r="BP2517" s="123"/>
      <c r="BQ2517" s="42"/>
      <c r="BR2517" s="96"/>
    </row>
    <row r="2518" spans="1:70" ht="30" customHeight="1" x14ac:dyDescent="0.35">
      <c r="A2518" s="95">
        <v>2514</v>
      </c>
      <c r="B2518" s="95" t="s">
        <v>247</v>
      </c>
      <c r="C2518" s="95" t="s">
        <v>248</v>
      </c>
      <c r="D2518" s="95" t="s">
        <v>249</v>
      </c>
      <c r="E2518" s="95" t="s">
        <v>250</v>
      </c>
      <c r="F2518" s="95" t="s">
        <v>250</v>
      </c>
      <c r="G2518" s="95" t="s">
        <v>2909</v>
      </c>
      <c r="H2518" s="95" t="s">
        <v>250</v>
      </c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95"/>
      <c r="BJ2518" s="123"/>
      <c r="BK2518" s="95"/>
      <c r="BL2518" s="95"/>
      <c r="BM2518" s="98"/>
      <c r="BN2518" s="99"/>
      <c r="BO2518" s="95"/>
      <c r="BP2518" s="123"/>
      <c r="BQ2518" s="42"/>
      <c r="BR2518" s="96"/>
    </row>
    <row r="2519" spans="1:70" ht="30" customHeight="1" x14ac:dyDescent="0.35">
      <c r="A2519" s="95">
        <v>2515</v>
      </c>
      <c r="B2519" s="95" t="s">
        <v>247</v>
      </c>
      <c r="C2519" s="95" t="s">
        <v>248</v>
      </c>
      <c r="D2519" s="95" t="s">
        <v>249</v>
      </c>
      <c r="E2519" s="95" t="s">
        <v>250</v>
      </c>
      <c r="F2519" s="95" t="s">
        <v>250</v>
      </c>
      <c r="G2519" s="95" t="s">
        <v>2910</v>
      </c>
      <c r="H2519" s="95" t="s">
        <v>250</v>
      </c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95"/>
      <c r="BJ2519" s="123"/>
      <c r="BK2519" s="95"/>
      <c r="BL2519" s="95"/>
      <c r="BM2519" s="98"/>
      <c r="BN2519" s="99"/>
      <c r="BO2519" s="95"/>
      <c r="BP2519" s="123"/>
      <c r="BQ2519" s="42"/>
      <c r="BR2519" s="96"/>
    </row>
    <row r="2520" spans="1:70" ht="30" customHeight="1" x14ac:dyDescent="0.35">
      <c r="A2520" s="95">
        <v>2516</v>
      </c>
      <c r="B2520" s="95" t="s">
        <v>247</v>
      </c>
      <c r="C2520" s="95" t="s">
        <v>248</v>
      </c>
      <c r="D2520" s="95" t="s">
        <v>249</v>
      </c>
      <c r="E2520" s="95" t="s">
        <v>250</v>
      </c>
      <c r="F2520" s="95" t="s">
        <v>250</v>
      </c>
      <c r="G2520" s="95" t="s">
        <v>2911</v>
      </c>
      <c r="H2520" s="95" t="s">
        <v>250</v>
      </c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95"/>
      <c r="BJ2520" s="123"/>
      <c r="BK2520" s="95"/>
      <c r="BL2520" s="95"/>
      <c r="BM2520" s="98"/>
      <c r="BN2520" s="99"/>
      <c r="BO2520" s="95"/>
      <c r="BP2520" s="123"/>
      <c r="BQ2520" s="42"/>
      <c r="BR2520" s="96"/>
    </row>
    <row r="2521" spans="1:70" ht="30" customHeight="1" x14ac:dyDescent="0.35">
      <c r="A2521" s="95">
        <v>2517</v>
      </c>
      <c r="B2521" s="95" t="s">
        <v>247</v>
      </c>
      <c r="C2521" s="95" t="s">
        <v>248</v>
      </c>
      <c r="D2521" s="95" t="s">
        <v>249</v>
      </c>
      <c r="E2521" s="95" t="s">
        <v>250</v>
      </c>
      <c r="F2521" s="95" t="s">
        <v>250</v>
      </c>
      <c r="G2521" s="95" t="s">
        <v>2912</v>
      </c>
      <c r="H2521" s="95" t="s">
        <v>250</v>
      </c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95"/>
      <c r="BJ2521" s="123"/>
      <c r="BK2521" s="95"/>
      <c r="BL2521" s="95"/>
      <c r="BM2521" s="98"/>
      <c r="BN2521" s="99"/>
      <c r="BO2521" s="95"/>
      <c r="BP2521" s="123"/>
      <c r="BQ2521" s="42"/>
      <c r="BR2521" s="96"/>
    </row>
    <row r="2522" spans="1:70" ht="30" customHeight="1" x14ac:dyDescent="0.35">
      <c r="A2522" s="95">
        <v>2518</v>
      </c>
      <c r="B2522" s="95" t="s">
        <v>247</v>
      </c>
      <c r="C2522" s="95" t="s">
        <v>248</v>
      </c>
      <c r="D2522" s="95" t="s">
        <v>249</v>
      </c>
      <c r="E2522" s="95" t="s">
        <v>250</v>
      </c>
      <c r="F2522" s="95" t="s">
        <v>250</v>
      </c>
      <c r="G2522" s="95" t="s">
        <v>2913</v>
      </c>
      <c r="H2522" s="95" t="s">
        <v>250</v>
      </c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95"/>
      <c r="BJ2522" s="123"/>
      <c r="BK2522" s="95"/>
      <c r="BL2522" s="95"/>
      <c r="BM2522" s="98"/>
      <c r="BN2522" s="99"/>
      <c r="BO2522" s="95"/>
      <c r="BP2522" s="123"/>
      <c r="BQ2522" s="42"/>
      <c r="BR2522" s="96"/>
    </row>
    <row r="2523" spans="1:70" ht="30" customHeight="1" x14ac:dyDescent="0.35">
      <c r="A2523" s="95">
        <v>2519</v>
      </c>
      <c r="B2523" s="95" t="s">
        <v>247</v>
      </c>
      <c r="C2523" s="95" t="s">
        <v>248</v>
      </c>
      <c r="D2523" s="95" t="s">
        <v>249</v>
      </c>
      <c r="E2523" s="95" t="s">
        <v>250</v>
      </c>
      <c r="F2523" s="95" t="s">
        <v>250</v>
      </c>
      <c r="G2523" s="95" t="s">
        <v>2914</v>
      </c>
      <c r="H2523" s="95" t="s">
        <v>250</v>
      </c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95"/>
      <c r="BJ2523" s="123"/>
      <c r="BK2523" s="95"/>
      <c r="BL2523" s="95"/>
      <c r="BM2523" s="98"/>
      <c r="BN2523" s="99"/>
      <c r="BO2523" s="95"/>
      <c r="BP2523" s="123"/>
      <c r="BQ2523" s="42"/>
      <c r="BR2523" s="96"/>
    </row>
    <row r="2524" spans="1:70" ht="30" customHeight="1" x14ac:dyDescent="0.35">
      <c r="A2524" s="95">
        <v>2520</v>
      </c>
      <c r="B2524" s="95" t="s">
        <v>247</v>
      </c>
      <c r="C2524" s="95" t="s">
        <v>248</v>
      </c>
      <c r="D2524" s="95" t="s">
        <v>249</v>
      </c>
      <c r="E2524" s="95" t="s">
        <v>250</v>
      </c>
      <c r="F2524" s="95" t="s">
        <v>250</v>
      </c>
      <c r="G2524" s="95" t="s">
        <v>2915</v>
      </c>
      <c r="H2524" s="95" t="s">
        <v>250</v>
      </c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95"/>
      <c r="BJ2524" s="123"/>
      <c r="BK2524" s="95"/>
      <c r="BL2524" s="95"/>
      <c r="BM2524" s="98"/>
      <c r="BN2524" s="99"/>
      <c r="BO2524" s="95"/>
      <c r="BP2524" s="123"/>
      <c r="BQ2524" s="42"/>
      <c r="BR2524" s="96"/>
    </row>
    <row r="2525" spans="1:70" ht="30" customHeight="1" x14ac:dyDescent="0.35">
      <c r="A2525" s="95">
        <v>2521</v>
      </c>
      <c r="B2525" s="95" t="s">
        <v>247</v>
      </c>
      <c r="C2525" s="95" t="s">
        <v>248</v>
      </c>
      <c r="D2525" s="95" t="s">
        <v>249</v>
      </c>
      <c r="E2525" s="95" t="s">
        <v>250</v>
      </c>
      <c r="F2525" s="95" t="s">
        <v>250</v>
      </c>
      <c r="G2525" s="95" t="s">
        <v>2916</v>
      </c>
      <c r="H2525" s="95" t="s">
        <v>250</v>
      </c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95"/>
      <c r="BJ2525" s="123"/>
      <c r="BK2525" s="95"/>
      <c r="BL2525" s="95"/>
      <c r="BM2525" s="98"/>
      <c r="BN2525" s="99"/>
      <c r="BO2525" s="95"/>
      <c r="BP2525" s="123"/>
      <c r="BQ2525" s="42"/>
      <c r="BR2525" s="96"/>
    </row>
    <row r="2526" spans="1:70" ht="30" customHeight="1" x14ac:dyDescent="0.35">
      <c r="A2526" s="95">
        <v>2522</v>
      </c>
      <c r="B2526" s="95" t="s">
        <v>247</v>
      </c>
      <c r="C2526" s="95" t="s">
        <v>248</v>
      </c>
      <c r="D2526" s="95" t="s">
        <v>249</v>
      </c>
      <c r="E2526" s="95" t="s">
        <v>250</v>
      </c>
      <c r="F2526" s="95" t="s">
        <v>250</v>
      </c>
      <c r="G2526" s="95" t="s">
        <v>2917</v>
      </c>
      <c r="H2526" s="95" t="s">
        <v>250</v>
      </c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95"/>
      <c r="BJ2526" s="123"/>
      <c r="BK2526" s="95"/>
      <c r="BL2526" s="95"/>
      <c r="BM2526" s="98"/>
      <c r="BN2526" s="99"/>
      <c r="BO2526" s="95"/>
      <c r="BP2526" s="123"/>
      <c r="BQ2526" s="42"/>
      <c r="BR2526" s="96"/>
    </row>
    <row r="2527" spans="1:70" ht="30" customHeight="1" x14ac:dyDescent="0.35">
      <c r="A2527" s="95">
        <v>2523</v>
      </c>
      <c r="B2527" s="95" t="s">
        <v>247</v>
      </c>
      <c r="C2527" s="95" t="s">
        <v>248</v>
      </c>
      <c r="D2527" s="95" t="s">
        <v>249</v>
      </c>
      <c r="E2527" s="95" t="s">
        <v>250</v>
      </c>
      <c r="F2527" s="95" t="s">
        <v>250</v>
      </c>
      <c r="G2527" s="95" t="s">
        <v>2918</v>
      </c>
      <c r="H2527" s="95" t="s">
        <v>250</v>
      </c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95"/>
      <c r="BJ2527" s="123"/>
      <c r="BK2527" s="95"/>
      <c r="BL2527" s="95"/>
      <c r="BM2527" s="98"/>
      <c r="BN2527" s="99"/>
      <c r="BO2527" s="95"/>
      <c r="BP2527" s="123"/>
      <c r="BQ2527" s="42"/>
      <c r="BR2527" s="96"/>
    </row>
    <row r="2528" spans="1:70" ht="30" customHeight="1" x14ac:dyDescent="0.35">
      <c r="A2528" s="95">
        <v>2524</v>
      </c>
      <c r="B2528" s="95" t="s">
        <v>247</v>
      </c>
      <c r="C2528" s="95" t="s">
        <v>248</v>
      </c>
      <c r="D2528" s="95" t="s">
        <v>249</v>
      </c>
      <c r="E2528" s="95" t="s">
        <v>250</v>
      </c>
      <c r="F2528" s="95" t="s">
        <v>250</v>
      </c>
      <c r="G2528" s="95" t="s">
        <v>2919</v>
      </c>
      <c r="H2528" s="95" t="s">
        <v>250</v>
      </c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95"/>
      <c r="BJ2528" s="123"/>
      <c r="BK2528" s="95"/>
      <c r="BL2528" s="95"/>
      <c r="BM2528" s="98"/>
      <c r="BN2528" s="99"/>
      <c r="BO2528" s="95"/>
      <c r="BP2528" s="123"/>
      <c r="BQ2528" s="42"/>
      <c r="BR2528" s="96"/>
    </row>
    <row r="2529" spans="1:70" ht="30" customHeight="1" x14ac:dyDescent="0.35">
      <c r="A2529" s="95">
        <v>2525</v>
      </c>
      <c r="B2529" s="95" t="s">
        <v>247</v>
      </c>
      <c r="C2529" s="95" t="s">
        <v>248</v>
      </c>
      <c r="D2529" s="95" t="s">
        <v>249</v>
      </c>
      <c r="E2529" s="95" t="s">
        <v>250</v>
      </c>
      <c r="F2529" s="95" t="s">
        <v>250</v>
      </c>
      <c r="G2529" s="95" t="s">
        <v>2920</v>
      </c>
      <c r="H2529" s="95" t="s">
        <v>250</v>
      </c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95"/>
      <c r="BJ2529" s="123"/>
      <c r="BK2529" s="95"/>
      <c r="BL2529" s="95"/>
      <c r="BM2529" s="98"/>
      <c r="BN2529" s="99"/>
      <c r="BO2529" s="95"/>
      <c r="BP2529" s="123"/>
      <c r="BQ2529" s="42"/>
      <c r="BR2529" s="96"/>
    </row>
    <row r="2530" spans="1:70" ht="30" customHeight="1" x14ac:dyDescent="0.35">
      <c r="A2530" s="95">
        <v>2526</v>
      </c>
      <c r="B2530" s="95" t="s">
        <v>247</v>
      </c>
      <c r="C2530" s="95" t="s">
        <v>248</v>
      </c>
      <c r="D2530" s="95" t="s">
        <v>249</v>
      </c>
      <c r="E2530" s="95" t="s">
        <v>250</v>
      </c>
      <c r="F2530" s="95" t="s">
        <v>250</v>
      </c>
      <c r="G2530" s="95" t="s">
        <v>2921</v>
      </c>
      <c r="H2530" s="95" t="s">
        <v>250</v>
      </c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95"/>
      <c r="BJ2530" s="123"/>
      <c r="BK2530" s="95"/>
      <c r="BL2530" s="95"/>
      <c r="BM2530" s="98"/>
      <c r="BN2530" s="99"/>
      <c r="BO2530" s="95"/>
      <c r="BP2530" s="123"/>
      <c r="BQ2530" s="42"/>
      <c r="BR2530" s="96"/>
    </row>
    <row r="2531" spans="1:70" ht="30" customHeight="1" x14ac:dyDescent="0.35">
      <c r="A2531" s="95">
        <v>2527</v>
      </c>
      <c r="B2531" s="95" t="s">
        <v>247</v>
      </c>
      <c r="C2531" s="95" t="s">
        <v>248</v>
      </c>
      <c r="D2531" s="95" t="s">
        <v>249</v>
      </c>
      <c r="E2531" s="95" t="s">
        <v>250</v>
      </c>
      <c r="F2531" s="95" t="s">
        <v>250</v>
      </c>
      <c r="G2531" s="95" t="s">
        <v>2922</v>
      </c>
      <c r="H2531" s="95" t="s">
        <v>250</v>
      </c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95"/>
      <c r="BJ2531" s="123"/>
      <c r="BK2531" s="95"/>
      <c r="BL2531" s="95"/>
      <c r="BM2531" s="98"/>
      <c r="BN2531" s="99"/>
      <c r="BO2531" s="95"/>
      <c r="BP2531" s="123"/>
      <c r="BQ2531" s="42"/>
      <c r="BR2531" s="96"/>
    </row>
    <row r="2532" spans="1:70" ht="30" customHeight="1" x14ac:dyDescent="0.35">
      <c r="A2532" s="95">
        <v>2528</v>
      </c>
      <c r="B2532" s="95" t="s">
        <v>247</v>
      </c>
      <c r="C2532" s="95" t="s">
        <v>248</v>
      </c>
      <c r="D2532" s="95" t="s">
        <v>249</v>
      </c>
      <c r="E2532" s="95" t="s">
        <v>250</v>
      </c>
      <c r="F2532" s="95" t="s">
        <v>250</v>
      </c>
      <c r="G2532" s="95" t="s">
        <v>2923</v>
      </c>
      <c r="H2532" s="95" t="s">
        <v>250</v>
      </c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95"/>
      <c r="BJ2532" s="123"/>
      <c r="BK2532" s="95"/>
      <c r="BL2532" s="95"/>
      <c r="BM2532" s="98"/>
      <c r="BN2532" s="99"/>
      <c r="BO2532" s="95"/>
      <c r="BP2532" s="123"/>
      <c r="BQ2532" s="42"/>
      <c r="BR2532" s="96"/>
    </row>
    <row r="2533" spans="1:70" ht="30" customHeight="1" x14ac:dyDescent="0.35">
      <c r="A2533" s="95">
        <v>2529</v>
      </c>
      <c r="B2533" s="95" t="s">
        <v>247</v>
      </c>
      <c r="C2533" s="95" t="s">
        <v>248</v>
      </c>
      <c r="D2533" s="95" t="s">
        <v>249</v>
      </c>
      <c r="E2533" s="95" t="s">
        <v>250</v>
      </c>
      <c r="F2533" s="95" t="s">
        <v>250</v>
      </c>
      <c r="G2533" s="95" t="s">
        <v>2924</v>
      </c>
      <c r="H2533" s="95" t="s">
        <v>250</v>
      </c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95"/>
      <c r="BJ2533" s="123"/>
      <c r="BK2533" s="95"/>
      <c r="BL2533" s="95"/>
      <c r="BM2533" s="98"/>
      <c r="BN2533" s="99"/>
      <c r="BO2533" s="95"/>
      <c r="BP2533" s="123"/>
      <c r="BQ2533" s="42"/>
      <c r="BR2533" s="96"/>
    </row>
    <row r="2534" spans="1:70" ht="30" customHeight="1" x14ac:dyDescent="0.35">
      <c r="A2534" s="95">
        <v>2530</v>
      </c>
      <c r="B2534" s="95" t="s">
        <v>247</v>
      </c>
      <c r="C2534" s="95" t="s">
        <v>248</v>
      </c>
      <c r="D2534" s="95" t="s">
        <v>249</v>
      </c>
      <c r="E2534" s="95" t="s">
        <v>250</v>
      </c>
      <c r="F2534" s="95" t="s">
        <v>250</v>
      </c>
      <c r="G2534" s="95" t="s">
        <v>2925</v>
      </c>
      <c r="H2534" s="95" t="s">
        <v>250</v>
      </c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95"/>
      <c r="BJ2534" s="123"/>
      <c r="BK2534" s="95"/>
      <c r="BL2534" s="95"/>
      <c r="BM2534" s="98"/>
      <c r="BN2534" s="99"/>
      <c r="BO2534" s="95"/>
      <c r="BP2534" s="123"/>
      <c r="BQ2534" s="42"/>
      <c r="BR2534" s="96"/>
    </row>
    <row r="2535" spans="1:70" ht="30" customHeight="1" x14ac:dyDescent="0.35">
      <c r="A2535" s="95">
        <v>2531</v>
      </c>
      <c r="B2535" s="95" t="s">
        <v>247</v>
      </c>
      <c r="C2535" s="95" t="s">
        <v>248</v>
      </c>
      <c r="D2535" s="95" t="s">
        <v>249</v>
      </c>
      <c r="E2535" s="95" t="s">
        <v>250</v>
      </c>
      <c r="F2535" s="95" t="s">
        <v>250</v>
      </c>
      <c r="G2535" s="95" t="s">
        <v>2926</v>
      </c>
      <c r="H2535" s="95" t="s">
        <v>250</v>
      </c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95"/>
      <c r="BJ2535" s="123"/>
      <c r="BK2535" s="95"/>
      <c r="BL2535" s="95"/>
      <c r="BM2535" s="98"/>
      <c r="BN2535" s="99"/>
      <c r="BO2535" s="95"/>
      <c r="BP2535" s="123"/>
      <c r="BQ2535" s="42"/>
      <c r="BR2535" s="96"/>
    </row>
    <row r="2536" spans="1:70" ht="30" customHeight="1" x14ac:dyDescent="0.35">
      <c r="A2536" s="95">
        <v>2532</v>
      </c>
      <c r="B2536" s="95" t="s">
        <v>247</v>
      </c>
      <c r="C2536" s="95" t="s">
        <v>248</v>
      </c>
      <c r="D2536" s="95" t="s">
        <v>249</v>
      </c>
      <c r="E2536" s="95" t="s">
        <v>250</v>
      </c>
      <c r="F2536" s="95" t="s">
        <v>250</v>
      </c>
      <c r="G2536" s="95" t="s">
        <v>2927</v>
      </c>
      <c r="H2536" s="95" t="s">
        <v>250</v>
      </c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95"/>
      <c r="BJ2536" s="123"/>
      <c r="BK2536" s="95"/>
      <c r="BL2536" s="95"/>
      <c r="BM2536" s="98"/>
      <c r="BN2536" s="99"/>
      <c r="BO2536" s="95"/>
      <c r="BP2536" s="123"/>
      <c r="BQ2536" s="42"/>
      <c r="BR2536" s="96"/>
    </row>
    <row r="2537" spans="1:70" ht="30" customHeight="1" x14ac:dyDescent="0.35">
      <c r="A2537" s="95">
        <v>2533</v>
      </c>
      <c r="B2537" s="95" t="s">
        <v>247</v>
      </c>
      <c r="C2537" s="95" t="s">
        <v>248</v>
      </c>
      <c r="D2537" s="95" t="s">
        <v>249</v>
      </c>
      <c r="E2537" s="95" t="s">
        <v>250</v>
      </c>
      <c r="F2537" s="95" t="s">
        <v>250</v>
      </c>
      <c r="G2537" s="95" t="s">
        <v>2928</v>
      </c>
      <c r="H2537" s="95" t="s">
        <v>250</v>
      </c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95"/>
      <c r="BJ2537" s="123"/>
      <c r="BK2537" s="95"/>
      <c r="BL2537" s="95"/>
      <c r="BM2537" s="98"/>
      <c r="BN2537" s="99"/>
      <c r="BO2537" s="95"/>
      <c r="BP2537" s="123"/>
      <c r="BQ2537" s="42"/>
      <c r="BR2537" s="96"/>
    </row>
    <row r="2538" spans="1:70" ht="30" customHeight="1" x14ac:dyDescent="0.35">
      <c r="A2538" s="95">
        <v>2534</v>
      </c>
      <c r="B2538" s="95" t="s">
        <v>247</v>
      </c>
      <c r="C2538" s="95" t="s">
        <v>248</v>
      </c>
      <c r="D2538" s="95" t="s">
        <v>249</v>
      </c>
      <c r="E2538" s="95" t="s">
        <v>250</v>
      </c>
      <c r="F2538" s="95" t="s">
        <v>250</v>
      </c>
      <c r="G2538" s="95" t="s">
        <v>2929</v>
      </c>
      <c r="H2538" s="95" t="s">
        <v>250</v>
      </c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95"/>
      <c r="BJ2538" s="123"/>
      <c r="BK2538" s="95"/>
      <c r="BL2538" s="95"/>
      <c r="BM2538" s="98"/>
      <c r="BN2538" s="99"/>
      <c r="BO2538" s="95"/>
      <c r="BP2538" s="123"/>
      <c r="BQ2538" s="42"/>
      <c r="BR2538" s="96"/>
    </row>
    <row r="2539" spans="1:70" ht="30" customHeight="1" x14ac:dyDescent="0.35">
      <c r="A2539" s="95">
        <v>2535</v>
      </c>
      <c r="B2539" s="95" t="s">
        <v>247</v>
      </c>
      <c r="C2539" s="95" t="s">
        <v>248</v>
      </c>
      <c r="D2539" s="95" t="s">
        <v>249</v>
      </c>
      <c r="E2539" s="95" t="s">
        <v>250</v>
      </c>
      <c r="F2539" s="95" t="s">
        <v>250</v>
      </c>
      <c r="G2539" s="95" t="s">
        <v>2930</v>
      </c>
      <c r="H2539" s="95" t="s">
        <v>250</v>
      </c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95"/>
      <c r="BJ2539" s="123"/>
      <c r="BK2539" s="95"/>
      <c r="BL2539" s="95"/>
      <c r="BM2539" s="98"/>
      <c r="BN2539" s="99"/>
      <c r="BO2539" s="95"/>
      <c r="BP2539" s="123"/>
      <c r="BQ2539" s="42"/>
      <c r="BR2539" s="96"/>
    </row>
    <row r="2540" spans="1:70" ht="30" customHeight="1" x14ac:dyDescent="0.35">
      <c r="A2540" s="95">
        <v>2536</v>
      </c>
      <c r="B2540" s="95" t="s">
        <v>247</v>
      </c>
      <c r="C2540" s="95" t="s">
        <v>248</v>
      </c>
      <c r="D2540" s="95" t="s">
        <v>249</v>
      </c>
      <c r="E2540" s="95" t="s">
        <v>250</v>
      </c>
      <c r="F2540" s="95" t="s">
        <v>250</v>
      </c>
      <c r="G2540" s="95" t="s">
        <v>2931</v>
      </c>
      <c r="H2540" s="95" t="s">
        <v>250</v>
      </c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95"/>
      <c r="BJ2540" s="123"/>
      <c r="BK2540" s="95"/>
      <c r="BL2540" s="95"/>
      <c r="BM2540" s="98"/>
      <c r="BN2540" s="99"/>
      <c r="BO2540" s="95"/>
      <c r="BP2540" s="123"/>
      <c r="BQ2540" s="42"/>
      <c r="BR2540" s="96"/>
    </row>
    <row r="2541" spans="1:70" ht="30" customHeight="1" x14ac:dyDescent="0.35">
      <c r="A2541" s="95">
        <v>2537</v>
      </c>
      <c r="B2541" s="95" t="s">
        <v>247</v>
      </c>
      <c r="C2541" s="95" t="s">
        <v>248</v>
      </c>
      <c r="D2541" s="95" t="s">
        <v>249</v>
      </c>
      <c r="E2541" s="95" t="s">
        <v>250</v>
      </c>
      <c r="F2541" s="95" t="s">
        <v>250</v>
      </c>
      <c r="G2541" s="95" t="s">
        <v>2932</v>
      </c>
      <c r="H2541" s="95" t="s">
        <v>250</v>
      </c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95"/>
      <c r="BJ2541" s="123"/>
      <c r="BK2541" s="95"/>
      <c r="BL2541" s="95"/>
      <c r="BM2541" s="98"/>
      <c r="BN2541" s="99"/>
      <c r="BO2541" s="95"/>
      <c r="BP2541" s="123"/>
      <c r="BQ2541" s="42"/>
      <c r="BR2541" s="96"/>
    </row>
    <row r="2542" spans="1:70" ht="30" customHeight="1" x14ac:dyDescent="0.35">
      <c r="A2542" s="95">
        <v>2538</v>
      </c>
      <c r="B2542" s="95" t="s">
        <v>247</v>
      </c>
      <c r="C2542" s="95" t="s">
        <v>248</v>
      </c>
      <c r="D2542" s="95" t="s">
        <v>249</v>
      </c>
      <c r="E2542" s="95" t="s">
        <v>250</v>
      </c>
      <c r="F2542" s="95" t="s">
        <v>250</v>
      </c>
      <c r="G2542" s="95" t="s">
        <v>2933</v>
      </c>
      <c r="H2542" s="95" t="s">
        <v>250</v>
      </c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95"/>
      <c r="BJ2542" s="123"/>
      <c r="BK2542" s="95"/>
      <c r="BL2542" s="95"/>
      <c r="BM2542" s="98"/>
      <c r="BN2542" s="99"/>
      <c r="BO2542" s="95"/>
      <c r="BP2542" s="123"/>
      <c r="BQ2542" s="42"/>
      <c r="BR2542" s="96"/>
    </row>
    <row r="2543" spans="1:70" ht="30" customHeight="1" x14ac:dyDescent="0.35">
      <c r="A2543" s="95">
        <v>2539</v>
      </c>
      <c r="B2543" s="95" t="s">
        <v>247</v>
      </c>
      <c r="C2543" s="95" t="s">
        <v>248</v>
      </c>
      <c r="D2543" s="95" t="s">
        <v>249</v>
      </c>
      <c r="E2543" s="95" t="s">
        <v>250</v>
      </c>
      <c r="F2543" s="95" t="s">
        <v>250</v>
      </c>
      <c r="G2543" s="95" t="s">
        <v>2934</v>
      </c>
      <c r="H2543" s="95" t="s">
        <v>250</v>
      </c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95"/>
      <c r="BJ2543" s="123"/>
      <c r="BK2543" s="95"/>
      <c r="BL2543" s="95"/>
      <c r="BM2543" s="98"/>
      <c r="BN2543" s="99"/>
      <c r="BO2543" s="95"/>
      <c r="BP2543" s="123"/>
      <c r="BQ2543" s="42"/>
      <c r="BR2543" s="96"/>
    </row>
    <row r="2544" spans="1:70" ht="30" customHeight="1" x14ac:dyDescent="0.35">
      <c r="A2544" s="95">
        <v>2540</v>
      </c>
      <c r="B2544" s="95" t="s">
        <v>247</v>
      </c>
      <c r="C2544" s="95" t="s">
        <v>248</v>
      </c>
      <c r="D2544" s="95" t="s">
        <v>249</v>
      </c>
      <c r="E2544" s="95" t="s">
        <v>250</v>
      </c>
      <c r="F2544" s="95" t="s">
        <v>250</v>
      </c>
      <c r="G2544" s="95" t="s">
        <v>2935</v>
      </c>
      <c r="H2544" s="95" t="s">
        <v>250</v>
      </c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95"/>
      <c r="BJ2544" s="123"/>
      <c r="BK2544" s="95"/>
      <c r="BL2544" s="95"/>
      <c r="BM2544" s="98"/>
      <c r="BN2544" s="99"/>
      <c r="BO2544" s="95"/>
      <c r="BP2544" s="123"/>
      <c r="BQ2544" s="42"/>
      <c r="BR2544" s="96"/>
    </row>
    <row r="2545" spans="1:70" ht="30" customHeight="1" x14ac:dyDescent="0.35">
      <c r="A2545" s="95">
        <v>2541</v>
      </c>
      <c r="B2545" s="95" t="s">
        <v>247</v>
      </c>
      <c r="C2545" s="95" t="s">
        <v>248</v>
      </c>
      <c r="D2545" s="95" t="s">
        <v>249</v>
      </c>
      <c r="E2545" s="95" t="s">
        <v>250</v>
      </c>
      <c r="F2545" s="95" t="s">
        <v>250</v>
      </c>
      <c r="G2545" s="95" t="s">
        <v>2936</v>
      </c>
      <c r="H2545" s="95" t="s">
        <v>250</v>
      </c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95"/>
      <c r="BJ2545" s="123"/>
      <c r="BK2545" s="95"/>
      <c r="BL2545" s="95"/>
      <c r="BM2545" s="98"/>
      <c r="BN2545" s="99"/>
      <c r="BO2545" s="95"/>
      <c r="BP2545" s="123"/>
      <c r="BQ2545" s="42"/>
      <c r="BR2545" s="96"/>
    </row>
    <row r="2546" spans="1:70" ht="30" customHeight="1" x14ac:dyDescent="0.35">
      <c r="A2546" s="95">
        <v>2542</v>
      </c>
      <c r="B2546" s="95" t="s">
        <v>247</v>
      </c>
      <c r="C2546" s="95" t="s">
        <v>248</v>
      </c>
      <c r="D2546" s="95" t="s">
        <v>249</v>
      </c>
      <c r="E2546" s="95" t="s">
        <v>250</v>
      </c>
      <c r="F2546" s="95" t="s">
        <v>250</v>
      </c>
      <c r="G2546" s="95" t="s">
        <v>2937</v>
      </c>
      <c r="H2546" s="95" t="s">
        <v>250</v>
      </c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95"/>
      <c r="BJ2546" s="123"/>
      <c r="BK2546" s="95"/>
      <c r="BL2546" s="95"/>
      <c r="BM2546" s="98"/>
      <c r="BN2546" s="99"/>
      <c r="BO2546" s="95"/>
      <c r="BP2546" s="123"/>
      <c r="BQ2546" s="42"/>
      <c r="BR2546" s="96"/>
    </row>
    <row r="2547" spans="1:70" ht="30" customHeight="1" x14ac:dyDescent="0.35">
      <c r="A2547" s="95">
        <v>2543</v>
      </c>
      <c r="B2547" s="95" t="s">
        <v>247</v>
      </c>
      <c r="C2547" s="95" t="s">
        <v>248</v>
      </c>
      <c r="D2547" s="95" t="s">
        <v>249</v>
      </c>
      <c r="E2547" s="95" t="s">
        <v>250</v>
      </c>
      <c r="F2547" s="95" t="s">
        <v>250</v>
      </c>
      <c r="G2547" s="95" t="s">
        <v>2938</v>
      </c>
      <c r="H2547" s="95" t="s">
        <v>250</v>
      </c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95"/>
      <c r="BJ2547" s="123"/>
      <c r="BK2547" s="95"/>
      <c r="BL2547" s="95"/>
      <c r="BM2547" s="98"/>
      <c r="BN2547" s="99"/>
      <c r="BO2547" s="95"/>
      <c r="BP2547" s="123"/>
      <c r="BQ2547" s="42"/>
      <c r="BR2547" s="96"/>
    </row>
    <row r="2548" spans="1:70" ht="30" customHeight="1" x14ac:dyDescent="0.35">
      <c r="A2548" s="95">
        <v>2544</v>
      </c>
      <c r="B2548" s="95" t="s">
        <v>247</v>
      </c>
      <c r="C2548" s="95" t="s">
        <v>248</v>
      </c>
      <c r="D2548" s="95" t="s">
        <v>249</v>
      </c>
      <c r="E2548" s="95" t="s">
        <v>250</v>
      </c>
      <c r="F2548" s="95" t="s">
        <v>250</v>
      </c>
      <c r="G2548" s="95" t="s">
        <v>2939</v>
      </c>
      <c r="H2548" s="95" t="s">
        <v>250</v>
      </c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95"/>
      <c r="BJ2548" s="123"/>
      <c r="BK2548" s="95"/>
      <c r="BL2548" s="95"/>
      <c r="BM2548" s="98"/>
      <c r="BN2548" s="99"/>
      <c r="BO2548" s="95"/>
      <c r="BP2548" s="123"/>
      <c r="BQ2548" s="42"/>
      <c r="BR2548" s="96"/>
    </row>
    <row r="2549" spans="1:70" ht="30" customHeight="1" x14ac:dyDescent="0.35">
      <c r="A2549" s="95">
        <v>2545</v>
      </c>
      <c r="B2549" s="95" t="s">
        <v>247</v>
      </c>
      <c r="C2549" s="95" t="s">
        <v>248</v>
      </c>
      <c r="D2549" s="95" t="s">
        <v>249</v>
      </c>
      <c r="E2549" s="95" t="s">
        <v>250</v>
      </c>
      <c r="F2549" s="95" t="s">
        <v>250</v>
      </c>
      <c r="G2549" s="95" t="s">
        <v>2940</v>
      </c>
      <c r="H2549" s="95" t="s">
        <v>250</v>
      </c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95"/>
      <c r="BJ2549" s="123"/>
      <c r="BK2549" s="95"/>
      <c r="BL2549" s="95"/>
      <c r="BM2549" s="98"/>
      <c r="BN2549" s="99"/>
      <c r="BO2549" s="95"/>
      <c r="BP2549" s="123"/>
      <c r="BQ2549" s="42"/>
      <c r="BR2549" s="96"/>
    </row>
    <row r="2550" spans="1:70" ht="30" customHeight="1" x14ac:dyDescent="0.35">
      <c r="A2550" s="95">
        <v>2546</v>
      </c>
      <c r="B2550" s="95" t="s">
        <v>247</v>
      </c>
      <c r="C2550" s="95" t="s">
        <v>248</v>
      </c>
      <c r="D2550" s="95" t="s">
        <v>249</v>
      </c>
      <c r="E2550" s="95" t="s">
        <v>250</v>
      </c>
      <c r="F2550" s="95" t="s">
        <v>250</v>
      </c>
      <c r="G2550" s="95" t="s">
        <v>2941</v>
      </c>
      <c r="H2550" s="95" t="s">
        <v>250</v>
      </c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95"/>
      <c r="BJ2550" s="123"/>
      <c r="BK2550" s="95"/>
      <c r="BL2550" s="95"/>
      <c r="BM2550" s="98"/>
      <c r="BN2550" s="99"/>
      <c r="BO2550" s="95"/>
      <c r="BP2550" s="123"/>
      <c r="BQ2550" s="42"/>
      <c r="BR2550" s="96"/>
    </row>
    <row r="2551" spans="1:70" ht="30" customHeight="1" x14ac:dyDescent="0.35">
      <c r="A2551" s="95">
        <v>2547</v>
      </c>
      <c r="B2551" s="95" t="s">
        <v>247</v>
      </c>
      <c r="C2551" s="95" t="s">
        <v>248</v>
      </c>
      <c r="D2551" s="95" t="s">
        <v>249</v>
      </c>
      <c r="E2551" s="95" t="s">
        <v>250</v>
      </c>
      <c r="F2551" s="95" t="s">
        <v>250</v>
      </c>
      <c r="G2551" s="95" t="s">
        <v>2942</v>
      </c>
      <c r="H2551" s="95" t="s">
        <v>250</v>
      </c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95"/>
      <c r="BJ2551" s="123"/>
      <c r="BK2551" s="95"/>
      <c r="BL2551" s="95"/>
      <c r="BM2551" s="98"/>
      <c r="BN2551" s="99"/>
      <c r="BO2551" s="95"/>
      <c r="BP2551" s="123"/>
      <c r="BQ2551" s="42"/>
      <c r="BR2551" s="96"/>
    </row>
    <row r="2552" spans="1:70" ht="30" customHeight="1" x14ac:dyDescent="0.35">
      <c r="A2552" s="95">
        <v>2548</v>
      </c>
      <c r="B2552" s="95" t="s">
        <v>247</v>
      </c>
      <c r="C2552" s="95" t="s">
        <v>248</v>
      </c>
      <c r="D2552" s="95" t="s">
        <v>249</v>
      </c>
      <c r="E2552" s="95" t="s">
        <v>250</v>
      </c>
      <c r="F2552" s="95" t="s">
        <v>250</v>
      </c>
      <c r="G2552" s="95" t="s">
        <v>2943</v>
      </c>
      <c r="H2552" s="95" t="s">
        <v>250</v>
      </c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95"/>
      <c r="BJ2552" s="123"/>
      <c r="BK2552" s="95"/>
      <c r="BL2552" s="95"/>
      <c r="BM2552" s="98"/>
      <c r="BN2552" s="99"/>
      <c r="BO2552" s="95"/>
      <c r="BP2552" s="123"/>
      <c r="BQ2552" s="42"/>
      <c r="BR2552" s="96"/>
    </row>
    <row r="2553" spans="1:70" ht="30" customHeight="1" x14ac:dyDescent="0.35">
      <c r="A2553" s="95">
        <v>2549</v>
      </c>
      <c r="B2553" s="95" t="s">
        <v>247</v>
      </c>
      <c r="C2553" s="95" t="s">
        <v>248</v>
      </c>
      <c r="D2553" s="95" t="s">
        <v>249</v>
      </c>
      <c r="E2553" s="95" t="s">
        <v>250</v>
      </c>
      <c r="F2553" s="95" t="s">
        <v>250</v>
      </c>
      <c r="G2553" s="95" t="s">
        <v>2944</v>
      </c>
      <c r="H2553" s="95" t="s">
        <v>250</v>
      </c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95"/>
      <c r="BJ2553" s="123"/>
      <c r="BK2553" s="95"/>
      <c r="BL2553" s="95"/>
      <c r="BM2553" s="98"/>
      <c r="BN2553" s="99"/>
      <c r="BO2553" s="95"/>
      <c r="BP2553" s="123"/>
      <c r="BQ2553" s="42"/>
      <c r="BR2553" s="96"/>
    </row>
    <row r="2554" spans="1:70" ht="30" customHeight="1" x14ac:dyDescent="0.35">
      <c r="A2554" s="95">
        <v>2550</v>
      </c>
      <c r="B2554" s="95" t="s">
        <v>247</v>
      </c>
      <c r="C2554" s="95" t="s">
        <v>248</v>
      </c>
      <c r="D2554" s="95" t="s">
        <v>249</v>
      </c>
      <c r="E2554" s="95" t="s">
        <v>250</v>
      </c>
      <c r="F2554" s="95" t="s">
        <v>250</v>
      </c>
      <c r="G2554" s="95" t="s">
        <v>2945</v>
      </c>
      <c r="H2554" s="95" t="s">
        <v>250</v>
      </c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95"/>
      <c r="BJ2554" s="123"/>
      <c r="BK2554" s="95"/>
      <c r="BL2554" s="95"/>
      <c r="BM2554" s="98"/>
      <c r="BN2554" s="99"/>
      <c r="BO2554" s="95"/>
      <c r="BP2554" s="123"/>
      <c r="BQ2554" s="42"/>
      <c r="BR2554" s="96"/>
    </row>
    <row r="2555" spans="1:70" ht="30" customHeight="1" x14ac:dyDescent="0.35">
      <c r="A2555" s="95">
        <v>2551</v>
      </c>
      <c r="B2555" s="95" t="s">
        <v>247</v>
      </c>
      <c r="C2555" s="95" t="s">
        <v>248</v>
      </c>
      <c r="D2555" s="95" t="s">
        <v>249</v>
      </c>
      <c r="E2555" s="95" t="s">
        <v>250</v>
      </c>
      <c r="F2555" s="95" t="s">
        <v>250</v>
      </c>
      <c r="G2555" s="95" t="s">
        <v>2946</v>
      </c>
      <c r="H2555" s="95" t="s">
        <v>250</v>
      </c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95"/>
      <c r="BJ2555" s="123"/>
      <c r="BK2555" s="95"/>
      <c r="BL2555" s="95"/>
      <c r="BM2555" s="98"/>
      <c r="BN2555" s="99"/>
      <c r="BO2555" s="95"/>
      <c r="BP2555" s="123"/>
      <c r="BQ2555" s="42"/>
      <c r="BR2555" s="96"/>
    </row>
    <row r="2556" spans="1:70" ht="30" customHeight="1" x14ac:dyDescent="0.35">
      <c r="A2556" s="95">
        <v>2552</v>
      </c>
      <c r="B2556" s="95" t="s">
        <v>247</v>
      </c>
      <c r="C2556" s="95" t="s">
        <v>248</v>
      </c>
      <c r="D2556" s="95" t="s">
        <v>249</v>
      </c>
      <c r="E2556" s="95" t="s">
        <v>250</v>
      </c>
      <c r="F2556" s="95" t="s">
        <v>250</v>
      </c>
      <c r="G2556" s="95" t="s">
        <v>2947</v>
      </c>
      <c r="H2556" s="95" t="s">
        <v>250</v>
      </c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95"/>
      <c r="BJ2556" s="123"/>
      <c r="BK2556" s="95"/>
      <c r="BL2556" s="95"/>
      <c r="BM2556" s="98"/>
      <c r="BN2556" s="99"/>
      <c r="BO2556" s="95"/>
      <c r="BP2556" s="123"/>
      <c r="BQ2556" s="42"/>
      <c r="BR2556" s="96"/>
    </row>
    <row r="2557" spans="1:70" ht="30" customHeight="1" x14ac:dyDescent="0.35">
      <c r="A2557" s="95">
        <v>2553</v>
      </c>
      <c r="B2557" s="95" t="s">
        <v>247</v>
      </c>
      <c r="C2557" s="95" t="s">
        <v>248</v>
      </c>
      <c r="D2557" s="95" t="s">
        <v>249</v>
      </c>
      <c r="E2557" s="95" t="s">
        <v>250</v>
      </c>
      <c r="F2557" s="95" t="s">
        <v>250</v>
      </c>
      <c r="G2557" s="95" t="s">
        <v>2948</v>
      </c>
      <c r="H2557" s="95" t="s">
        <v>250</v>
      </c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95"/>
      <c r="BJ2557" s="123"/>
      <c r="BK2557" s="95"/>
      <c r="BL2557" s="95"/>
      <c r="BM2557" s="98"/>
      <c r="BN2557" s="99"/>
      <c r="BO2557" s="95"/>
      <c r="BP2557" s="123"/>
      <c r="BQ2557" s="42"/>
      <c r="BR2557" s="96"/>
    </row>
    <row r="2558" spans="1:70" ht="30" customHeight="1" x14ac:dyDescent="0.35">
      <c r="A2558" s="95">
        <v>2554</v>
      </c>
      <c r="B2558" s="95" t="s">
        <v>247</v>
      </c>
      <c r="C2558" s="95" t="s">
        <v>248</v>
      </c>
      <c r="D2558" s="95" t="s">
        <v>249</v>
      </c>
      <c r="E2558" s="95" t="s">
        <v>250</v>
      </c>
      <c r="F2558" s="95" t="s">
        <v>250</v>
      </c>
      <c r="G2558" s="95" t="s">
        <v>2949</v>
      </c>
      <c r="H2558" s="95" t="s">
        <v>250</v>
      </c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95"/>
      <c r="BJ2558" s="123"/>
      <c r="BK2558" s="95"/>
      <c r="BL2558" s="95"/>
      <c r="BM2558" s="98"/>
      <c r="BN2558" s="99"/>
      <c r="BO2558" s="95"/>
      <c r="BP2558" s="123"/>
      <c r="BQ2558" s="42"/>
      <c r="BR2558" s="96"/>
    </row>
    <row r="2559" spans="1:70" ht="30" customHeight="1" x14ac:dyDescent="0.35">
      <c r="A2559" s="95">
        <v>2555</v>
      </c>
      <c r="B2559" s="95" t="s">
        <v>247</v>
      </c>
      <c r="C2559" s="95" t="s">
        <v>248</v>
      </c>
      <c r="D2559" s="95" t="s">
        <v>249</v>
      </c>
      <c r="E2559" s="95" t="s">
        <v>250</v>
      </c>
      <c r="F2559" s="95" t="s">
        <v>250</v>
      </c>
      <c r="G2559" s="95" t="s">
        <v>2950</v>
      </c>
      <c r="H2559" s="95" t="s">
        <v>250</v>
      </c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95"/>
      <c r="BJ2559" s="123"/>
      <c r="BK2559" s="95"/>
      <c r="BL2559" s="95"/>
      <c r="BM2559" s="98"/>
      <c r="BN2559" s="99"/>
      <c r="BO2559" s="95"/>
      <c r="BP2559" s="123"/>
      <c r="BQ2559" s="42"/>
      <c r="BR2559" s="96"/>
    </row>
    <row r="2560" spans="1:70" ht="30" customHeight="1" x14ac:dyDescent="0.35">
      <c r="A2560" s="95">
        <v>2556</v>
      </c>
      <c r="B2560" s="95" t="s">
        <v>247</v>
      </c>
      <c r="C2560" s="95" t="s">
        <v>248</v>
      </c>
      <c r="D2560" s="95" t="s">
        <v>249</v>
      </c>
      <c r="E2560" s="95" t="s">
        <v>250</v>
      </c>
      <c r="F2560" s="95" t="s">
        <v>250</v>
      </c>
      <c r="G2560" s="95" t="s">
        <v>2951</v>
      </c>
      <c r="H2560" s="95" t="s">
        <v>250</v>
      </c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95"/>
      <c r="BJ2560" s="123"/>
      <c r="BK2560" s="95"/>
      <c r="BL2560" s="95"/>
      <c r="BM2560" s="98"/>
      <c r="BN2560" s="99"/>
      <c r="BO2560" s="95"/>
      <c r="BP2560" s="123"/>
      <c r="BQ2560" s="42"/>
      <c r="BR2560" s="96"/>
    </row>
    <row r="2561" spans="1:70" ht="30" customHeight="1" x14ac:dyDescent="0.35">
      <c r="A2561" s="95">
        <v>2557</v>
      </c>
      <c r="B2561" s="95" t="s">
        <v>247</v>
      </c>
      <c r="C2561" s="95" t="s">
        <v>248</v>
      </c>
      <c r="D2561" s="95" t="s">
        <v>249</v>
      </c>
      <c r="E2561" s="95" t="s">
        <v>250</v>
      </c>
      <c r="F2561" s="95" t="s">
        <v>250</v>
      </c>
      <c r="G2561" s="95" t="s">
        <v>2952</v>
      </c>
      <c r="H2561" s="95" t="s">
        <v>250</v>
      </c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95"/>
      <c r="BJ2561" s="123"/>
      <c r="BK2561" s="95"/>
      <c r="BL2561" s="95"/>
      <c r="BM2561" s="98"/>
      <c r="BN2561" s="99"/>
      <c r="BO2561" s="95"/>
      <c r="BP2561" s="123"/>
      <c r="BQ2561" s="42"/>
      <c r="BR2561" s="96"/>
    </row>
    <row r="2562" spans="1:70" ht="30" customHeight="1" x14ac:dyDescent="0.35">
      <c r="A2562" s="95">
        <v>2558</v>
      </c>
      <c r="B2562" s="95" t="s">
        <v>247</v>
      </c>
      <c r="C2562" s="95" t="s">
        <v>248</v>
      </c>
      <c r="D2562" s="95" t="s">
        <v>249</v>
      </c>
      <c r="E2562" s="95" t="s">
        <v>250</v>
      </c>
      <c r="F2562" s="95" t="s">
        <v>250</v>
      </c>
      <c r="G2562" s="95" t="s">
        <v>2953</v>
      </c>
      <c r="H2562" s="95" t="s">
        <v>250</v>
      </c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95"/>
      <c r="BJ2562" s="123"/>
      <c r="BK2562" s="95"/>
      <c r="BL2562" s="95"/>
      <c r="BM2562" s="98"/>
      <c r="BN2562" s="99"/>
      <c r="BO2562" s="95"/>
      <c r="BP2562" s="123"/>
      <c r="BQ2562" s="42"/>
      <c r="BR2562" s="96"/>
    </row>
    <row r="2563" spans="1:70" ht="30" customHeight="1" x14ac:dyDescent="0.35">
      <c r="A2563" s="95">
        <v>2559</v>
      </c>
      <c r="B2563" s="95" t="s">
        <v>247</v>
      </c>
      <c r="C2563" s="95" t="s">
        <v>248</v>
      </c>
      <c r="D2563" s="95" t="s">
        <v>249</v>
      </c>
      <c r="E2563" s="95" t="s">
        <v>250</v>
      </c>
      <c r="F2563" s="95" t="s">
        <v>250</v>
      </c>
      <c r="G2563" s="95" t="s">
        <v>2954</v>
      </c>
      <c r="H2563" s="95" t="s">
        <v>250</v>
      </c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95"/>
      <c r="BJ2563" s="123"/>
      <c r="BK2563" s="95"/>
      <c r="BL2563" s="95"/>
      <c r="BM2563" s="98"/>
      <c r="BN2563" s="99"/>
      <c r="BO2563" s="95"/>
      <c r="BP2563" s="123"/>
      <c r="BQ2563" s="42"/>
      <c r="BR2563" s="96"/>
    </row>
    <row r="2564" spans="1:70" ht="30" customHeight="1" x14ac:dyDescent="0.35">
      <c r="A2564" s="95">
        <v>2560</v>
      </c>
      <c r="B2564" s="95" t="s">
        <v>247</v>
      </c>
      <c r="C2564" s="95" t="s">
        <v>248</v>
      </c>
      <c r="D2564" s="95" t="s">
        <v>249</v>
      </c>
      <c r="E2564" s="95" t="s">
        <v>250</v>
      </c>
      <c r="F2564" s="95" t="s">
        <v>250</v>
      </c>
      <c r="G2564" s="95" t="s">
        <v>2955</v>
      </c>
      <c r="H2564" s="95" t="s">
        <v>250</v>
      </c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95"/>
      <c r="BJ2564" s="123"/>
      <c r="BK2564" s="95"/>
      <c r="BL2564" s="95"/>
      <c r="BM2564" s="98"/>
      <c r="BN2564" s="99"/>
      <c r="BO2564" s="95"/>
      <c r="BP2564" s="123"/>
      <c r="BQ2564" s="42"/>
      <c r="BR2564" s="96"/>
    </row>
    <row r="2565" spans="1:70" ht="30" customHeight="1" x14ac:dyDescent="0.35">
      <c r="A2565" s="95">
        <v>2561</v>
      </c>
      <c r="B2565" s="95" t="s">
        <v>247</v>
      </c>
      <c r="C2565" s="95" t="s">
        <v>248</v>
      </c>
      <c r="D2565" s="95" t="s">
        <v>249</v>
      </c>
      <c r="E2565" s="95" t="s">
        <v>250</v>
      </c>
      <c r="F2565" s="95" t="s">
        <v>250</v>
      </c>
      <c r="G2565" s="95" t="s">
        <v>2956</v>
      </c>
      <c r="H2565" s="95" t="s">
        <v>250</v>
      </c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95"/>
      <c r="BJ2565" s="123"/>
      <c r="BK2565" s="95"/>
      <c r="BL2565" s="95"/>
      <c r="BM2565" s="98"/>
      <c r="BN2565" s="99"/>
      <c r="BO2565" s="95"/>
      <c r="BP2565" s="123"/>
      <c r="BQ2565" s="42"/>
      <c r="BR2565" s="96"/>
    </row>
    <row r="2566" spans="1:70" ht="30" customHeight="1" x14ac:dyDescent="0.35">
      <c r="A2566" s="95">
        <v>2562</v>
      </c>
      <c r="B2566" s="95" t="s">
        <v>247</v>
      </c>
      <c r="C2566" s="95" t="s">
        <v>248</v>
      </c>
      <c r="D2566" s="95" t="s">
        <v>249</v>
      </c>
      <c r="E2566" s="95" t="s">
        <v>250</v>
      </c>
      <c r="F2566" s="95" t="s">
        <v>250</v>
      </c>
      <c r="G2566" s="95" t="s">
        <v>2957</v>
      </c>
      <c r="H2566" s="95" t="s">
        <v>250</v>
      </c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95"/>
      <c r="BJ2566" s="123"/>
      <c r="BK2566" s="95"/>
      <c r="BL2566" s="95"/>
      <c r="BM2566" s="98"/>
      <c r="BN2566" s="99"/>
      <c r="BO2566" s="95"/>
      <c r="BP2566" s="123"/>
      <c r="BQ2566" s="42"/>
      <c r="BR2566" s="96"/>
    </row>
    <row r="2567" spans="1:70" ht="30" customHeight="1" x14ac:dyDescent="0.35">
      <c r="A2567" s="95">
        <v>2563</v>
      </c>
      <c r="B2567" s="95" t="s">
        <v>247</v>
      </c>
      <c r="C2567" s="95" t="s">
        <v>248</v>
      </c>
      <c r="D2567" s="95" t="s">
        <v>249</v>
      </c>
      <c r="E2567" s="95" t="s">
        <v>250</v>
      </c>
      <c r="F2567" s="95" t="s">
        <v>250</v>
      </c>
      <c r="G2567" s="95" t="s">
        <v>2958</v>
      </c>
      <c r="H2567" s="95" t="s">
        <v>250</v>
      </c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95"/>
      <c r="BJ2567" s="123"/>
      <c r="BK2567" s="95"/>
      <c r="BL2567" s="95"/>
      <c r="BM2567" s="98"/>
      <c r="BN2567" s="99"/>
      <c r="BO2567" s="95"/>
      <c r="BP2567" s="123"/>
      <c r="BQ2567" s="42"/>
      <c r="BR2567" s="96"/>
    </row>
    <row r="2568" spans="1:70" ht="30" customHeight="1" x14ac:dyDescent="0.35">
      <c r="A2568" s="95">
        <v>2564</v>
      </c>
      <c r="B2568" s="95" t="s">
        <v>247</v>
      </c>
      <c r="C2568" s="95" t="s">
        <v>248</v>
      </c>
      <c r="D2568" s="95" t="s">
        <v>249</v>
      </c>
      <c r="E2568" s="95" t="s">
        <v>250</v>
      </c>
      <c r="F2568" s="95" t="s">
        <v>250</v>
      </c>
      <c r="G2568" s="95" t="s">
        <v>2959</v>
      </c>
      <c r="H2568" s="95" t="s">
        <v>250</v>
      </c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95"/>
      <c r="BJ2568" s="123"/>
      <c r="BK2568" s="95"/>
      <c r="BL2568" s="95"/>
      <c r="BM2568" s="98"/>
      <c r="BN2568" s="99"/>
      <c r="BO2568" s="95"/>
      <c r="BP2568" s="123"/>
      <c r="BQ2568" s="42"/>
      <c r="BR2568" s="96"/>
    </row>
    <row r="2569" spans="1:70" ht="30" customHeight="1" x14ac:dyDescent="0.35">
      <c r="A2569" s="95">
        <v>2565</v>
      </c>
      <c r="B2569" s="95" t="s">
        <v>247</v>
      </c>
      <c r="C2569" s="95" t="s">
        <v>248</v>
      </c>
      <c r="D2569" s="95" t="s">
        <v>249</v>
      </c>
      <c r="E2569" s="95" t="s">
        <v>250</v>
      </c>
      <c r="F2569" s="95" t="s">
        <v>250</v>
      </c>
      <c r="G2569" s="95" t="s">
        <v>2960</v>
      </c>
      <c r="H2569" s="95" t="s">
        <v>250</v>
      </c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95"/>
      <c r="BJ2569" s="123"/>
      <c r="BK2569" s="95"/>
      <c r="BL2569" s="95"/>
      <c r="BM2569" s="98"/>
      <c r="BN2569" s="99"/>
      <c r="BO2569" s="95"/>
      <c r="BP2569" s="123"/>
      <c r="BQ2569" s="42"/>
      <c r="BR2569" s="96"/>
    </row>
    <row r="2570" spans="1:70" ht="30" customHeight="1" x14ac:dyDescent="0.35">
      <c r="A2570" s="95">
        <v>2566</v>
      </c>
      <c r="B2570" s="95" t="s">
        <v>247</v>
      </c>
      <c r="C2570" s="95" t="s">
        <v>248</v>
      </c>
      <c r="D2570" s="95" t="s">
        <v>249</v>
      </c>
      <c r="E2570" s="95" t="s">
        <v>250</v>
      </c>
      <c r="F2570" s="95" t="s">
        <v>250</v>
      </c>
      <c r="G2570" s="95" t="s">
        <v>2961</v>
      </c>
      <c r="H2570" s="95" t="s">
        <v>250</v>
      </c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95"/>
      <c r="BJ2570" s="123"/>
      <c r="BK2570" s="95"/>
      <c r="BL2570" s="95"/>
      <c r="BM2570" s="98"/>
      <c r="BN2570" s="99"/>
      <c r="BO2570" s="95"/>
      <c r="BP2570" s="123"/>
      <c r="BQ2570" s="42"/>
      <c r="BR2570" s="96"/>
    </row>
    <row r="2571" spans="1:70" ht="30" customHeight="1" x14ac:dyDescent="0.35">
      <c r="A2571" s="95">
        <v>2567</v>
      </c>
      <c r="B2571" s="95" t="s">
        <v>247</v>
      </c>
      <c r="C2571" s="95" t="s">
        <v>248</v>
      </c>
      <c r="D2571" s="95" t="s">
        <v>249</v>
      </c>
      <c r="E2571" s="95" t="s">
        <v>250</v>
      </c>
      <c r="F2571" s="95" t="s">
        <v>250</v>
      </c>
      <c r="G2571" s="95" t="s">
        <v>2962</v>
      </c>
      <c r="H2571" s="95" t="s">
        <v>250</v>
      </c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95"/>
      <c r="BJ2571" s="123"/>
      <c r="BK2571" s="95"/>
      <c r="BL2571" s="95"/>
      <c r="BM2571" s="98"/>
      <c r="BN2571" s="99"/>
      <c r="BO2571" s="95"/>
      <c r="BP2571" s="123"/>
      <c r="BQ2571" s="42"/>
      <c r="BR2571" s="96"/>
    </row>
    <row r="2572" spans="1:70" ht="30" customHeight="1" x14ac:dyDescent="0.35">
      <c r="A2572" s="95">
        <v>2568</v>
      </c>
      <c r="B2572" s="95" t="s">
        <v>247</v>
      </c>
      <c r="C2572" s="95" t="s">
        <v>248</v>
      </c>
      <c r="D2572" s="95" t="s">
        <v>249</v>
      </c>
      <c r="E2572" s="95" t="s">
        <v>250</v>
      </c>
      <c r="F2572" s="95" t="s">
        <v>250</v>
      </c>
      <c r="G2572" s="95" t="s">
        <v>2963</v>
      </c>
      <c r="H2572" s="95" t="s">
        <v>250</v>
      </c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95"/>
      <c r="BJ2572" s="123"/>
      <c r="BK2572" s="95"/>
      <c r="BL2572" s="95"/>
      <c r="BM2572" s="98"/>
      <c r="BN2572" s="99"/>
      <c r="BO2572" s="95"/>
      <c r="BP2572" s="123"/>
      <c r="BQ2572" s="42"/>
      <c r="BR2572" s="96"/>
    </row>
    <row r="2573" spans="1:70" ht="30" customHeight="1" x14ac:dyDescent="0.35">
      <c r="A2573" s="95">
        <v>2569</v>
      </c>
      <c r="B2573" s="95" t="s">
        <v>247</v>
      </c>
      <c r="C2573" s="95" t="s">
        <v>248</v>
      </c>
      <c r="D2573" s="95" t="s">
        <v>249</v>
      </c>
      <c r="E2573" s="95" t="s">
        <v>250</v>
      </c>
      <c r="F2573" s="95" t="s">
        <v>250</v>
      </c>
      <c r="G2573" s="95" t="s">
        <v>2964</v>
      </c>
      <c r="H2573" s="95" t="s">
        <v>250</v>
      </c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95"/>
      <c r="BJ2573" s="123"/>
      <c r="BK2573" s="95"/>
      <c r="BL2573" s="95"/>
      <c r="BM2573" s="98"/>
      <c r="BN2573" s="99"/>
      <c r="BO2573" s="95"/>
      <c r="BP2573" s="123"/>
      <c r="BQ2573" s="42"/>
      <c r="BR2573" s="96"/>
    </row>
    <row r="2574" spans="1:70" ht="30" customHeight="1" x14ac:dyDescent="0.35">
      <c r="A2574" s="95">
        <v>2570</v>
      </c>
      <c r="B2574" s="95" t="s">
        <v>247</v>
      </c>
      <c r="C2574" s="95" t="s">
        <v>248</v>
      </c>
      <c r="D2574" s="95" t="s">
        <v>249</v>
      </c>
      <c r="E2574" s="95" t="s">
        <v>250</v>
      </c>
      <c r="F2574" s="95" t="s">
        <v>250</v>
      </c>
      <c r="G2574" s="95" t="s">
        <v>2965</v>
      </c>
      <c r="H2574" s="95" t="s">
        <v>250</v>
      </c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95"/>
      <c r="BJ2574" s="123"/>
      <c r="BK2574" s="95"/>
      <c r="BL2574" s="95"/>
      <c r="BM2574" s="98"/>
      <c r="BN2574" s="99"/>
      <c r="BO2574" s="95"/>
      <c r="BP2574" s="123"/>
      <c r="BQ2574" s="42"/>
      <c r="BR2574" s="96"/>
    </row>
    <row r="2575" spans="1:70" ht="30" customHeight="1" x14ac:dyDescent="0.35">
      <c r="A2575" s="95">
        <v>2571</v>
      </c>
      <c r="B2575" s="95" t="s">
        <v>247</v>
      </c>
      <c r="C2575" s="95" t="s">
        <v>248</v>
      </c>
      <c r="D2575" s="95" t="s">
        <v>249</v>
      </c>
      <c r="E2575" s="95" t="s">
        <v>250</v>
      </c>
      <c r="F2575" s="95" t="s">
        <v>250</v>
      </c>
      <c r="G2575" s="95" t="s">
        <v>2966</v>
      </c>
      <c r="H2575" s="95" t="s">
        <v>250</v>
      </c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95"/>
      <c r="BJ2575" s="123"/>
      <c r="BK2575" s="95"/>
      <c r="BL2575" s="95"/>
      <c r="BM2575" s="98"/>
      <c r="BN2575" s="99"/>
      <c r="BO2575" s="95"/>
      <c r="BP2575" s="123"/>
      <c r="BQ2575" s="42"/>
      <c r="BR2575" s="96"/>
    </row>
    <row r="2576" spans="1:70" ht="30" customHeight="1" x14ac:dyDescent="0.35">
      <c r="A2576" s="95">
        <v>2572</v>
      </c>
      <c r="B2576" s="95" t="s">
        <v>247</v>
      </c>
      <c r="C2576" s="95" t="s">
        <v>248</v>
      </c>
      <c r="D2576" s="95" t="s">
        <v>249</v>
      </c>
      <c r="E2576" s="95" t="s">
        <v>250</v>
      </c>
      <c r="F2576" s="95" t="s">
        <v>250</v>
      </c>
      <c r="G2576" s="95" t="s">
        <v>2967</v>
      </c>
      <c r="H2576" s="95" t="s">
        <v>250</v>
      </c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95"/>
      <c r="BJ2576" s="123"/>
      <c r="BK2576" s="95"/>
      <c r="BL2576" s="95"/>
      <c r="BM2576" s="98"/>
      <c r="BN2576" s="99"/>
      <c r="BO2576" s="95"/>
      <c r="BP2576" s="123"/>
      <c r="BQ2576" s="42"/>
      <c r="BR2576" s="96"/>
    </row>
    <row r="2577" spans="1:70" ht="30" customHeight="1" x14ac:dyDescent="0.35">
      <c r="A2577" s="95">
        <v>2573</v>
      </c>
      <c r="B2577" s="95" t="s">
        <v>247</v>
      </c>
      <c r="C2577" s="95" t="s">
        <v>248</v>
      </c>
      <c r="D2577" s="95" t="s">
        <v>249</v>
      </c>
      <c r="E2577" s="95" t="s">
        <v>250</v>
      </c>
      <c r="F2577" s="95" t="s">
        <v>250</v>
      </c>
      <c r="G2577" s="95" t="s">
        <v>2968</v>
      </c>
      <c r="H2577" s="95" t="s">
        <v>250</v>
      </c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95"/>
      <c r="BJ2577" s="123"/>
      <c r="BK2577" s="95"/>
      <c r="BL2577" s="95"/>
      <c r="BM2577" s="98"/>
      <c r="BN2577" s="99"/>
      <c r="BO2577" s="95"/>
      <c r="BP2577" s="123"/>
      <c r="BQ2577" s="42"/>
      <c r="BR2577" s="96"/>
    </row>
    <row r="2578" spans="1:70" ht="30" customHeight="1" x14ac:dyDescent="0.35">
      <c r="A2578" s="95">
        <v>2574</v>
      </c>
      <c r="B2578" s="95" t="s">
        <v>247</v>
      </c>
      <c r="C2578" s="95" t="s">
        <v>248</v>
      </c>
      <c r="D2578" s="95" t="s">
        <v>249</v>
      </c>
      <c r="E2578" s="95" t="s">
        <v>250</v>
      </c>
      <c r="F2578" s="95" t="s">
        <v>250</v>
      </c>
      <c r="G2578" s="95" t="s">
        <v>2969</v>
      </c>
      <c r="H2578" s="95" t="s">
        <v>250</v>
      </c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95"/>
      <c r="BJ2578" s="123"/>
      <c r="BK2578" s="95"/>
      <c r="BL2578" s="95"/>
      <c r="BM2578" s="98"/>
      <c r="BN2578" s="99"/>
      <c r="BO2578" s="95"/>
      <c r="BP2578" s="123"/>
      <c r="BQ2578" s="42"/>
      <c r="BR2578" s="96"/>
    </row>
    <row r="2579" spans="1:70" ht="30" customHeight="1" x14ac:dyDescent="0.35">
      <c r="A2579" s="95">
        <v>2575</v>
      </c>
      <c r="B2579" s="95" t="s">
        <v>247</v>
      </c>
      <c r="C2579" s="95" t="s">
        <v>248</v>
      </c>
      <c r="D2579" s="95" t="s">
        <v>249</v>
      </c>
      <c r="E2579" s="95" t="s">
        <v>250</v>
      </c>
      <c r="F2579" s="95" t="s">
        <v>250</v>
      </c>
      <c r="G2579" s="95" t="s">
        <v>2970</v>
      </c>
      <c r="H2579" s="95" t="s">
        <v>250</v>
      </c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95"/>
      <c r="BJ2579" s="123"/>
      <c r="BK2579" s="95"/>
      <c r="BL2579" s="95"/>
      <c r="BM2579" s="98"/>
      <c r="BN2579" s="99"/>
      <c r="BO2579" s="95"/>
      <c r="BP2579" s="123"/>
      <c r="BQ2579" s="42"/>
      <c r="BR2579" s="96"/>
    </row>
    <row r="2580" spans="1:70" ht="30" customHeight="1" x14ac:dyDescent="0.35">
      <c r="A2580" s="95">
        <v>2576</v>
      </c>
      <c r="B2580" s="95" t="s">
        <v>247</v>
      </c>
      <c r="C2580" s="95" t="s">
        <v>248</v>
      </c>
      <c r="D2580" s="95" t="s">
        <v>249</v>
      </c>
      <c r="E2580" s="95" t="s">
        <v>250</v>
      </c>
      <c r="F2580" s="95" t="s">
        <v>250</v>
      </c>
      <c r="G2580" s="95" t="s">
        <v>2971</v>
      </c>
      <c r="H2580" s="95" t="s">
        <v>250</v>
      </c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95"/>
      <c r="BJ2580" s="123"/>
      <c r="BK2580" s="95"/>
      <c r="BL2580" s="95"/>
      <c r="BM2580" s="98"/>
      <c r="BN2580" s="99"/>
      <c r="BO2580" s="95"/>
      <c r="BP2580" s="123"/>
      <c r="BQ2580" s="42"/>
      <c r="BR2580" s="96"/>
    </row>
    <row r="2581" spans="1:70" ht="30" customHeight="1" x14ac:dyDescent="0.35">
      <c r="A2581" s="95">
        <v>2577</v>
      </c>
      <c r="B2581" s="95" t="s">
        <v>247</v>
      </c>
      <c r="C2581" s="95" t="s">
        <v>248</v>
      </c>
      <c r="D2581" s="95" t="s">
        <v>249</v>
      </c>
      <c r="E2581" s="95" t="s">
        <v>250</v>
      </c>
      <c r="F2581" s="95" t="s">
        <v>250</v>
      </c>
      <c r="G2581" s="95" t="s">
        <v>2972</v>
      </c>
      <c r="H2581" s="95" t="s">
        <v>250</v>
      </c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95"/>
      <c r="BJ2581" s="123"/>
      <c r="BK2581" s="95"/>
      <c r="BL2581" s="95"/>
      <c r="BM2581" s="98"/>
      <c r="BN2581" s="99"/>
      <c r="BO2581" s="95"/>
      <c r="BP2581" s="123"/>
      <c r="BQ2581" s="42"/>
      <c r="BR2581" s="96"/>
    </row>
    <row r="2582" spans="1:70" ht="30" customHeight="1" x14ac:dyDescent="0.35">
      <c r="A2582" s="95">
        <v>2578</v>
      </c>
      <c r="B2582" s="95" t="s">
        <v>247</v>
      </c>
      <c r="C2582" s="95" t="s">
        <v>248</v>
      </c>
      <c r="D2582" s="95" t="s">
        <v>249</v>
      </c>
      <c r="E2582" s="95" t="s">
        <v>250</v>
      </c>
      <c r="F2582" s="95" t="s">
        <v>250</v>
      </c>
      <c r="G2582" s="95" t="s">
        <v>2973</v>
      </c>
      <c r="H2582" s="95" t="s">
        <v>250</v>
      </c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95"/>
      <c r="BJ2582" s="123"/>
      <c r="BK2582" s="95"/>
      <c r="BL2582" s="95"/>
      <c r="BM2582" s="98"/>
      <c r="BN2582" s="99"/>
      <c r="BO2582" s="95"/>
      <c r="BP2582" s="123"/>
      <c r="BQ2582" s="42"/>
      <c r="BR2582" s="96"/>
    </row>
    <row r="2583" spans="1:70" ht="30" customHeight="1" x14ac:dyDescent="0.35">
      <c r="A2583" s="95">
        <v>2579</v>
      </c>
      <c r="B2583" s="95" t="s">
        <v>247</v>
      </c>
      <c r="C2583" s="95" t="s">
        <v>248</v>
      </c>
      <c r="D2583" s="95" t="s">
        <v>249</v>
      </c>
      <c r="E2583" s="95" t="s">
        <v>250</v>
      </c>
      <c r="F2583" s="95" t="s">
        <v>250</v>
      </c>
      <c r="G2583" s="95" t="s">
        <v>2974</v>
      </c>
      <c r="H2583" s="95" t="s">
        <v>250</v>
      </c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95"/>
      <c r="BJ2583" s="123"/>
      <c r="BK2583" s="95"/>
      <c r="BL2583" s="95"/>
      <c r="BM2583" s="98"/>
      <c r="BN2583" s="99"/>
      <c r="BO2583" s="95"/>
      <c r="BP2583" s="123"/>
      <c r="BQ2583" s="42"/>
      <c r="BR2583" s="96"/>
    </row>
    <row r="2584" spans="1:70" ht="30" customHeight="1" x14ac:dyDescent="0.35">
      <c r="A2584" s="95">
        <v>2580</v>
      </c>
      <c r="B2584" s="95" t="s">
        <v>247</v>
      </c>
      <c r="C2584" s="95" t="s">
        <v>248</v>
      </c>
      <c r="D2584" s="95" t="s">
        <v>249</v>
      </c>
      <c r="E2584" s="95" t="s">
        <v>250</v>
      </c>
      <c r="F2584" s="95" t="s">
        <v>250</v>
      </c>
      <c r="G2584" s="95" t="s">
        <v>2975</v>
      </c>
      <c r="H2584" s="95" t="s">
        <v>250</v>
      </c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95"/>
      <c r="BJ2584" s="123"/>
      <c r="BK2584" s="95"/>
      <c r="BL2584" s="95"/>
      <c r="BM2584" s="98"/>
      <c r="BN2584" s="99"/>
      <c r="BO2584" s="95"/>
      <c r="BP2584" s="123"/>
      <c r="BQ2584" s="42"/>
      <c r="BR2584" s="96"/>
    </row>
    <row r="2585" spans="1:70" ht="30" customHeight="1" x14ac:dyDescent="0.35">
      <c r="A2585" s="95">
        <v>2581</v>
      </c>
      <c r="B2585" s="95" t="s">
        <v>247</v>
      </c>
      <c r="C2585" s="95" t="s">
        <v>248</v>
      </c>
      <c r="D2585" s="95" t="s">
        <v>249</v>
      </c>
      <c r="E2585" s="95" t="s">
        <v>250</v>
      </c>
      <c r="F2585" s="95" t="s">
        <v>250</v>
      </c>
      <c r="G2585" s="95" t="s">
        <v>2976</v>
      </c>
      <c r="H2585" s="95" t="s">
        <v>250</v>
      </c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95"/>
      <c r="BJ2585" s="123"/>
      <c r="BK2585" s="95"/>
      <c r="BL2585" s="95"/>
      <c r="BM2585" s="98"/>
      <c r="BN2585" s="99"/>
      <c r="BO2585" s="95"/>
      <c r="BP2585" s="123"/>
      <c r="BQ2585" s="42"/>
      <c r="BR2585" s="96"/>
    </row>
    <row r="2586" spans="1:70" ht="30" customHeight="1" x14ac:dyDescent="0.35">
      <c r="A2586" s="95">
        <v>2582</v>
      </c>
      <c r="B2586" s="95" t="s">
        <v>247</v>
      </c>
      <c r="C2586" s="95" t="s">
        <v>248</v>
      </c>
      <c r="D2586" s="95" t="s">
        <v>249</v>
      </c>
      <c r="E2586" s="95" t="s">
        <v>250</v>
      </c>
      <c r="F2586" s="95" t="s">
        <v>250</v>
      </c>
      <c r="G2586" s="95" t="s">
        <v>2977</v>
      </c>
      <c r="H2586" s="95" t="s">
        <v>250</v>
      </c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95"/>
      <c r="BJ2586" s="123"/>
      <c r="BK2586" s="95"/>
      <c r="BL2586" s="95"/>
      <c r="BM2586" s="98"/>
      <c r="BN2586" s="99"/>
      <c r="BO2586" s="95"/>
      <c r="BP2586" s="123"/>
      <c r="BQ2586" s="42"/>
      <c r="BR2586" s="96"/>
    </row>
    <row r="2587" spans="1:70" ht="30" customHeight="1" x14ac:dyDescent="0.35">
      <c r="A2587" s="95">
        <v>2583</v>
      </c>
      <c r="B2587" s="95" t="s">
        <v>247</v>
      </c>
      <c r="C2587" s="95" t="s">
        <v>248</v>
      </c>
      <c r="D2587" s="95" t="s">
        <v>249</v>
      </c>
      <c r="E2587" s="95" t="s">
        <v>250</v>
      </c>
      <c r="F2587" s="95" t="s">
        <v>250</v>
      </c>
      <c r="G2587" s="95" t="s">
        <v>2978</v>
      </c>
      <c r="H2587" s="95" t="s">
        <v>250</v>
      </c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95"/>
      <c r="BJ2587" s="123"/>
      <c r="BK2587" s="95"/>
      <c r="BL2587" s="95"/>
      <c r="BM2587" s="98"/>
      <c r="BN2587" s="99"/>
      <c r="BO2587" s="95"/>
      <c r="BP2587" s="123"/>
      <c r="BQ2587" s="42"/>
      <c r="BR2587" s="96"/>
    </row>
    <row r="2588" spans="1:70" ht="30" customHeight="1" x14ac:dyDescent="0.35">
      <c r="A2588" s="95">
        <v>2584</v>
      </c>
      <c r="B2588" s="95" t="s">
        <v>247</v>
      </c>
      <c r="C2588" s="95" t="s">
        <v>248</v>
      </c>
      <c r="D2588" s="95" t="s">
        <v>249</v>
      </c>
      <c r="E2588" s="95" t="s">
        <v>250</v>
      </c>
      <c r="F2588" s="95" t="s">
        <v>250</v>
      </c>
      <c r="G2588" s="95" t="s">
        <v>2979</v>
      </c>
      <c r="H2588" s="95" t="s">
        <v>250</v>
      </c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95"/>
      <c r="BJ2588" s="123"/>
      <c r="BK2588" s="95"/>
      <c r="BL2588" s="95"/>
      <c r="BM2588" s="98"/>
      <c r="BN2588" s="99"/>
      <c r="BO2588" s="95"/>
      <c r="BP2588" s="123"/>
      <c r="BQ2588" s="42"/>
      <c r="BR2588" s="96"/>
    </row>
    <row r="2589" spans="1:70" ht="30" customHeight="1" x14ac:dyDescent="0.35">
      <c r="A2589" s="95">
        <v>2585</v>
      </c>
      <c r="B2589" s="95" t="s">
        <v>247</v>
      </c>
      <c r="C2589" s="95" t="s">
        <v>248</v>
      </c>
      <c r="D2589" s="95" t="s">
        <v>249</v>
      </c>
      <c r="E2589" s="95" t="s">
        <v>250</v>
      </c>
      <c r="F2589" s="95" t="s">
        <v>250</v>
      </c>
      <c r="G2589" s="95" t="s">
        <v>2980</v>
      </c>
      <c r="H2589" s="95" t="s">
        <v>250</v>
      </c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95"/>
      <c r="BJ2589" s="123"/>
      <c r="BK2589" s="95"/>
      <c r="BL2589" s="95"/>
      <c r="BM2589" s="98"/>
      <c r="BN2589" s="99"/>
      <c r="BO2589" s="95"/>
      <c r="BP2589" s="123"/>
      <c r="BQ2589" s="42"/>
      <c r="BR2589" s="96"/>
    </row>
    <row r="2590" spans="1:70" ht="30" customHeight="1" x14ac:dyDescent="0.35">
      <c r="A2590" s="95">
        <v>2586</v>
      </c>
      <c r="B2590" s="95" t="s">
        <v>247</v>
      </c>
      <c r="C2590" s="95" t="s">
        <v>248</v>
      </c>
      <c r="D2590" s="95" t="s">
        <v>249</v>
      </c>
      <c r="E2590" s="95" t="s">
        <v>250</v>
      </c>
      <c r="F2590" s="95" t="s">
        <v>250</v>
      </c>
      <c r="G2590" s="95" t="s">
        <v>2981</v>
      </c>
      <c r="H2590" s="95" t="s">
        <v>250</v>
      </c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95"/>
      <c r="BJ2590" s="123"/>
      <c r="BK2590" s="95"/>
      <c r="BL2590" s="95"/>
      <c r="BM2590" s="98"/>
      <c r="BN2590" s="99"/>
      <c r="BO2590" s="95"/>
      <c r="BP2590" s="123"/>
      <c r="BQ2590" s="42"/>
      <c r="BR2590" s="96"/>
    </row>
    <row r="2591" spans="1:70" ht="30" customHeight="1" x14ac:dyDescent="0.35">
      <c r="A2591" s="95">
        <v>2587</v>
      </c>
      <c r="B2591" s="95" t="s">
        <v>247</v>
      </c>
      <c r="C2591" s="95" t="s">
        <v>248</v>
      </c>
      <c r="D2591" s="95" t="s">
        <v>249</v>
      </c>
      <c r="E2591" s="95" t="s">
        <v>250</v>
      </c>
      <c r="F2591" s="95" t="s">
        <v>250</v>
      </c>
      <c r="G2591" s="95" t="s">
        <v>2982</v>
      </c>
      <c r="H2591" s="95" t="s">
        <v>250</v>
      </c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95"/>
      <c r="BJ2591" s="123"/>
      <c r="BK2591" s="95"/>
      <c r="BL2591" s="95"/>
      <c r="BM2591" s="98"/>
      <c r="BN2591" s="99"/>
      <c r="BO2591" s="95"/>
      <c r="BP2591" s="123"/>
      <c r="BQ2591" s="42"/>
      <c r="BR2591" s="96"/>
    </row>
    <row r="2592" spans="1:70" ht="30" customHeight="1" x14ac:dyDescent="0.35">
      <c r="A2592" s="95">
        <v>2588</v>
      </c>
      <c r="B2592" s="95" t="s">
        <v>247</v>
      </c>
      <c r="C2592" s="95" t="s">
        <v>248</v>
      </c>
      <c r="D2592" s="95" t="s">
        <v>249</v>
      </c>
      <c r="E2592" s="95" t="s">
        <v>250</v>
      </c>
      <c r="F2592" s="95" t="s">
        <v>250</v>
      </c>
      <c r="G2592" s="95" t="s">
        <v>2983</v>
      </c>
      <c r="H2592" s="95" t="s">
        <v>250</v>
      </c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95"/>
      <c r="BJ2592" s="123"/>
      <c r="BK2592" s="95"/>
      <c r="BL2592" s="95"/>
      <c r="BM2592" s="98"/>
      <c r="BN2592" s="99"/>
      <c r="BO2592" s="95"/>
      <c r="BP2592" s="123"/>
      <c r="BQ2592" s="42"/>
      <c r="BR2592" s="96"/>
    </row>
    <row r="2593" spans="1:70" ht="30" customHeight="1" x14ac:dyDescent="0.35">
      <c r="A2593" s="95">
        <v>2589</v>
      </c>
      <c r="B2593" s="95" t="s">
        <v>247</v>
      </c>
      <c r="C2593" s="95" t="s">
        <v>248</v>
      </c>
      <c r="D2593" s="95" t="s">
        <v>249</v>
      </c>
      <c r="E2593" s="95" t="s">
        <v>250</v>
      </c>
      <c r="F2593" s="95" t="s">
        <v>250</v>
      </c>
      <c r="G2593" s="95" t="s">
        <v>2984</v>
      </c>
      <c r="H2593" s="95" t="s">
        <v>250</v>
      </c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95"/>
      <c r="BJ2593" s="123"/>
      <c r="BK2593" s="95"/>
      <c r="BL2593" s="95"/>
      <c r="BM2593" s="98"/>
      <c r="BN2593" s="99"/>
      <c r="BO2593" s="95"/>
      <c r="BP2593" s="123"/>
      <c r="BQ2593" s="42"/>
      <c r="BR2593" s="96"/>
    </row>
    <row r="2594" spans="1:70" ht="30" customHeight="1" x14ac:dyDescent="0.35">
      <c r="A2594" s="95">
        <v>2590</v>
      </c>
      <c r="B2594" s="95" t="s">
        <v>247</v>
      </c>
      <c r="C2594" s="95" t="s">
        <v>248</v>
      </c>
      <c r="D2594" s="95" t="s">
        <v>249</v>
      </c>
      <c r="E2594" s="95" t="s">
        <v>250</v>
      </c>
      <c r="F2594" s="95" t="s">
        <v>250</v>
      </c>
      <c r="G2594" s="95" t="s">
        <v>2985</v>
      </c>
      <c r="H2594" s="95" t="s">
        <v>250</v>
      </c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95"/>
      <c r="BJ2594" s="123"/>
      <c r="BK2594" s="95"/>
      <c r="BL2594" s="95"/>
      <c r="BM2594" s="98"/>
      <c r="BN2594" s="99"/>
      <c r="BO2594" s="95"/>
      <c r="BP2594" s="123"/>
      <c r="BQ2594" s="42"/>
      <c r="BR2594" s="96"/>
    </row>
    <row r="2595" spans="1:70" ht="30" customHeight="1" x14ac:dyDescent="0.35">
      <c r="A2595" s="95">
        <v>2591</v>
      </c>
      <c r="B2595" s="95" t="s">
        <v>247</v>
      </c>
      <c r="C2595" s="95" t="s">
        <v>248</v>
      </c>
      <c r="D2595" s="95" t="s">
        <v>249</v>
      </c>
      <c r="E2595" s="95" t="s">
        <v>250</v>
      </c>
      <c r="F2595" s="95" t="s">
        <v>250</v>
      </c>
      <c r="G2595" s="95" t="s">
        <v>2986</v>
      </c>
      <c r="H2595" s="95" t="s">
        <v>250</v>
      </c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95"/>
      <c r="BJ2595" s="123"/>
      <c r="BK2595" s="95"/>
      <c r="BL2595" s="95"/>
      <c r="BM2595" s="98"/>
      <c r="BN2595" s="99"/>
      <c r="BO2595" s="95"/>
      <c r="BP2595" s="123"/>
      <c r="BQ2595" s="42"/>
      <c r="BR2595" s="96"/>
    </row>
    <row r="2596" spans="1:70" ht="30" customHeight="1" x14ac:dyDescent="0.35">
      <c r="A2596" s="95">
        <v>2592</v>
      </c>
      <c r="B2596" s="95" t="s">
        <v>247</v>
      </c>
      <c r="C2596" s="95" t="s">
        <v>248</v>
      </c>
      <c r="D2596" s="95" t="s">
        <v>249</v>
      </c>
      <c r="E2596" s="95" t="s">
        <v>250</v>
      </c>
      <c r="F2596" s="95" t="s">
        <v>250</v>
      </c>
      <c r="G2596" s="95" t="s">
        <v>2987</v>
      </c>
      <c r="H2596" s="95" t="s">
        <v>250</v>
      </c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95"/>
      <c r="BJ2596" s="123"/>
      <c r="BK2596" s="95"/>
      <c r="BL2596" s="95"/>
      <c r="BM2596" s="98"/>
      <c r="BN2596" s="99"/>
      <c r="BO2596" s="95"/>
      <c r="BP2596" s="123"/>
      <c r="BQ2596" s="42"/>
      <c r="BR2596" s="96"/>
    </row>
    <row r="2597" spans="1:70" ht="30" customHeight="1" x14ac:dyDescent="0.35">
      <c r="A2597" s="95">
        <v>2593</v>
      </c>
      <c r="B2597" s="95" t="s">
        <v>247</v>
      </c>
      <c r="C2597" s="95" t="s">
        <v>248</v>
      </c>
      <c r="D2597" s="95" t="s">
        <v>249</v>
      </c>
      <c r="E2597" s="95" t="s">
        <v>250</v>
      </c>
      <c r="F2597" s="95" t="s">
        <v>250</v>
      </c>
      <c r="G2597" s="95" t="s">
        <v>2988</v>
      </c>
      <c r="H2597" s="95" t="s">
        <v>250</v>
      </c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95"/>
      <c r="BJ2597" s="123"/>
      <c r="BK2597" s="95"/>
      <c r="BL2597" s="95"/>
      <c r="BM2597" s="98"/>
      <c r="BN2597" s="99"/>
      <c r="BO2597" s="95"/>
      <c r="BP2597" s="123"/>
      <c r="BQ2597" s="42"/>
      <c r="BR2597" s="96"/>
    </row>
    <row r="2598" spans="1:70" ht="30" customHeight="1" x14ac:dyDescent="0.35">
      <c r="A2598" s="95">
        <v>2594</v>
      </c>
      <c r="B2598" s="95" t="s">
        <v>247</v>
      </c>
      <c r="C2598" s="95" t="s">
        <v>248</v>
      </c>
      <c r="D2598" s="95" t="s">
        <v>249</v>
      </c>
      <c r="E2598" s="95" t="s">
        <v>250</v>
      </c>
      <c r="F2598" s="95" t="s">
        <v>250</v>
      </c>
      <c r="G2598" s="95" t="s">
        <v>2989</v>
      </c>
      <c r="H2598" s="95" t="s">
        <v>250</v>
      </c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95"/>
      <c r="BJ2598" s="123"/>
      <c r="BK2598" s="95"/>
      <c r="BL2598" s="95"/>
      <c r="BM2598" s="98"/>
      <c r="BN2598" s="99"/>
      <c r="BO2598" s="95"/>
      <c r="BP2598" s="123"/>
      <c r="BQ2598" s="42"/>
      <c r="BR2598" s="96"/>
    </row>
    <row r="2599" spans="1:70" ht="30" customHeight="1" x14ac:dyDescent="0.35">
      <c r="A2599" s="95">
        <v>2595</v>
      </c>
      <c r="B2599" s="95" t="s">
        <v>247</v>
      </c>
      <c r="C2599" s="95" t="s">
        <v>248</v>
      </c>
      <c r="D2599" s="95" t="s">
        <v>249</v>
      </c>
      <c r="E2599" s="95" t="s">
        <v>250</v>
      </c>
      <c r="F2599" s="95" t="s">
        <v>250</v>
      </c>
      <c r="G2599" s="95" t="s">
        <v>2990</v>
      </c>
      <c r="H2599" s="95" t="s">
        <v>250</v>
      </c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95"/>
      <c r="BJ2599" s="123"/>
      <c r="BK2599" s="95"/>
      <c r="BL2599" s="95"/>
      <c r="BM2599" s="98"/>
      <c r="BN2599" s="99"/>
      <c r="BO2599" s="95"/>
      <c r="BP2599" s="123"/>
      <c r="BQ2599" s="42"/>
      <c r="BR2599" s="96"/>
    </row>
    <row r="2600" spans="1:70" ht="30" customHeight="1" x14ac:dyDescent="0.35">
      <c r="A2600" s="95">
        <v>2596</v>
      </c>
      <c r="B2600" s="95" t="s">
        <v>247</v>
      </c>
      <c r="C2600" s="95" t="s">
        <v>248</v>
      </c>
      <c r="D2600" s="95" t="s">
        <v>249</v>
      </c>
      <c r="E2600" s="95" t="s">
        <v>250</v>
      </c>
      <c r="F2600" s="95" t="s">
        <v>250</v>
      </c>
      <c r="G2600" s="95" t="s">
        <v>2991</v>
      </c>
      <c r="H2600" s="95" t="s">
        <v>250</v>
      </c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95"/>
      <c r="BJ2600" s="123"/>
      <c r="BK2600" s="95"/>
      <c r="BL2600" s="95"/>
      <c r="BM2600" s="98"/>
      <c r="BN2600" s="99"/>
      <c r="BO2600" s="95"/>
      <c r="BP2600" s="123"/>
      <c r="BQ2600" s="42"/>
      <c r="BR2600" s="96"/>
    </row>
    <row r="2601" spans="1:70" ht="30" customHeight="1" x14ac:dyDescent="0.35">
      <c r="A2601" s="95">
        <v>2597</v>
      </c>
      <c r="B2601" s="95" t="s">
        <v>247</v>
      </c>
      <c r="C2601" s="95" t="s">
        <v>248</v>
      </c>
      <c r="D2601" s="95" t="s">
        <v>249</v>
      </c>
      <c r="E2601" s="95" t="s">
        <v>250</v>
      </c>
      <c r="F2601" s="95" t="s">
        <v>250</v>
      </c>
      <c r="G2601" s="95" t="s">
        <v>2992</v>
      </c>
      <c r="H2601" s="95" t="s">
        <v>250</v>
      </c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95"/>
      <c r="BJ2601" s="123"/>
      <c r="BK2601" s="95"/>
      <c r="BL2601" s="95"/>
      <c r="BM2601" s="98"/>
      <c r="BN2601" s="99"/>
      <c r="BO2601" s="95"/>
      <c r="BP2601" s="123"/>
      <c r="BQ2601" s="42"/>
      <c r="BR2601" s="96"/>
    </row>
    <row r="2602" spans="1:70" ht="30" customHeight="1" x14ac:dyDescent="0.35">
      <c r="A2602" s="95">
        <v>2598</v>
      </c>
      <c r="B2602" s="95" t="s">
        <v>247</v>
      </c>
      <c r="C2602" s="95" t="s">
        <v>248</v>
      </c>
      <c r="D2602" s="95" t="s">
        <v>249</v>
      </c>
      <c r="E2602" s="95" t="s">
        <v>250</v>
      </c>
      <c r="F2602" s="95" t="s">
        <v>250</v>
      </c>
      <c r="G2602" s="95" t="s">
        <v>2993</v>
      </c>
      <c r="H2602" s="95" t="s">
        <v>250</v>
      </c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95"/>
      <c r="BJ2602" s="123"/>
      <c r="BK2602" s="95"/>
      <c r="BL2602" s="95"/>
      <c r="BM2602" s="98"/>
      <c r="BN2602" s="99"/>
      <c r="BO2602" s="95"/>
      <c r="BP2602" s="123"/>
      <c r="BQ2602" s="42"/>
      <c r="BR2602" s="96"/>
    </row>
    <row r="2603" spans="1:70" ht="30" customHeight="1" x14ac:dyDescent="0.35">
      <c r="A2603" s="95">
        <v>2599</v>
      </c>
      <c r="B2603" s="95" t="s">
        <v>247</v>
      </c>
      <c r="C2603" s="95" t="s">
        <v>248</v>
      </c>
      <c r="D2603" s="95" t="s">
        <v>249</v>
      </c>
      <c r="E2603" s="95" t="s">
        <v>250</v>
      </c>
      <c r="F2603" s="95" t="s">
        <v>250</v>
      </c>
      <c r="G2603" s="95" t="s">
        <v>2994</v>
      </c>
      <c r="H2603" s="95" t="s">
        <v>250</v>
      </c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95"/>
      <c r="BJ2603" s="123"/>
      <c r="BK2603" s="95"/>
      <c r="BL2603" s="95"/>
      <c r="BM2603" s="98"/>
      <c r="BN2603" s="99"/>
      <c r="BO2603" s="95"/>
      <c r="BP2603" s="123"/>
      <c r="BQ2603" s="42"/>
      <c r="BR2603" s="96"/>
    </row>
    <row r="2604" spans="1:70" ht="30" customHeight="1" x14ac:dyDescent="0.35">
      <c r="A2604" s="95">
        <v>2600</v>
      </c>
      <c r="B2604" s="95" t="s">
        <v>247</v>
      </c>
      <c r="C2604" s="95" t="s">
        <v>248</v>
      </c>
      <c r="D2604" s="95" t="s">
        <v>249</v>
      </c>
      <c r="E2604" s="95" t="s">
        <v>250</v>
      </c>
      <c r="F2604" s="95" t="s">
        <v>250</v>
      </c>
      <c r="G2604" s="95" t="s">
        <v>2995</v>
      </c>
      <c r="H2604" s="95" t="s">
        <v>250</v>
      </c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95"/>
      <c r="BJ2604" s="123"/>
      <c r="BK2604" s="95"/>
      <c r="BL2604" s="95"/>
      <c r="BM2604" s="98"/>
      <c r="BN2604" s="99"/>
      <c r="BO2604" s="95"/>
      <c r="BP2604" s="123"/>
      <c r="BQ2604" s="42"/>
      <c r="BR2604" s="96"/>
    </row>
    <row r="2605" spans="1:70" ht="30" customHeight="1" x14ac:dyDescent="0.35">
      <c r="A2605" s="95">
        <v>2601</v>
      </c>
      <c r="B2605" s="95" t="s">
        <v>247</v>
      </c>
      <c r="C2605" s="95" t="s">
        <v>248</v>
      </c>
      <c r="D2605" s="95" t="s">
        <v>249</v>
      </c>
      <c r="E2605" s="95" t="s">
        <v>250</v>
      </c>
      <c r="F2605" s="95" t="s">
        <v>250</v>
      </c>
      <c r="G2605" s="95" t="s">
        <v>2996</v>
      </c>
      <c r="H2605" s="95" t="s">
        <v>250</v>
      </c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95"/>
      <c r="BJ2605" s="123"/>
      <c r="BK2605" s="95"/>
      <c r="BL2605" s="95"/>
      <c r="BM2605" s="98"/>
      <c r="BN2605" s="99"/>
      <c r="BO2605" s="95"/>
      <c r="BP2605" s="123"/>
      <c r="BQ2605" s="42"/>
      <c r="BR2605" s="96"/>
    </row>
    <row r="2606" spans="1:70" ht="30" customHeight="1" x14ac:dyDescent="0.35">
      <c r="A2606" s="95">
        <v>2602</v>
      </c>
      <c r="B2606" s="95" t="s">
        <v>247</v>
      </c>
      <c r="C2606" s="95" t="s">
        <v>248</v>
      </c>
      <c r="D2606" s="95" t="s">
        <v>249</v>
      </c>
      <c r="E2606" s="95" t="s">
        <v>250</v>
      </c>
      <c r="F2606" s="95" t="s">
        <v>250</v>
      </c>
      <c r="G2606" s="95" t="s">
        <v>2997</v>
      </c>
      <c r="H2606" s="95" t="s">
        <v>250</v>
      </c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95"/>
      <c r="BJ2606" s="123"/>
      <c r="BK2606" s="95"/>
      <c r="BL2606" s="95"/>
      <c r="BM2606" s="98"/>
      <c r="BN2606" s="99"/>
      <c r="BO2606" s="95"/>
      <c r="BP2606" s="123"/>
      <c r="BQ2606" s="42"/>
      <c r="BR2606" s="96"/>
    </row>
    <row r="2607" spans="1:70" ht="30" customHeight="1" x14ac:dyDescent="0.35">
      <c r="A2607" s="95">
        <v>2603</v>
      </c>
      <c r="B2607" s="95" t="s">
        <v>247</v>
      </c>
      <c r="C2607" s="95" t="s">
        <v>248</v>
      </c>
      <c r="D2607" s="95" t="s">
        <v>249</v>
      </c>
      <c r="E2607" s="95" t="s">
        <v>250</v>
      </c>
      <c r="F2607" s="95" t="s">
        <v>250</v>
      </c>
      <c r="G2607" s="95" t="s">
        <v>2998</v>
      </c>
      <c r="H2607" s="95" t="s">
        <v>250</v>
      </c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95"/>
      <c r="BJ2607" s="123"/>
      <c r="BK2607" s="95"/>
      <c r="BL2607" s="95"/>
      <c r="BM2607" s="98"/>
      <c r="BN2607" s="99"/>
      <c r="BO2607" s="95"/>
      <c r="BP2607" s="123"/>
      <c r="BQ2607" s="42"/>
      <c r="BR2607" s="96"/>
    </row>
    <row r="2608" spans="1:70" ht="30" customHeight="1" x14ac:dyDescent="0.35">
      <c r="A2608" s="95">
        <v>2604</v>
      </c>
      <c r="B2608" s="95" t="s">
        <v>247</v>
      </c>
      <c r="C2608" s="95" t="s">
        <v>248</v>
      </c>
      <c r="D2608" s="95" t="s">
        <v>249</v>
      </c>
      <c r="E2608" s="95" t="s">
        <v>250</v>
      </c>
      <c r="F2608" s="95" t="s">
        <v>250</v>
      </c>
      <c r="G2608" s="95" t="s">
        <v>2999</v>
      </c>
      <c r="H2608" s="95" t="s">
        <v>250</v>
      </c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95"/>
      <c r="BJ2608" s="123"/>
      <c r="BK2608" s="95"/>
      <c r="BL2608" s="95"/>
      <c r="BM2608" s="98"/>
      <c r="BN2608" s="99"/>
      <c r="BO2608" s="95"/>
      <c r="BP2608" s="123"/>
      <c r="BQ2608" s="42"/>
      <c r="BR2608" s="96"/>
    </row>
    <row r="2609" spans="1:70" ht="30" customHeight="1" x14ac:dyDescent="0.35">
      <c r="A2609" s="95">
        <v>2605</v>
      </c>
      <c r="B2609" s="95" t="s">
        <v>247</v>
      </c>
      <c r="C2609" s="95" t="s">
        <v>248</v>
      </c>
      <c r="D2609" s="95" t="s">
        <v>249</v>
      </c>
      <c r="E2609" s="95" t="s">
        <v>250</v>
      </c>
      <c r="F2609" s="95" t="s">
        <v>250</v>
      </c>
      <c r="G2609" s="95" t="s">
        <v>3000</v>
      </c>
      <c r="H2609" s="95" t="s">
        <v>250</v>
      </c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95"/>
      <c r="BJ2609" s="123"/>
      <c r="BK2609" s="95"/>
      <c r="BL2609" s="95"/>
      <c r="BM2609" s="98"/>
      <c r="BN2609" s="99"/>
      <c r="BO2609" s="95"/>
      <c r="BP2609" s="123"/>
      <c r="BQ2609" s="42"/>
      <c r="BR2609" s="96"/>
    </row>
    <row r="2610" spans="1:70" ht="30" customHeight="1" x14ac:dyDescent="0.35">
      <c r="A2610" s="95">
        <v>2606</v>
      </c>
      <c r="B2610" s="95" t="s">
        <v>247</v>
      </c>
      <c r="C2610" s="95" t="s">
        <v>248</v>
      </c>
      <c r="D2610" s="95" t="s">
        <v>249</v>
      </c>
      <c r="E2610" s="95" t="s">
        <v>250</v>
      </c>
      <c r="F2610" s="95" t="s">
        <v>250</v>
      </c>
      <c r="G2610" s="95" t="s">
        <v>3001</v>
      </c>
      <c r="H2610" s="95" t="s">
        <v>250</v>
      </c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95"/>
      <c r="BJ2610" s="123"/>
      <c r="BK2610" s="95"/>
      <c r="BL2610" s="95"/>
      <c r="BM2610" s="98"/>
      <c r="BN2610" s="99"/>
      <c r="BO2610" s="95"/>
      <c r="BP2610" s="123"/>
      <c r="BQ2610" s="42"/>
      <c r="BR2610" s="96"/>
    </row>
    <row r="2611" spans="1:70" ht="30" customHeight="1" x14ac:dyDescent="0.35">
      <c r="A2611" s="95">
        <v>2607</v>
      </c>
      <c r="B2611" s="95" t="s">
        <v>247</v>
      </c>
      <c r="C2611" s="95" t="s">
        <v>248</v>
      </c>
      <c r="D2611" s="95" t="s">
        <v>249</v>
      </c>
      <c r="E2611" s="95" t="s">
        <v>250</v>
      </c>
      <c r="F2611" s="95" t="s">
        <v>250</v>
      </c>
      <c r="G2611" s="95" t="s">
        <v>3002</v>
      </c>
      <c r="H2611" s="95" t="s">
        <v>250</v>
      </c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95"/>
      <c r="BJ2611" s="123"/>
      <c r="BK2611" s="95"/>
      <c r="BL2611" s="95"/>
      <c r="BM2611" s="98"/>
      <c r="BN2611" s="99"/>
      <c r="BO2611" s="95"/>
      <c r="BP2611" s="123"/>
      <c r="BQ2611" s="42"/>
      <c r="BR2611" s="96"/>
    </row>
    <row r="2612" spans="1:70" ht="30" customHeight="1" x14ac:dyDescent="0.35">
      <c r="A2612" s="95">
        <v>2608</v>
      </c>
      <c r="B2612" s="95" t="s">
        <v>247</v>
      </c>
      <c r="C2612" s="95" t="s">
        <v>248</v>
      </c>
      <c r="D2612" s="95" t="s">
        <v>249</v>
      </c>
      <c r="E2612" s="95" t="s">
        <v>250</v>
      </c>
      <c r="F2612" s="95" t="s">
        <v>250</v>
      </c>
      <c r="G2612" s="95" t="s">
        <v>3003</v>
      </c>
      <c r="H2612" s="95" t="s">
        <v>250</v>
      </c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95"/>
      <c r="BJ2612" s="123"/>
      <c r="BK2612" s="95"/>
      <c r="BL2612" s="95"/>
      <c r="BM2612" s="98"/>
      <c r="BN2612" s="99"/>
      <c r="BO2612" s="95"/>
      <c r="BP2612" s="123"/>
      <c r="BQ2612" s="42"/>
      <c r="BR2612" s="96"/>
    </row>
    <row r="2613" spans="1:70" ht="30" customHeight="1" x14ac:dyDescent="0.35">
      <c r="A2613" s="95">
        <v>2609</v>
      </c>
      <c r="B2613" s="95" t="s">
        <v>247</v>
      </c>
      <c r="C2613" s="95" t="s">
        <v>248</v>
      </c>
      <c r="D2613" s="95" t="s">
        <v>249</v>
      </c>
      <c r="E2613" s="95" t="s">
        <v>250</v>
      </c>
      <c r="F2613" s="95" t="s">
        <v>250</v>
      </c>
      <c r="G2613" s="95" t="s">
        <v>3004</v>
      </c>
      <c r="H2613" s="95" t="s">
        <v>250</v>
      </c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95"/>
      <c r="BJ2613" s="123"/>
      <c r="BK2613" s="95"/>
      <c r="BL2613" s="95"/>
      <c r="BM2613" s="98"/>
      <c r="BN2613" s="99"/>
      <c r="BO2613" s="95"/>
      <c r="BP2613" s="123"/>
      <c r="BQ2613" s="42"/>
      <c r="BR2613" s="96"/>
    </row>
    <row r="2614" spans="1:70" ht="30" customHeight="1" x14ac:dyDescent="0.35">
      <c r="A2614" s="95">
        <v>2610</v>
      </c>
      <c r="B2614" s="95" t="s">
        <v>247</v>
      </c>
      <c r="C2614" s="95" t="s">
        <v>248</v>
      </c>
      <c r="D2614" s="95" t="s">
        <v>249</v>
      </c>
      <c r="E2614" s="95" t="s">
        <v>250</v>
      </c>
      <c r="F2614" s="95" t="s">
        <v>250</v>
      </c>
      <c r="G2614" s="95" t="s">
        <v>3005</v>
      </c>
      <c r="H2614" s="95" t="s">
        <v>250</v>
      </c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95"/>
      <c r="BJ2614" s="123"/>
      <c r="BK2614" s="95"/>
      <c r="BL2614" s="95"/>
      <c r="BM2614" s="98"/>
      <c r="BN2614" s="99"/>
      <c r="BO2614" s="95"/>
      <c r="BP2614" s="123"/>
      <c r="BQ2614" s="42"/>
      <c r="BR2614" s="96"/>
    </row>
    <row r="2615" spans="1:70" ht="30" customHeight="1" x14ac:dyDescent="0.35">
      <c r="A2615" s="95">
        <v>2611</v>
      </c>
      <c r="B2615" s="95" t="s">
        <v>247</v>
      </c>
      <c r="C2615" s="95" t="s">
        <v>248</v>
      </c>
      <c r="D2615" s="95" t="s">
        <v>249</v>
      </c>
      <c r="E2615" s="95" t="s">
        <v>250</v>
      </c>
      <c r="F2615" s="95" t="s">
        <v>250</v>
      </c>
      <c r="G2615" s="95" t="s">
        <v>3006</v>
      </c>
      <c r="H2615" s="95" t="s">
        <v>250</v>
      </c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95"/>
      <c r="BJ2615" s="123"/>
      <c r="BK2615" s="95"/>
      <c r="BL2615" s="95"/>
      <c r="BM2615" s="98"/>
      <c r="BN2615" s="99"/>
      <c r="BO2615" s="95"/>
      <c r="BP2615" s="123"/>
      <c r="BQ2615" s="42"/>
      <c r="BR2615" s="96"/>
    </row>
    <row r="2616" spans="1:70" ht="30" customHeight="1" x14ac:dyDescent="0.35">
      <c r="A2616" s="95">
        <v>2612</v>
      </c>
      <c r="B2616" s="95" t="s">
        <v>247</v>
      </c>
      <c r="C2616" s="95" t="s">
        <v>248</v>
      </c>
      <c r="D2616" s="95" t="s">
        <v>249</v>
      </c>
      <c r="E2616" s="95" t="s">
        <v>250</v>
      </c>
      <c r="F2616" s="95" t="s">
        <v>250</v>
      </c>
      <c r="G2616" s="95" t="s">
        <v>3007</v>
      </c>
      <c r="H2616" s="95" t="s">
        <v>250</v>
      </c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95"/>
      <c r="BJ2616" s="123"/>
      <c r="BK2616" s="95"/>
      <c r="BL2616" s="95"/>
      <c r="BM2616" s="98"/>
      <c r="BN2616" s="99"/>
      <c r="BO2616" s="95"/>
      <c r="BP2616" s="123"/>
      <c r="BQ2616" s="42"/>
      <c r="BR2616" s="96"/>
    </row>
    <row r="2617" spans="1:70" ht="30" customHeight="1" x14ac:dyDescent="0.35">
      <c r="A2617" s="95">
        <v>2613</v>
      </c>
      <c r="B2617" s="95" t="s">
        <v>247</v>
      </c>
      <c r="C2617" s="95" t="s">
        <v>248</v>
      </c>
      <c r="D2617" s="95" t="s">
        <v>249</v>
      </c>
      <c r="E2617" s="95" t="s">
        <v>250</v>
      </c>
      <c r="F2617" s="95" t="s">
        <v>250</v>
      </c>
      <c r="G2617" s="95" t="s">
        <v>3008</v>
      </c>
      <c r="H2617" s="95" t="s">
        <v>250</v>
      </c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95"/>
      <c r="BJ2617" s="123"/>
      <c r="BK2617" s="95"/>
      <c r="BL2617" s="95"/>
      <c r="BM2617" s="98"/>
      <c r="BN2617" s="99"/>
      <c r="BO2617" s="95"/>
      <c r="BP2617" s="123"/>
      <c r="BQ2617" s="42"/>
      <c r="BR2617" s="96"/>
    </row>
    <row r="2618" spans="1:70" ht="30" customHeight="1" x14ac:dyDescent="0.35">
      <c r="A2618" s="95">
        <v>2614</v>
      </c>
      <c r="B2618" s="95" t="s">
        <v>247</v>
      </c>
      <c r="C2618" s="95" t="s">
        <v>248</v>
      </c>
      <c r="D2618" s="95" t="s">
        <v>249</v>
      </c>
      <c r="E2618" s="95" t="s">
        <v>250</v>
      </c>
      <c r="F2618" s="95" t="s">
        <v>250</v>
      </c>
      <c r="G2618" s="95" t="s">
        <v>3009</v>
      </c>
      <c r="H2618" s="95" t="s">
        <v>250</v>
      </c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95"/>
      <c r="BJ2618" s="123"/>
      <c r="BK2618" s="95"/>
      <c r="BL2618" s="95"/>
      <c r="BM2618" s="98"/>
      <c r="BN2618" s="99"/>
      <c r="BO2618" s="95"/>
      <c r="BP2618" s="123"/>
      <c r="BQ2618" s="42"/>
      <c r="BR2618" s="96"/>
    </row>
    <row r="2619" spans="1:70" ht="30" customHeight="1" x14ac:dyDescent="0.35">
      <c r="A2619" s="95">
        <v>2615</v>
      </c>
      <c r="B2619" s="95" t="s">
        <v>247</v>
      </c>
      <c r="C2619" s="95" t="s">
        <v>248</v>
      </c>
      <c r="D2619" s="95" t="s">
        <v>249</v>
      </c>
      <c r="E2619" s="95" t="s">
        <v>250</v>
      </c>
      <c r="F2619" s="95" t="s">
        <v>250</v>
      </c>
      <c r="G2619" s="95" t="s">
        <v>3010</v>
      </c>
      <c r="H2619" s="95" t="s">
        <v>250</v>
      </c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95"/>
      <c r="BJ2619" s="123"/>
      <c r="BK2619" s="95"/>
      <c r="BL2619" s="95"/>
      <c r="BM2619" s="98"/>
      <c r="BN2619" s="99"/>
      <c r="BO2619" s="95"/>
      <c r="BP2619" s="123"/>
      <c r="BQ2619" s="42"/>
      <c r="BR2619" s="96"/>
    </row>
    <row r="2620" spans="1:70" ht="30" customHeight="1" x14ac:dyDescent="0.35">
      <c r="A2620" s="95">
        <v>2616</v>
      </c>
      <c r="B2620" s="95" t="s">
        <v>247</v>
      </c>
      <c r="C2620" s="95" t="s">
        <v>248</v>
      </c>
      <c r="D2620" s="95" t="s">
        <v>249</v>
      </c>
      <c r="E2620" s="95" t="s">
        <v>250</v>
      </c>
      <c r="F2620" s="95" t="s">
        <v>250</v>
      </c>
      <c r="G2620" s="95" t="s">
        <v>3011</v>
      </c>
      <c r="H2620" s="95" t="s">
        <v>250</v>
      </c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95"/>
      <c r="BJ2620" s="123"/>
      <c r="BK2620" s="95"/>
      <c r="BL2620" s="95"/>
      <c r="BM2620" s="98"/>
      <c r="BN2620" s="99"/>
      <c r="BO2620" s="95"/>
      <c r="BP2620" s="123"/>
      <c r="BQ2620" s="42"/>
      <c r="BR2620" s="96"/>
    </row>
    <row r="2621" spans="1:70" ht="30" customHeight="1" x14ac:dyDescent="0.35">
      <c r="A2621" s="95">
        <v>2617</v>
      </c>
      <c r="B2621" s="95" t="s">
        <v>247</v>
      </c>
      <c r="C2621" s="95" t="s">
        <v>248</v>
      </c>
      <c r="D2621" s="95" t="s">
        <v>249</v>
      </c>
      <c r="E2621" s="95" t="s">
        <v>250</v>
      </c>
      <c r="F2621" s="95" t="s">
        <v>250</v>
      </c>
      <c r="G2621" s="95" t="s">
        <v>3012</v>
      </c>
      <c r="H2621" s="95" t="s">
        <v>250</v>
      </c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95"/>
      <c r="BJ2621" s="123"/>
      <c r="BK2621" s="95"/>
      <c r="BL2621" s="95"/>
      <c r="BM2621" s="98"/>
      <c r="BN2621" s="99"/>
      <c r="BO2621" s="95"/>
      <c r="BP2621" s="123"/>
      <c r="BQ2621" s="42"/>
      <c r="BR2621" s="96"/>
    </row>
    <row r="2622" spans="1:70" ht="30" customHeight="1" x14ac:dyDescent="0.35">
      <c r="A2622" s="95">
        <v>2618</v>
      </c>
      <c r="B2622" s="95" t="s">
        <v>247</v>
      </c>
      <c r="C2622" s="95" t="s">
        <v>248</v>
      </c>
      <c r="D2622" s="95" t="s">
        <v>249</v>
      </c>
      <c r="E2622" s="95" t="s">
        <v>250</v>
      </c>
      <c r="F2622" s="95" t="s">
        <v>250</v>
      </c>
      <c r="G2622" s="95" t="s">
        <v>3013</v>
      </c>
      <c r="H2622" s="95" t="s">
        <v>250</v>
      </c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95"/>
      <c r="BJ2622" s="123"/>
      <c r="BK2622" s="95"/>
      <c r="BL2622" s="95"/>
      <c r="BM2622" s="98"/>
      <c r="BN2622" s="99"/>
      <c r="BO2622" s="95"/>
      <c r="BP2622" s="123"/>
      <c r="BQ2622" s="42"/>
      <c r="BR2622" s="96"/>
    </row>
    <row r="2623" spans="1:70" ht="30" customHeight="1" x14ac:dyDescent="0.35">
      <c r="A2623" s="95">
        <v>2619</v>
      </c>
      <c r="B2623" s="95" t="s">
        <v>247</v>
      </c>
      <c r="C2623" s="95" t="s">
        <v>248</v>
      </c>
      <c r="D2623" s="95" t="s">
        <v>249</v>
      </c>
      <c r="E2623" s="95" t="s">
        <v>250</v>
      </c>
      <c r="F2623" s="95" t="s">
        <v>250</v>
      </c>
      <c r="G2623" s="95" t="s">
        <v>3014</v>
      </c>
      <c r="H2623" s="95" t="s">
        <v>250</v>
      </c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95"/>
      <c r="BJ2623" s="123"/>
      <c r="BK2623" s="95"/>
      <c r="BL2623" s="95"/>
      <c r="BM2623" s="98"/>
      <c r="BN2623" s="99"/>
      <c r="BO2623" s="95"/>
      <c r="BP2623" s="123"/>
      <c r="BQ2623" s="42"/>
      <c r="BR2623" s="96"/>
    </row>
    <row r="2624" spans="1:70" ht="30" customHeight="1" x14ac:dyDescent="0.35">
      <c r="A2624" s="95">
        <v>2620</v>
      </c>
      <c r="B2624" s="95" t="s">
        <v>247</v>
      </c>
      <c r="C2624" s="95" t="s">
        <v>248</v>
      </c>
      <c r="D2624" s="95" t="s">
        <v>249</v>
      </c>
      <c r="E2624" s="95" t="s">
        <v>250</v>
      </c>
      <c r="F2624" s="95" t="s">
        <v>250</v>
      </c>
      <c r="G2624" s="95" t="s">
        <v>3015</v>
      </c>
      <c r="H2624" s="95" t="s">
        <v>250</v>
      </c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95"/>
      <c r="BJ2624" s="123"/>
      <c r="BK2624" s="95"/>
      <c r="BL2624" s="95"/>
      <c r="BM2624" s="98"/>
      <c r="BN2624" s="99"/>
      <c r="BO2624" s="95"/>
      <c r="BP2624" s="123"/>
      <c r="BQ2624" s="42"/>
      <c r="BR2624" s="96"/>
    </row>
    <row r="2625" spans="1:70" ht="30" customHeight="1" x14ac:dyDescent="0.35">
      <c r="A2625" s="95">
        <v>2621</v>
      </c>
      <c r="B2625" s="95" t="s">
        <v>247</v>
      </c>
      <c r="C2625" s="95" t="s">
        <v>248</v>
      </c>
      <c r="D2625" s="95" t="s">
        <v>249</v>
      </c>
      <c r="E2625" s="95" t="s">
        <v>250</v>
      </c>
      <c r="F2625" s="95" t="s">
        <v>250</v>
      </c>
      <c r="G2625" s="95" t="s">
        <v>3016</v>
      </c>
      <c r="H2625" s="95" t="s">
        <v>250</v>
      </c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95"/>
      <c r="BJ2625" s="123"/>
      <c r="BK2625" s="95"/>
      <c r="BL2625" s="95"/>
      <c r="BM2625" s="98"/>
      <c r="BN2625" s="99"/>
      <c r="BO2625" s="95"/>
      <c r="BP2625" s="123"/>
      <c r="BQ2625" s="42"/>
      <c r="BR2625" s="96"/>
    </row>
    <row r="2626" spans="1:70" ht="30" customHeight="1" x14ac:dyDescent="0.35">
      <c r="A2626" s="95">
        <v>2622</v>
      </c>
      <c r="B2626" s="95" t="s">
        <v>247</v>
      </c>
      <c r="C2626" s="95" t="s">
        <v>248</v>
      </c>
      <c r="D2626" s="95" t="s">
        <v>249</v>
      </c>
      <c r="E2626" s="95" t="s">
        <v>250</v>
      </c>
      <c r="F2626" s="95" t="s">
        <v>250</v>
      </c>
      <c r="G2626" s="95" t="s">
        <v>3017</v>
      </c>
      <c r="H2626" s="95" t="s">
        <v>250</v>
      </c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95"/>
      <c r="BJ2626" s="123"/>
      <c r="BK2626" s="95"/>
      <c r="BL2626" s="95"/>
      <c r="BM2626" s="98"/>
      <c r="BN2626" s="99"/>
      <c r="BO2626" s="95"/>
      <c r="BP2626" s="123"/>
      <c r="BQ2626" s="42"/>
      <c r="BR2626" s="96"/>
    </row>
    <row r="2627" spans="1:70" ht="30" customHeight="1" x14ac:dyDescent="0.35">
      <c r="A2627" s="95">
        <v>2623</v>
      </c>
      <c r="B2627" s="95" t="s">
        <v>247</v>
      </c>
      <c r="C2627" s="95" t="s">
        <v>248</v>
      </c>
      <c r="D2627" s="95" t="s">
        <v>249</v>
      </c>
      <c r="E2627" s="95" t="s">
        <v>250</v>
      </c>
      <c r="F2627" s="95" t="s">
        <v>250</v>
      </c>
      <c r="G2627" s="95" t="s">
        <v>3018</v>
      </c>
      <c r="H2627" s="95" t="s">
        <v>250</v>
      </c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95"/>
      <c r="BJ2627" s="123"/>
      <c r="BK2627" s="95"/>
      <c r="BL2627" s="95"/>
      <c r="BM2627" s="98"/>
      <c r="BN2627" s="99"/>
      <c r="BO2627" s="95"/>
      <c r="BP2627" s="123"/>
      <c r="BQ2627" s="42"/>
      <c r="BR2627" s="96"/>
    </row>
    <row r="2628" spans="1:70" ht="30" customHeight="1" x14ac:dyDescent="0.35">
      <c r="A2628" s="95">
        <v>2624</v>
      </c>
      <c r="B2628" s="95" t="s">
        <v>247</v>
      </c>
      <c r="C2628" s="95" t="s">
        <v>248</v>
      </c>
      <c r="D2628" s="95" t="s">
        <v>249</v>
      </c>
      <c r="E2628" s="95" t="s">
        <v>250</v>
      </c>
      <c r="F2628" s="95" t="s">
        <v>250</v>
      </c>
      <c r="G2628" s="95" t="s">
        <v>3019</v>
      </c>
      <c r="H2628" s="95" t="s">
        <v>250</v>
      </c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95"/>
      <c r="BJ2628" s="123"/>
      <c r="BK2628" s="95"/>
      <c r="BL2628" s="95"/>
      <c r="BM2628" s="98"/>
      <c r="BN2628" s="99"/>
      <c r="BO2628" s="95"/>
      <c r="BP2628" s="123"/>
      <c r="BQ2628" s="42"/>
      <c r="BR2628" s="96"/>
    </row>
    <row r="2629" spans="1:70" ht="30" customHeight="1" x14ac:dyDescent="0.35">
      <c r="A2629" s="95">
        <v>2625</v>
      </c>
      <c r="B2629" s="95" t="s">
        <v>247</v>
      </c>
      <c r="C2629" s="95" t="s">
        <v>248</v>
      </c>
      <c r="D2629" s="95" t="s">
        <v>249</v>
      </c>
      <c r="E2629" s="95" t="s">
        <v>250</v>
      </c>
      <c r="F2629" s="95" t="s">
        <v>250</v>
      </c>
      <c r="G2629" s="95" t="s">
        <v>3020</v>
      </c>
      <c r="H2629" s="95" t="s">
        <v>250</v>
      </c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95"/>
      <c r="BJ2629" s="123"/>
      <c r="BK2629" s="95"/>
      <c r="BL2629" s="95"/>
      <c r="BM2629" s="98"/>
      <c r="BN2629" s="99"/>
      <c r="BO2629" s="95"/>
      <c r="BP2629" s="123"/>
      <c r="BQ2629" s="42"/>
      <c r="BR2629" s="96"/>
    </row>
    <row r="2630" spans="1:70" ht="30" customHeight="1" x14ac:dyDescent="0.35">
      <c r="A2630" s="95">
        <v>2626</v>
      </c>
      <c r="B2630" s="95" t="s">
        <v>247</v>
      </c>
      <c r="C2630" s="95" t="s">
        <v>248</v>
      </c>
      <c r="D2630" s="95" t="s">
        <v>249</v>
      </c>
      <c r="E2630" s="95" t="s">
        <v>250</v>
      </c>
      <c r="F2630" s="95" t="s">
        <v>250</v>
      </c>
      <c r="G2630" s="95" t="s">
        <v>3021</v>
      </c>
      <c r="H2630" s="95" t="s">
        <v>250</v>
      </c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95"/>
      <c r="BJ2630" s="123"/>
      <c r="BK2630" s="95"/>
      <c r="BL2630" s="95"/>
      <c r="BM2630" s="98"/>
      <c r="BN2630" s="99"/>
      <c r="BO2630" s="95"/>
      <c r="BP2630" s="123"/>
      <c r="BQ2630" s="42"/>
      <c r="BR2630" s="96"/>
    </row>
    <row r="2631" spans="1:70" ht="30" customHeight="1" x14ac:dyDescent="0.35">
      <c r="A2631" s="95">
        <v>2627</v>
      </c>
      <c r="B2631" s="95" t="s">
        <v>247</v>
      </c>
      <c r="C2631" s="95" t="s">
        <v>248</v>
      </c>
      <c r="D2631" s="95" t="s">
        <v>249</v>
      </c>
      <c r="E2631" s="95" t="s">
        <v>250</v>
      </c>
      <c r="F2631" s="95" t="s">
        <v>250</v>
      </c>
      <c r="G2631" s="95" t="s">
        <v>3022</v>
      </c>
      <c r="H2631" s="95" t="s">
        <v>250</v>
      </c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95"/>
      <c r="BJ2631" s="123"/>
      <c r="BK2631" s="95"/>
      <c r="BL2631" s="95"/>
      <c r="BM2631" s="98"/>
      <c r="BN2631" s="99"/>
      <c r="BO2631" s="95"/>
      <c r="BP2631" s="123"/>
      <c r="BQ2631" s="42"/>
      <c r="BR2631" s="96"/>
    </row>
    <row r="2632" spans="1:70" ht="30" customHeight="1" x14ac:dyDescent="0.35">
      <c r="A2632" s="95">
        <v>2628</v>
      </c>
      <c r="B2632" s="95" t="s">
        <v>247</v>
      </c>
      <c r="C2632" s="95" t="s">
        <v>248</v>
      </c>
      <c r="D2632" s="95" t="s">
        <v>249</v>
      </c>
      <c r="E2632" s="95" t="s">
        <v>250</v>
      </c>
      <c r="F2632" s="95" t="s">
        <v>250</v>
      </c>
      <c r="G2632" s="95" t="s">
        <v>3023</v>
      </c>
      <c r="H2632" s="95" t="s">
        <v>250</v>
      </c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95"/>
      <c r="BJ2632" s="123"/>
      <c r="BK2632" s="95"/>
      <c r="BL2632" s="95"/>
      <c r="BM2632" s="98"/>
      <c r="BN2632" s="99"/>
      <c r="BO2632" s="95"/>
      <c r="BP2632" s="123"/>
      <c r="BQ2632" s="42"/>
      <c r="BR2632" s="96"/>
    </row>
    <row r="2633" spans="1:70" ht="30" customHeight="1" x14ac:dyDescent="0.35">
      <c r="A2633" s="95">
        <v>2629</v>
      </c>
      <c r="B2633" s="95" t="s">
        <v>247</v>
      </c>
      <c r="C2633" s="95" t="s">
        <v>248</v>
      </c>
      <c r="D2633" s="95" t="s">
        <v>249</v>
      </c>
      <c r="E2633" s="95" t="s">
        <v>250</v>
      </c>
      <c r="F2633" s="95" t="s">
        <v>250</v>
      </c>
      <c r="G2633" s="95" t="s">
        <v>3024</v>
      </c>
      <c r="H2633" s="95" t="s">
        <v>250</v>
      </c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95"/>
      <c r="BJ2633" s="123"/>
      <c r="BK2633" s="95"/>
      <c r="BL2633" s="95"/>
      <c r="BM2633" s="98"/>
      <c r="BN2633" s="99"/>
      <c r="BO2633" s="95"/>
      <c r="BP2633" s="123"/>
      <c r="BQ2633" s="42"/>
      <c r="BR2633" s="96"/>
    </row>
    <row r="2634" spans="1:70" ht="30" customHeight="1" x14ac:dyDescent="0.35">
      <c r="A2634" s="95">
        <v>2630</v>
      </c>
      <c r="B2634" s="95" t="s">
        <v>247</v>
      </c>
      <c r="C2634" s="95" t="s">
        <v>248</v>
      </c>
      <c r="D2634" s="95" t="s">
        <v>249</v>
      </c>
      <c r="E2634" s="95" t="s">
        <v>250</v>
      </c>
      <c r="F2634" s="95" t="s">
        <v>250</v>
      </c>
      <c r="G2634" s="95" t="s">
        <v>3025</v>
      </c>
      <c r="H2634" s="95" t="s">
        <v>250</v>
      </c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95"/>
      <c r="BJ2634" s="123"/>
      <c r="BK2634" s="95"/>
      <c r="BL2634" s="95"/>
      <c r="BM2634" s="98"/>
      <c r="BN2634" s="99"/>
      <c r="BO2634" s="95"/>
      <c r="BP2634" s="123"/>
      <c r="BQ2634" s="42"/>
      <c r="BR2634" s="96"/>
    </row>
    <row r="2635" spans="1:70" ht="30" customHeight="1" x14ac:dyDescent="0.35">
      <c r="A2635" s="95">
        <v>2631</v>
      </c>
      <c r="B2635" s="95" t="s">
        <v>247</v>
      </c>
      <c r="C2635" s="95" t="s">
        <v>248</v>
      </c>
      <c r="D2635" s="95" t="s">
        <v>249</v>
      </c>
      <c r="E2635" s="95" t="s">
        <v>250</v>
      </c>
      <c r="F2635" s="95" t="s">
        <v>250</v>
      </c>
      <c r="G2635" s="95" t="s">
        <v>3026</v>
      </c>
      <c r="H2635" s="95" t="s">
        <v>250</v>
      </c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95"/>
      <c r="BJ2635" s="123"/>
      <c r="BK2635" s="95"/>
      <c r="BL2635" s="95"/>
      <c r="BM2635" s="98"/>
      <c r="BN2635" s="99"/>
      <c r="BO2635" s="95"/>
      <c r="BP2635" s="123"/>
      <c r="BQ2635" s="42"/>
      <c r="BR2635" s="96"/>
    </row>
    <row r="2636" spans="1:70" ht="30" customHeight="1" x14ac:dyDescent="0.35">
      <c r="A2636" s="95">
        <v>2632</v>
      </c>
      <c r="B2636" s="95" t="s">
        <v>247</v>
      </c>
      <c r="C2636" s="95" t="s">
        <v>248</v>
      </c>
      <c r="D2636" s="95" t="s">
        <v>249</v>
      </c>
      <c r="E2636" s="95" t="s">
        <v>250</v>
      </c>
      <c r="F2636" s="95" t="s">
        <v>250</v>
      </c>
      <c r="G2636" s="95" t="s">
        <v>3027</v>
      </c>
      <c r="H2636" s="95" t="s">
        <v>250</v>
      </c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95"/>
      <c r="BJ2636" s="123"/>
      <c r="BK2636" s="95"/>
      <c r="BL2636" s="95"/>
      <c r="BM2636" s="98"/>
      <c r="BN2636" s="99"/>
      <c r="BO2636" s="95"/>
      <c r="BP2636" s="123"/>
      <c r="BQ2636" s="42"/>
      <c r="BR2636" s="96"/>
    </row>
    <row r="2637" spans="1:70" ht="30" customHeight="1" x14ac:dyDescent="0.35">
      <c r="A2637" s="95">
        <v>2633</v>
      </c>
      <c r="B2637" s="95" t="s">
        <v>247</v>
      </c>
      <c r="C2637" s="95" t="s">
        <v>248</v>
      </c>
      <c r="D2637" s="95" t="s">
        <v>249</v>
      </c>
      <c r="E2637" s="95" t="s">
        <v>250</v>
      </c>
      <c r="F2637" s="95" t="s">
        <v>250</v>
      </c>
      <c r="G2637" s="95" t="s">
        <v>3028</v>
      </c>
      <c r="H2637" s="95" t="s">
        <v>250</v>
      </c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95"/>
      <c r="BJ2637" s="123"/>
      <c r="BK2637" s="95"/>
      <c r="BL2637" s="95"/>
      <c r="BM2637" s="98"/>
      <c r="BN2637" s="99"/>
      <c r="BO2637" s="95"/>
      <c r="BP2637" s="123"/>
      <c r="BQ2637" s="42"/>
      <c r="BR2637" s="96"/>
    </row>
    <row r="2638" spans="1:70" ht="30" customHeight="1" x14ac:dyDescent="0.35">
      <c r="A2638" s="95">
        <v>2634</v>
      </c>
      <c r="B2638" s="95" t="s">
        <v>247</v>
      </c>
      <c r="C2638" s="95" t="s">
        <v>248</v>
      </c>
      <c r="D2638" s="95" t="s">
        <v>249</v>
      </c>
      <c r="E2638" s="95" t="s">
        <v>250</v>
      </c>
      <c r="F2638" s="95" t="s">
        <v>250</v>
      </c>
      <c r="G2638" s="95" t="s">
        <v>3029</v>
      </c>
      <c r="H2638" s="95" t="s">
        <v>250</v>
      </c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95"/>
      <c r="BJ2638" s="123"/>
      <c r="BK2638" s="95"/>
      <c r="BL2638" s="95"/>
      <c r="BM2638" s="98"/>
      <c r="BN2638" s="99"/>
      <c r="BO2638" s="95"/>
      <c r="BP2638" s="123"/>
      <c r="BQ2638" s="42"/>
      <c r="BR2638" s="96"/>
    </row>
    <row r="2639" spans="1:70" ht="30" customHeight="1" x14ac:dyDescent="0.35">
      <c r="A2639" s="95">
        <v>2635</v>
      </c>
      <c r="B2639" s="95" t="s">
        <v>247</v>
      </c>
      <c r="C2639" s="95" t="s">
        <v>248</v>
      </c>
      <c r="D2639" s="95" t="s">
        <v>249</v>
      </c>
      <c r="E2639" s="95" t="s">
        <v>250</v>
      </c>
      <c r="F2639" s="95" t="s">
        <v>250</v>
      </c>
      <c r="G2639" s="95" t="s">
        <v>3030</v>
      </c>
      <c r="H2639" s="95" t="s">
        <v>250</v>
      </c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95"/>
      <c r="BJ2639" s="123"/>
      <c r="BK2639" s="95"/>
      <c r="BL2639" s="95"/>
      <c r="BM2639" s="98"/>
      <c r="BN2639" s="99"/>
      <c r="BO2639" s="95"/>
      <c r="BP2639" s="123"/>
      <c r="BQ2639" s="42"/>
      <c r="BR2639" s="96"/>
    </row>
    <row r="2640" spans="1:70" ht="30" customHeight="1" x14ac:dyDescent="0.35">
      <c r="A2640" s="95">
        <v>2636</v>
      </c>
      <c r="B2640" s="95" t="s">
        <v>247</v>
      </c>
      <c r="C2640" s="95" t="s">
        <v>248</v>
      </c>
      <c r="D2640" s="95" t="s">
        <v>249</v>
      </c>
      <c r="E2640" s="95" t="s">
        <v>250</v>
      </c>
      <c r="F2640" s="95" t="s">
        <v>250</v>
      </c>
      <c r="G2640" s="95" t="s">
        <v>3031</v>
      </c>
      <c r="H2640" s="95" t="s">
        <v>250</v>
      </c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95"/>
      <c r="BJ2640" s="123"/>
      <c r="BK2640" s="95"/>
      <c r="BL2640" s="95"/>
      <c r="BM2640" s="98"/>
      <c r="BN2640" s="99"/>
      <c r="BO2640" s="95"/>
      <c r="BP2640" s="123"/>
      <c r="BQ2640" s="42"/>
      <c r="BR2640" s="96"/>
    </row>
    <row r="2641" spans="1:70" ht="30" customHeight="1" x14ac:dyDescent="0.35">
      <c r="A2641" s="95">
        <v>2637</v>
      </c>
      <c r="B2641" s="95" t="s">
        <v>247</v>
      </c>
      <c r="C2641" s="95" t="s">
        <v>248</v>
      </c>
      <c r="D2641" s="95" t="s">
        <v>249</v>
      </c>
      <c r="E2641" s="95" t="s">
        <v>250</v>
      </c>
      <c r="F2641" s="95" t="s">
        <v>250</v>
      </c>
      <c r="G2641" s="95" t="s">
        <v>3032</v>
      </c>
      <c r="H2641" s="95" t="s">
        <v>250</v>
      </c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95"/>
      <c r="BJ2641" s="123"/>
      <c r="BK2641" s="95"/>
      <c r="BL2641" s="95"/>
      <c r="BM2641" s="98"/>
      <c r="BN2641" s="99"/>
      <c r="BO2641" s="95"/>
      <c r="BP2641" s="123"/>
      <c r="BQ2641" s="42"/>
      <c r="BR2641" s="96"/>
    </row>
    <row r="2642" spans="1:70" ht="30" customHeight="1" x14ac:dyDescent="0.35">
      <c r="A2642" s="95">
        <v>2638</v>
      </c>
      <c r="B2642" s="95" t="s">
        <v>247</v>
      </c>
      <c r="C2642" s="95" t="s">
        <v>248</v>
      </c>
      <c r="D2642" s="95" t="s">
        <v>249</v>
      </c>
      <c r="E2642" s="95" t="s">
        <v>250</v>
      </c>
      <c r="F2642" s="95" t="s">
        <v>250</v>
      </c>
      <c r="G2642" s="95" t="s">
        <v>3033</v>
      </c>
      <c r="H2642" s="95" t="s">
        <v>250</v>
      </c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95"/>
      <c r="BJ2642" s="123"/>
      <c r="BK2642" s="95"/>
      <c r="BL2642" s="95"/>
      <c r="BM2642" s="98"/>
      <c r="BN2642" s="99"/>
      <c r="BO2642" s="95"/>
      <c r="BP2642" s="123"/>
      <c r="BQ2642" s="42"/>
      <c r="BR2642" s="96"/>
    </row>
    <row r="2643" spans="1:70" ht="30" customHeight="1" x14ac:dyDescent="0.35">
      <c r="A2643" s="95">
        <v>2639</v>
      </c>
      <c r="B2643" s="95" t="s">
        <v>247</v>
      </c>
      <c r="C2643" s="95" t="s">
        <v>248</v>
      </c>
      <c r="D2643" s="95" t="s">
        <v>249</v>
      </c>
      <c r="E2643" s="95" t="s">
        <v>250</v>
      </c>
      <c r="F2643" s="95" t="s">
        <v>250</v>
      </c>
      <c r="G2643" s="95" t="s">
        <v>3034</v>
      </c>
      <c r="H2643" s="95" t="s">
        <v>250</v>
      </c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95"/>
      <c r="BJ2643" s="123"/>
      <c r="BK2643" s="95"/>
      <c r="BL2643" s="95"/>
      <c r="BM2643" s="98"/>
      <c r="BN2643" s="99"/>
      <c r="BO2643" s="95"/>
      <c r="BP2643" s="123"/>
      <c r="BQ2643" s="42"/>
      <c r="BR2643" s="96"/>
    </row>
    <row r="2644" spans="1:70" ht="30" customHeight="1" x14ac:dyDescent="0.35">
      <c r="A2644" s="95">
        <v>2640</v>
      </c>
      <c r="B2644" s="95" t="s">
        <v>247</v>
      </c>
      <c r="C2644" s="95" t="s">
        <v>248</v>
      </c>
      <c r="D2644" s="95" t="s">
        <v>249</v>
      </c>
      <c r="E2644" s="95" t="s">
        <v>250</v>
      </c>
      <c r="F2644" s="95" t="s">
        <v>250</v>
      </c>
      <c r="G2644" s="95" t="s">
        <v>3035</v>
      </c>
      <c r="H2644" s="95" t="s">
        <v>250</v>
      </c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95"/>
      <c r="BJ2644" s="123"/>
      <c r="BK2644" s="95"/>
      <c r="BL2644" s="95"/>
      <c r="BM2644" s="98"/>
      <c r="BN2644" s="99"/>
      <c r="BO2644" s="95"/>
      <c r="BP2644" s="123"/>
      <c r="BQ2644" s="42"/>
      <c r="BR2644" s="96"/>
    </row>
    <row r="2645" spans="1:70" ht="30" customHeight="1" x14ac:dyDescent="0.35">
      <c r="A2645" s="95">
        <v>2641</v>
      </c>
      <c r="B2645" s="95" t="s">
        <v>247</v>
      </c>
      <c r="C2645" s="95" t="s">
        <v>248</v>
      </c>
      <c r="D2645" s="95" t="s">
        <v>249</v>
      </c>
      <c r="E2645" s="95" t="s">
        <v>250</v>
      </c>
      <c r="F2645" s="95" t="s">
        <v>250</v>
      </c>
      <c r="G2645" s="95" t="s">
        <v>3036</v>
      </c>
      <c r="H2645" s="95" t="s">
        <v>250</v>
      </c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95"/>
      <c r="BJ2645" s="123"/>
      <c r="BK2645" s="95"/>
      <c r="BL2645" s="95"/>
      <c r="BM2645" s="98"/>
      <c r="BN2645" s="99"/>
      <c r="BO2645" s="95"/>
      <c r="BP2645" s="123"/>
      <c r="BQ2645" s="42"/>
      <c r="BR2645" s="96"/>
    </row>
    <row r="2646" spans="1:70" ht="30" customHeight="1" x14ac:dyDescent="0.35">
      <c r="A2646" s="95">
        <v>2642</v>
      </c>
      <c r="B2646" s="95" t="s">
        <v>247</v>
      </c>
      <c r="C2646" s="95" t="s">
        <v>248</v>
      </c>
      <c r="D2646" s="95" t="s">
        <v>249</v>
      </c>
      <c r="E2646" s="95" t="s">
        <v>250</v>
      </c>
      <c r="F2646" s="95" t="s">
        <v>250</v>
      </c>
      <c r="G2646" s="95" t="s">
        <v>3037</v>
      </c>
      <c r="H2646" s="95" t="s">
        <v>250</v>
      </c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95"/>
      <c r="BJ2646" s="123"/>
      <c r="BK2646" s="95"/>
      <c r="BL2646" s="95"/>
      <c r="BM2646" s="98"/>
      <c r="BN2646" s="99"/>
      <c r="BO2646" s="95"/>
      <c r="BP2646" s="123"/>
      <c r="BQ2646" s="42"/>
      <c r="BR2646" s="96"/>
    </row>
    <row r="2647" spans="1:70" ht="30" customHeight="1" x14ac:dyDescent="0.35">
      <c r="A2647" s="95">
        <v>2643</v>
      </c>
      <c r="B2647" s="95" t="s">
        <v>247</v>
      </c>
      <c r="C2647" s="95" t="s">
        <v>248</v>
      </c>
      <c r="D2647" s="95" t="s">
        <v>249</v>
      </c>
      <c r="E2647" s="95" t="s">
        <v>250</v>
      </c>
      <c r="F2647" s="95" t="s">
        <v>250</v>
      </c>
      <c r="G2647" s="95" t="s">
        <v>3038</v>
      </c>
      <c r="H2647" s="95" t="s">
        <v>250</v>
      </c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95"/>
      <c r="BJ2647" s="123"/>
      <c r="BK2647" s="95"/>
      <c r="BL2647" s="95"/>
      <c r="BM2647" s="98"/>
      <c r="BN2647" s="99"/>
      <c r="BO2647" s="95"/>
      <c r="BP2647" s="123"/>
      <c r="BQ2647" s="42"/>
      <c r="BR2647" s="96"/>
    </row>
    <row r="2648" spans="1:70" ht="30" customHeight="1" x14ac:dyDescent="0.35">
      <c r="A2648" s="95">
        <v>2644</v>
      </c>
      <c r="B2648" s="95" t="s">
        <v>247</v>
      </c>
      <c r="C2648" s="95" t="s">
        <v>248</v>
      </c>
      <c r="D2648" s="95" t="s">
        <v>249</v>
      </c>
      <c r="E2648" s="95" t="s">
        <v>250</v>
      </c>
      <c r="F2648" s="95" t="s">
        <v>250</v>
      </c>
      <c r="G2648" s="95" t="s">
        <v>3039</v>
      </c>
      <c r="H2648" s="95" t="s">
        <v>250</v>
      </c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95"/>
      <c r="BJ2648" s="123"/>
      <c r="BK2648" s="95"/>
      <c r="BL2648" s="95"/>
      <c r="BM2648" s="98"/>
      <c r="BN2648" s="99"/>
      <c r="BO2648" s="95"/>
      <c r="BP2648" s="123"/>
      <c r="BQ2648" s="42"/>
      <c r="BR2648" s="96"/>
    </row>
    <row r="2649" spans="1:70" ht="30" customHeight="1" x14ac:dyDescent="0.35">
      <c r="A2649" s="95">
        <v>2645</v>
      </c>
      <c r="B2649" s="95" t="s">
        <v>247</v>
      </c>
      <c r="C2649" s="95" t="s">
        <v>248</v>
      </c>
      <c r="D2649" s="95" t="s">
        <v>249</v>
      </c>
      <c r="E2649" s="95" t="s">
        <v>250</v>
      </c>
      <c r="F2649" s="95" t="s">
        <v>250</v>
      </c>
      <c r="G2649" s="95" t="s">
        <v>3040</v>
      </c>
      <c r="H2649" s="95" t="s">
        <v>250</v>
      </c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95"/>
      <c r="BJ2649" s="123"/>
      <c r="BK2649" s="95"/>
      <c r="BL2649" s="95"/>
      <c r="BM2649" s="98"/>
      <c r="BN2649" s="99"/>
      <c r="BO2649" s="95"/>
      <c r="BP2649" s="123"/>
      <c r="BQ2649" s="42"/>
      <c r="BR2649" s="96"/>
    </row>
    <row r="2650" spans="1:70" ht="30" customHeight="1" x14ac:dyDescent="0.35">
      <c r="A2650" s="95">
        <v>2646</v>
      </c>
      <c r="B2650" s="95" t="s">
        <v>247</v>
      </c>
      <c r="C2650" s="95" t="s">
        <v>248</v>
      </c>
      <c r="D2650" s="95" t="s">
        <v>249</v>
      </c>
      <c r="E2650" s="95" t="s">
        <v>250</v>
      </c>
      <c r="F2650" s="95" t="s">
        <v>250</v>
      </c>
      <c r="G2650" s="95" t="s">
        <v>3041</v>
      </c>
      <c r="H2650" s="95" t="s">
        <v>250</v>
      </c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95"/>
      <c r="BJ2650" s="123"/>
      <c r="BK2650" s="95"/>
      <c r="BL2650" s="95"/>
      <c r="BM2650" s="98"/>
      <c r="BN2650" s="99"/>
      <c r="BO2650" s="95"/>
      <c r="BP2650" s="123"/>
      <c r="BQ2650" s="42"/>
      <c r="BR2650" s="96"/>
    </row>
    <row r="2651" spans="1:70" ht="30" customHeight="1" x14ac:dyDescent="0.35">
      <c r="A2651" s="95">
        <v>2647</v>
      </c>
      <c r="B2651" s="95" t="s">
        <v>247</v>
      </c>
      <c r="C2651" s="95" t="s">
        <v>248</v>
      </c>
      <c r="D2651" s="95" t="s">
        <v>249</v>
      </c>
      <c r="E2651" s="95" t="s">
        <v>250</v>
      </c>
      <c r="F2651" s="95" t="s">
        <v>250</v>
      </c>
      <c r="G2651" s="95" t="s">
        <v>3042</v>
      </c>
      <c r="H2651" s="95" t="s">
        <v>250</v>
      </c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95"/>
      <c r="BJ2651" s="123"/>
      <c r="BK2651" s="95"/>
      <c r="BL2651" s="95"/>
      <c r="BM2651" s="98"/>
      <c r="BN2651" s="99"/>
      <c r="BO2651" s="95"/>
      <c r="BP2651" s="123"/>
      <c r="BQ2651" s="42"/>
      <c r="BR2651" s="96"/>
    </row>
    <row r="2652" spans="1:70" ht="30" customHeight="1" x14ac:dyDescent="0.35">
      <c r="A2652" s="95">
        <v>2648</v>
      </c>
      <c r="B2652" s="95" t="s">
        <v>247</v>
      </c>
      <c r="C2652" s="95" t="s">
        <v>248</v>
      </c>
      <c r="D2652" s="95" t="s">
        <v>249</v>
      </c>
      <c r="E2652" s="95" t="s">
        <v>250</v>
      </c>
      <c r="F2652" s="95" t="s">
        <v>250</v>
      </c>
      <c r="G2652" s="95" t="s">
        <v>3043</v>
      </c>
      <c r="H2652" s="95" t="s">
        <v>250</v>
      </c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95"/>
      <c r="BJ2652" s="123"/>
      <c r="BK2652" s="95"/>
      <c r="BL2652" s="95"/>
      <c r="BM2652" s="98"/>
      <c r="BN2652" s="99"/>
      <c r="BO2652" s="95"/>
      <c r="BP2652" s="123"/>
      <c r="BQ2652" s="42"/>
      <c r="BR2652" s="96"/>
    </row>
    <row r="2653" spans="1:70" ht="30" customHeight="1" x14ac:dyDescent="0.35">
      <c r="A2653" s="95">
        <v>2649</v>
      </c>
      <c r="B2653" s="95" t="s">
        <v>247</v>
      </c>
      <c r="C2653" s="95" t="s">
        <v>248</v>
      </c>
      <c r="D2653" s="95" t="s">
        <v>249</v>
      </c>
      <c r="E2653" s="95" t="s">
        <v>250</v>
      </c>
      <c r="F2653" s="95" t="s">
        <v>250</v>
      </c>
      <c r="G2653" s="95" t="s">
        <v>3044</v>
      </c>
      <c r="H2653" s="95" t="s">
        <v>250</v>
      </c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95"/>
      <c r="BJ2653" s="123"/>
      <c r="BK2653" s="95"/>
      <c r="BL2653" s="95"/>
      <c r="BM2653" s="98"/>
      <c r="BN2653" s="99"/>
      <c r="BO2653" s="95"/>
      <c r="BP2653" s="123"/>
      <c r="BQ2653" s="42"/>
      <c r="BR2653" s="96"/>
    </row>
    <row r="2654" spans="1:70" ht="30" customHeight="1" x14ac:dyDescent="0.35">
      <c r="A2654" s="95">
        <v>2650</v>
      </c>
      <c r="B2654" s="95" t="s">
        <v>247</v>
      </c>
      <c r="C2654" s="95" t="s">
        <v>248</v>
      </c>
      <c r="D2654" s="95" t="s">
        <v>249</v>
      </c>
      <c r="E2654" s="95" t="s">
        <v>250</v>
      </c>
      <c r="F2654" s="95" t="s">
        <v>250</v>
      </c>
      <c r="G2654" s="95" t="s">
        <v>3045</v>
      </c>
      <c r="H2654" s="95" t="s">
        <v>250</v>
      </c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95"/>
      <c r="BJ2654" s="123"/>
      <c r="BK2654" s="95"/>
      <c r="BL2654" s="95"/>
      <c r="BM2654" s="98"/>
      <c r="BN2654" s="99"/>
      <c r="BO2654" s="95"/>
      <c r="BP2654" s="123"/>
      <c r="BQ2654" s="42"/>
      <c r="BR2654" s="96"/>
    </row>
    <row r="2655" spans="1:70" ht="30" customHeight="1" x14ac:dyDescent="0.35">
      <c r="A2655" s="95">
        <v>2651</v>
      </c>
      <c r="B2655" s="95" t="s">
        <v>247</v>
      </c>
      <c r="C2655" s="95" t="s">
        <v>248</v>
      </c>
      <c r="D2655" s="95" t="s">
        <v>249</v>
      </c>
      <c r="E2655" s="95" t="s">
        <v>250</v>
      </c>
      <c r="F2655" s="95" t="s">
        <v>250</v>
      </c>
      <c r="G2655" s="95" t="s">
        <v>3046</v>
      </c>
      <c r="H2655" s="95" t="s">
        <v>250</v>
      </c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95"/>
      <c r="BJ2655" s="123"/>
      <c r="BK2655" s="95"/>
      <c r="BL2655" s="95"/>
      <c r="BM2655" s="98"/>
      <c r="BN2655" s="99"/>
      <c r="BO2655" s="95"/>
      <c r="BP2655" s="123"/>
      <c r="BQ2655" s="42"/>
      <c r="BR2655" s="96"/>
    </row>
    <row r="2656" spans="1:70" ht="30" customHeight="1" x14ac:dyDescent="0.35">
      <c r="A2656" s="95">
        <v>2652</v>
      </c>
      <c r="B2656" s="95" t="s">
        <v>247</v>
      </c>
      <c r="C2656" s="95" t="s">
        <v>248</v>
      </c>
      <c r="D2656" s="95" t="s">
        <v>249</v>
      </c>
      <c r="E2656" s="95" t="s">
        <v>250</v>
      </c>
      <c r="F2656" s="95" t="s">
        <v>250</v>
      </c>
      <c r="G2656" s="95" t="s">
        <v>3047</v>
      </c>
      <c r="H2656" s="95" t="s">
        <v>250</v>
      </c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95"/>
      <c r="BJ2656" s="123"/>
      <c r="BK2656" s="95"/>
      <c r="BL2656" s="95"/>
      <c r="BM2656" s="98"/>
      <c r="BN2656" s="99"/>
      <c r="BO2656" s="95"/>
      <c r="BP2656" s="123"/>
      <c r="BQ2656" s="42"/>
      <c r="BR2656" s="96"/>
    </row>
    <row r="2657" spans="1:70" ht="30" customHeight="1" x14ac:dyDescent="0.35">
      <c r="A2657" s="95">
        <v>2653</v>
      </c>
      <c r="B2657" s="95" t="s">
        <v>247</v>
      </c>
      <c r="C2657" s="95" t="s">
        <v>248</v>
      </c>
      <c r="D2657" s="95" t="s">
        <v>249</v>
      </c>
      <c r="E2657" s="95" t="s">
        <v>250</v>
      </c>
      <c r="F2657" s="95" t="s">
        <v>250</v>
      </c>
      <c r="G2657" s="95" t="s">
        <v>3048</v>
      </c>
      <c r="H2657" s="95" t="s">
        <v>250</v>
      </c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95"/>
      <c r="BJ2657" s="123"/>
      <c r="BK2657" s="95"/>
      <c r="BL2657" s="95"/>
      <c r="BM2657" s="98"/>
      <c r="BN2657" s="99"/>
      <c r="BO2657" s="95"/>
      <c r="BP2657" s="123"/>
      <c r="BQ2657" s="42"/>
      <c r="BR2657" s="96"/>
    </row>
    <row r="2658" spans="1:70" ht="30" customHeight="1" x14ac:dyDescent="0.35">
      <c r="A2658" s="95">
        <v>2654</v>
      </c>
      <c r="B2658" s="95" t="s">
        <v>247</v>
      </c>
      <c r="C2658" s="95" t="s">
        <v>248</v>
      </c>
      <c r="D2658" s="95" t="s">
        <v>249</v>
      </c>
      <c r="E2658" s="95" t="s">
        <v>250</v>
      </c>
      <c r="F2658" s="95" t="s">
        <v>250</v>
      </c>
      <c r="G2658" s="95" t="s">
        <v>3049</v>
      </c>
      <c r="H2658" s="95" t="s">
        <v>250</v>
      </c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95"/>
      <c r="BJ2658" s="123"/>
      <c r="BK2658" s="95"/>
      <c r="BL2658" s="95"/>
      <c r="BM2658" s="98"/>
      <c r="BN2658" s="99"/>
      <c r="BO2658" s="95"/>
      <c r="BP2658" s="123"/>
      <c r="BQ2658" s="42"/>
      <c r="BR2658" s="96"/>
    </row>
    <row r="2659" spans="1:70" ht="30" customHeight="1" x14ac:dyDescent="0.35">
      <c r="A2659" s="95">
        <v>2655</v>
      </c>
      <c r="B2659" s="95" t="s">
        <v>247</v>
      </c>
      <c r="C2659" s="95" t="s">
        <v>248</v>
      </c>
      <c r="D2659" s="95" t="s">
        <v>249</v>
      </c>
      <c r="E2659" s="95" t="s">
        <v>250</v>
      </c>
      <c r="F2659" s="95" t="s">
        <v>250</v>
      </c>
      <c r="G2659" s="95" t="s">
        <v>3050</v>
      </c>
      <c r="H2659" s="95" t="s">
        <v>250</v>
      </c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95"/>
      <c r="BJ2659" s="123"/>
      <c r="BK2659" s="95"/>
      <c r="BL2659" s="95"/>
      <c r="BM2659" s="98"/>
      <c r="BN2659" s="99"/>
      <c r="BO2659" s="95"/>
      <c r="BP2659" s="123"/>
      <c r="BQ2659" s="42"/>
      <c r="BR2659" s="96"/>
    </row>
    <row r="2660" spans="1:70" ht="30" customHeight="1" x14ac:dyDescent="0.35">
      <c r="A2660" s="95">
        <v>2656</v>
      </c>
      <c r="B2660" s="95" t="s">
        <v>247</v>
      </c>
      <c r="C2660" s="95" t="s">
        <v>248</v>
      </c>
      <c r="D2660" s="95" t="s">
        <v>249</v>
      </c>
      <c r="E2660" s="95" t="s">
        <v>250</v>
      </c>
      <c r="F2660" s="95" t="s">
        <v>250</v>
      </c>
      <c r="G2660" s="95" t="s">
        <v>3051</v>
      </c>
      <c r="H2660" s="95" t="s">
        <v>250</v>
      </c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95"/>
      <c r="BJ2660" s="123"/>
      <c r="BK2660" s="95"/>
      <c r="BL2660" s="95"/>
      <c r="BM2660" s="98"/>
      <c r="BN2660" s="99"/>
      <c r="BO2660" s="95"/>
      <c r="BP2660" s="123"/>
      <c r="BQ2660" s="42"/>
      <c r="BR2660" s="96"/>
    </row>
    <row r="2661" spans="1:70" ht="30" customHeight="1" x14ac:dyDescent="0.35">
      <c r="A2661" s="95">
        <v>2657</v>
      </c>
      <c r="B2661" s="95" t="s">
        <v>247</v>
      </c>
      <c r="C2661" s="95" t="s">
        <v>248</v>
      </c>
      <c r="D2661" s="95" t="s">
        <v>249</v>
      </c>
      <c r="E2661" s="95" t="s">
        <v>250</v>
      </c>
      <c r="F2661" s="95" t="s">
        <v>250</v>
      </c>
      <c r="G2661" s="95" t="s">
        <v>3052</v>
      </c>
      <c r="H2661" s="95" t="s">
        <v>250</v>
      </c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95"/>
      <c r="BJ2661" s="123"/>
      <c r="BK2661" s="95"/>
      <c r="BL2661" s="95"/>
      <c r="BM2661" s="98"/>
      <c r="BN2661" s="99"/>
      <c r="BO2661" s="95"/>
      <c r="BP2661" s="123"/>
      <c r="BQ2661" s="42"/>
      <c r="BR2661" s="96"/>
    </row>
    <row r="2662" spans="1:70" ht="30" customHeight="1" x14ac:dyDescent="0.35">
      <c r="A2662" s="95">
        <v>2658</v>
      </c>
      <c r="B2662" s="95" t="s">
        <v>247</v>
      </c>
      <c r="C2662" s="95" t="s">
        <v>248</v>
      </c>
      <c r="D2662" s="95" t="s">
        <v>249</v>
      </c>
      <c r="E2662" s="95" t="s">
        <v>250</v>
      </c>
      <c r="F2662" s="95" t="s">
        <v>250</v>
      </c>
      <c r="G2662" s="95" t="s">
        <v>3053</v>
      </c>
      <c r="H2662" s="95" t="s">
        <v>250</v>
      </c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95"/>
      <c r="BJ2662" s="123"/>
      <c r="BK2662" s="95"/>
      <c r="BL2662" s="95"/>
      <c r="BM2662" s="98"/>
      <c r="BN2662" s="99"/>
      <c r="BO2662" s="95"/>
      <c r="BP2662" s="123"/>
      <c r="BQ2662" s="42"/>
      <c r="BR2662" s="96"/>
    </row>
    <row r="2663" spans="1:70" ht="30" customHeight="1" x14ac:dyDescent="0.35">
      <c r="A2663" s="95">
        <v>2659</v>
      </c>
      <c r="B2663" s="95" t="s">
        <v>247</v>
      </c>
      <c r="C2663" s="95" t="s">
        <v>248</v>
      </c>
      <c r="D2663" s="95" t="s">
        <v>249</v>
      </c>
      <c r="E2663" s="95" t="s">
        <v>250</v>
      </c>
      <c r="F2663" s="95" t="s">
        <v>250</v>
      </c>
      <c r="G2663" s="95" t="s">
        <v>3054</v>
      </c>
      <c r="H2663" s="95" t="s">
        <v>250</v>
      </c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95"/>
      <c r="BJ2663" s="123"/>
      <c r="BK2663" s="95"/>
      <c r="BL2663" s="95"/>
      <c r="BM2663" s="98"/>
      <c r="BN2663" s="99"/>
      <c r="BO2663" s="95"/>
      <c r="BP2663" s="123"/>
      <c r="BQ2663" s="42"/>
      <c r="BR2663" s="96"/>
    </row>
    <row r="2664" spans="1:70" ht="30" customHeight="1" x14ac:dyDescent="0.35">
      <c r="A2664" s="95">
        <v>2660</v>
      </c>
      <c r="B2664" s="95" t="s">
        <v>247</v>
      </c>
      <c r="C2664" s="95" t="s">
        <v>248</v>
      </c>
      <c r="D2664" s="95" t="s">
        <v>249</v>
      </c>
      <c r="E2664" s="95" t="s">
        <v>250</v>
      </c>
      <c r="F2664" s="95" t="s">
        <v>250</v>
      </c>
      <c r="G2664" s="95" t="s">
        <v>3055</v>
      </c>
      <c r="H2664" s="95" t="s">
        <v>250</v>
      </c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95"/>
      <c r="BJ2664" s="123"/>
      <c r="BK2664" s="95"/>
      <c r="BL2664" s="95"/>
      <c r="BM2664" s="98"/>
      <c r="BN2664" s="99"/>
      <c r="BO2664" s="95"/>
      <c r="BP2664" s="123"/>
      <c r="BQ2664" s="42"/>
      <c r="BR2664" s="96"/>
    </row>
    <row r="2665" spans="1:70" ht="30" customHeight="1" x14ac:dyDescent="0.35">
      <c r="A2665" s="95">
        <v>2661</v>
      </c>
      <c r="B2665" s="95" t="s">
        <v>247</v>
      </c>
      <c r="C2665" s="95" t="s">
        <v>248</v>
      </c>
      <c r="D2665" s="95" t="s">
        <v>249</v>
      </c>
      <c r="E2665" s="95" t="s">
        <v>250</v>
      </c>
      <c r="F2665" s="95" t="s">
        <v>250</v>
      </c>
      <c r="G2665" s="95" t="s">
        <v>3056</v>
      </c>
      <c r="H2665" s="95" t="s">
        <v>250</v>
      </c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95"/>
      <c r="BJ2665" s="123"/>
      <c r="BK2665" s="95"/>
      <c r="BL2665" s="95"/>
      <c r="BM2665" s="98"/>
      <c r="BN2665" s="99"/>
      <c r="BO2665" s="95"/>
      <c r="BP2665" s="123"/>
      <c r="BQ2665" s="42"/>
      <c r="BR2665" s="96"/>
    </row>
    <row r="2666" spans="1:70" ht="30" customHeight="1" x14ac:dyDescent="0.35">
      <c r="A2666" s="95">
        <v>2662</v>
      </c>
      <c r="B2666" s="95" t="s">
        <v>247</v>
      </c>
      <c r="C2666" s="95" t="s">
        <v>248</v>
      </c>
      <c r="D2666" s="95" t="s">
        <v>249</v>
      </c>
      <c r="E2666" s="95" t="s">
        <v>250</v>
      </c>
      <c r="F2666" s="95" t="s">
        <v>250</v>
      </c>
      <c r="G2666" s="95" t="s">
        <v>3057</v>
      </c>
      <c r="H2666" s="95" t="s">
        <v>250</v>
      </c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95"/>
      <c r="BJ2666" s="123"/>
      <c r="BK2666" s="95"/>
      <c r="BL2666" s="95"/>
      <c r="BM2666" s="98"/>
      <c r="BN2666" s="99"/>
      <c r="BO2666" s="95"/>
      <c r="BP2666" s="123"/>
      <c r="BQ2666" s="42"/>
      <c r="BR2666" s="96"/>
    </row>
    <row r="2667" spans="1:70" ht="30" customHeight="1" x14ac:dyDescent="0.35">
      <c r="A2667" s="95">
        <v>2663</v>
      </c>
      <c r="B2667" s="95" t="s">
        <v>247</v>
      </c>
      <c r="C2667" s="95" t="s">
        <v>248</v>
      </c>
      <c r="D2667" s="95" t="s">
        <v>249</v>
      </c>
      <c r="E2667" s="95" t="s">
        <v>250</v>
      </c>
      <c r="F2667" s="95" t="s">
        <v>250</v>
      </c>
      <c r="G2667" s="95" t="s">
        <v>3058</v>
      </c>
      <c r="H2667" s="95" t="s">
        <v>250</v>
      </c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95"/>
      <c r="BJ2667" s="123"/>
      <c r="BK2667" s="95"/>
      <c r="BL2667" s="95"/>
      <c r="BM2667" s="98"/>
      <c r="BN2667" s="99"/>
      <c r="BO2667" s="95"/>
      <c r="BP2667" s="123"/>
      <c r="BQ2667" s="42"/>
      <c r="BR2667" s="96"/>
    </row>
    <row r="2668" spans="1:70" ht="30" customHeight="1" x14ac:dyDescent="0.35">
      <c r="A2668" s="95">
        <v>2664</v>
      </c>
      <c r="B2668" s="95" t="s">
        <v>247</v>
      </c>
      <c r="C2668" s="95" t="s">
        <v>248</v>
      </c>
      <c r="D2668" s="95" t="s">
        <v>249</v>
      </c>
      <c r="E2668" s="95" t="s">
        <v>250</v>
      </c>
      <c r="F2668" s="95" t="s">
        <v>250</v>
      </c>
      <c r="G2668" s="95" t="s">
        <v>3059</v>
      </c>
      <c r="H2668" s="95" t="s">
        <v>250</v>
      </c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95"/>
      <c r="BJ2668" s="123"/>
      <c r="BK2668" s="95"/>
      <c r="BL2668" s="95"/>
      <c r="BM2668" s="98"/>
      <c r="BN2668" s="99"/>
      <c r="BO2668" s="95"/>
      <c r="BP2668" s="123"/>
      <c r="BQ2668" s="42"/>
      <c r="BR2668" s="96"/>
    </row>
    <row r="2669" spans="1:70" ht="30" customHeight="1" x14ac:dyDescent="0.35">
      <c r="A2669" s="95">
        <v>2665</v>
      </c>
      <c r="B2669" s="95" t="s">
        <v>247</v>
      </c>
      <c r="C2669" s="95" t="s">
        <v>248</v>
      </c>
      <c r="D2669" s="95" t="s">
        <v>249</v>
      </c>
      <c r="E2669" s="95" t="s">
        <v>250</v>
      </c>
      <c r="F2669" s="95" t="s">
        <v>250</v>
      </c>
      <c r="G2669" s="95" t="s">
        <v>3060</v>
      </c>
      <c r="H2669" s="95" t="s">
        <v>250</v>
      </c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95"/>
      <c r="BJ2669" s="123"/>
      <c r="BK2669" s="95"/>
      <c r="BL2669" s="95"/>
      <c r="BM2669" s="98"/>
      <c r="BN2669" s="99"/>
      <c r="BO2669" s="95"/>
      <c r="BP2669" s="123"/>
      <c r="BQ2669" s="42"/>
      <c r="BR2669" s="96"/>
    </row>
    <row r="2670" spans="1:70" ht="30" customHeight="1" x14ac:dyDescent="0.35">
      <c r="A2670" s="95">
        <v>2666</v>
      </c>
      <c r="B2670" s="95" t="s">
        <v>247</v>
      </c>
      <c r="C2670" s="95" t="s">
        <v>248</v>
      </c>
      <c r="D2670" s="95" t="s">
        <v>249</v>
      </c>
      <c r="E2670" s="95" t="s">
        <v>250</v>
      </c>
      <c r="F2670" s="95" t="s">
        <v>250</v>
      </c>
      <c r="G2670" s="95" t="s">
        <v>3061</v>
      </c>
      <c r="H2670" s="95" t="s">
        <v>250</v>
      </c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95"/>
      <c r="BJ2670" s="123"/>
      <c r="BK2670" s="95"/>
      <c r="BL2670" s="95"/>
      <c r="BM2670" s="98"/>
      <c r="BN2670" s="99"/>
      <c r="BO2670" s="95"/>
      <c r="BP2670" s="123"/>
      <c r="BQ2670" s="42"/>
      <c r="BR2670" s="96"/>
    </row>
    <row r="2671" spans="1:70" ht="30" customHeight="1" x14ac:dyDescent="0.35">
      <c r="A2671" s="95">
        <v>2667</v>
      </c>
      <c r="B2671" s="95" t="s">
        <v>247</v>
      </c>
      <c r="C2671" s="95" t="s">
        <v>248</v>
      </c>
      <c r="D2671" s="95" t="s">
        <v>249</v>
      </c>
      <c r="E2671" s="95" t="s">
        <v>250</v>
      </c>
      <c r="F2671" s="95" t="s">
        <v>250</v>
      </c>
      <c r="G2671" s="95" t="s">
        <v>3062</v>
      </c>
      <c r="H2671" s="95" t="s">
        <v>250</v>
      </c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95"/>
      <c r="BJ2671" s="123"/>
      <c r="BK2671" s="95"/>
      <c r="BL2671" s="95"/>
      <c r="BM2671" s="98"/>
      <c r="BN2671" s="99"/>
      <c r="BO2671" s="95"/>
      <c r="BP2671" s="123"/>
      <c r="BQ2671" s="42"/>
      <c r="BR2671" s="96"/>
    </row>
    <row r="2672" spans="1:70" ht="30" customHeight="1" x14ac:dyDescent="0.35">
      <c r="A2672" s="95">
        <v>2668</v>
      </c>
      <c r="B2672" s="95" t="s">
        <v>247</v>
      </c>
      <c r="C2672" s="95" t="s">
        <v>248</v>
      </c>
      <c r="D2672" s="95" t="s">
        <v>249</v>
      </c>
      <c r="E2672" s="95" t="s">
        <v>250</v>
      </c>
      <c r="F2672" s="95" t="s">
        <v>250</v>
      </c>
      <c r="G2672" s="95" t="s">
        <v>3063</v>
      </c>
      <c r="H2672" s="95" t="s">
        <v>250</v>
      </c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95"/>
      <c r="BJ2672" s="123"/>
      <c r="BK2672" s="95"/>
      <c r="BL2672" s="95"/>
      <c r="BM2672" s="98"/>
      <c r="BN2672" s="99"/>
      <c r="BO2672" s="95"/>
      <c r="BP2672" s="123"/>
      <c r="BQ2672" s="42"/>
      <c r="BR2672" s="96"/>
    </row>
    <row r="2673" spans="1:70" ht="30" customHeight="1" x14ac:dyDescent="0.35">
      <c r="A2673" s="95">
        <v>2669</v>
      </c>
      <c r="B2673" s="95" t="s">
        <v>247</v>
      </c>
      <c r="C2673" s="95" t="s">
        <v>248</v>
      </c>
      <c r="D2673" s="95" t="s">
        <v>249</v>
      </c>
      <c r="E2673" s="95" t="s">
        <v>250</v>
      </c>
      <c r="F2673" s="95" t="s">
        <v>250</v>
      </c>
      <c r="G2673" s="95" t="s">
        <v>3064</v>
      </c>
      <c r="H2673" s="95" t="s">
        <v>250</v>
      </c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95"/>
      <c r="BJ2673" s="123"/>
      <c r="BK2673" s="95"/>
      <c r="BL2673" s="95"/>
      <c r="BM2673" s="98"/>
      <c r="BN2673" s="99"/>
      <c r="BO2673" s="95"/>
      <c r="BP2673" s="123"/>
      <c r="BQ2673" s="42"/>
      <c r="BR2673" s="96"/>
    </row>
    <row r="2674" spans="1:70" ht="30" customHeight="1" x14ac:dyDescent="0.35">
      <c r="A2674" s="95">
        <v>2670</v>
      </c>
      <c r="B2674" s="95" t="s">
        <v>247</v>
      </c>
      <c r="C2674" s="95" t="s">
        <v>248</v>
      </c>
      <c r="D2674" s="95" t="s">
        <v>249</v>
      </c>
      <c r="E2674" s="95" t="s">
        <v>250</v>
      </c>
      <c r="F2674" s="95" t="s">
        <v>250</v>
      </c>
      <c r="G2674" s="95" t="s">
        <v>3065</v>
      </c>
      <c r="H2674" s="95" t="s">
        <v>250</v>
      </c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95"/>
      <c r="BJ2674" s="123"/>
      <c r="BK2674" s="95"/>
      <c r="BL2674" s="95"/>
      <c r="BM2674" s="98"/>
      <c r="BN2674" s="99"/>
      <c r="BO2674" s="95"/>
      <c r="BP2674" s="123"/>
      <c r="BQ2674" s="42"/>
      <c r="BR2674" s="96"/>
    </row>
    <row r="2675" spans="1:70" ht="30" customHeight="1" x14ac:dyDescent="0.35">
      <c r="A2675" s="95">
        <v>2671</v>
      </c>
      <c r="B2675" s="95" t="s">
        <v>247</v>
      </c>
      <c r="C2675" s="95" t="s">
        <v>248</v>
      </c>
      <c r="D2675" s="95" t="s">
        <v>249</v>
      </c>
      <c r="E2675" s="95" t="s">
        <v>250</v>
      </c>
      <c r="F2675" s="95" t="s">
        <v>250</v>
      </c>
      <c r="G2675" s="95" t="s">
        <v>3066</v>
      </c>
      <c r="H2675" s="95" t="s">
        <v>250</v>
      </c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95"/>
      <c r="BJ2675" s="123"/>
      <c r="BK2675" s="95"/>
      <c r="BL2675" s="95"/>
      <c r="BM2675" s="98"/>
      <c r="BN2675" s="99"/>
      <c r="BO2675" s="95"/>
      <c r="BP2675" s="123"/>
      <c r="BQ2675" s="42"/>
      <c r="BR2675" s="96"/>
    </row>
    <row r="2676" spans="1:70" ht="30" customHeight="1" x14ac:dyDescent="0.35">
      <c r="A2676" s="95">
        <v>2672</v>
      </c>
      <c r="B2676" s="95" t="s">
        <v>247</v>
      </c>
      <c r="C2676" s="95" t="s">
        <v>248</v>
      </c>
      <c r="D2676" s="95" t="s">
        <v>249</v>
      </c>
      <c r="E2676" s="95" t="s">
        <v>250</v>
      </c>
      <c r="F2676" s="95" t="s">
        <v>250</v>
      </c>
      <c r="G2676" s="95" t="s">
        <v>3067</v>
      </c>
      <c r="H2676" s="95" t="s">
        <v>250</v>
      </c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95"/>
      <c r="BJ2676" s="123"/>
      <c r="BK2676" s="95"/>
      <c r="BL2676" s="95"/>
      <c r="BM2676" s="98"/>
      <c r="BN2676" s="99"/>
      <c r="BO2676" s="95"/>
      <c r="BP2676" s="123"/>
      <c r="BQ2676" s="42"/>
      <c r="BR2676" s="96"/>
    </row>
    <row r="2677" spans="1:70" ht="30" customHeight="1" x14ac:dyDescent="0.35">
      <c r="A2677" s="95">
        <v>2673</v>
      </c>
      <c r="B2677" s="95" t="s">
        <v>247</v>
      </c>
      <c r="C2677" s="95" t="s">
        <v>248</v>
      </c>
      <c r="D2677" s="95" t="s">
        <v>249</v>
      </c>
      <c r="E2677" s="95" t="s">
        <v>250</v>
      </c>
      <c r="F2677" s="95" t="s">
        <v>250</v>
      </c>
      <c r="G2677" s="95" t="s">
        <v>3068</v>
      </c>
      <c r="H2677" s="95" t="s">
        <v>250</v>
      </c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95"/>
      <c r="BJ2677" s="123"/>
      <c r="BK2677" s="95"/>
      <c r="BL2677" s="95"/>
      <c r="BM2677" s="98"/>
      <c r="BN2677" s="99"/>
      <c r="BO2677" s="95"/>
      <c r="BP2677" s="123"/>
      <c r="BQ2677" s="42"/>
      <c r="BR2677" s="96"/>
    </row>
    <row r="2678" spans="1:70" ht="30" customHeight="1" x14ac:dyDescent="0.35">
      <c r="A2678" s="95">
        <v>2674</v>
      </c>
      <c r="B2678" s="95" t="s">
        <v>247</v>
      </c>
      <c r="C2678" s="95" t="s">
        <v>248</v>
      </c>
      <c r="D2678" s="95" t="s">
        <v>249</v>
      </c>
      <c r="E2678" s="95" t="s">
        <v>250</v>
      </c>
      <c r="F2678" s="95" t="s">
        <v>250</v>
      </c>
      <c r="G2678" s="95" t="s">
        <v>3069</v>
      </c>
      <c r="H2678" s="95" t="s">
        <v>250</v>
      </c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95"/>
      <c r="BJ2678" s="123"/>
      <c r="BK2678" s="95"/>
      <c r="BL2678" s="95"/>
      <c r="BM2678" s="98"/>
      <c r="BN2678" s="99"/>
      <c r="BO2678" s="95"/>
      <c r="BP2678" s="123"/>
      <c r="BQ2678" s="42"/>
      <c r="BR2678" s="96"/>
    </row>
    <row r="2679" spans="1:70" ht="30" customHeight="1" x14ac:dyDescent="0.35">
      <c r="A2679" s="95">
        <v>2675</v>
      </c>
      <c r="B2679" s="95" t="s">
        <v>247</v>
      </c>
      <c r="C2679" s="95" t="s">
        <v>248</v>
      </c>
      <c r="D2679" s="95" t="s">
        <v>249</v>
      </c>
      <c r="E2679" s="95" t="s">
        <v>250</v>
      </c>
      <c r="F2679" s="95" t="s">
        <v>250</v>
      </c>
      <c r="G2679" s="95" t="s">
        <v>3070</v>
      </c>
      <c r="H2679" s="95" t="s">
        <v>250</v>
      </c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95"/>
      <c r="BJ2679" s="123"/>
      <c r="BK2679" s="95"/>
      <c r="BL2679" s="95"/>
      <c r="BM2679" s="98"/>
      <c r="BN2679" s="99"/>
      <c r="BO2679" s="95"/>
      <c r="BP2679" s="123"/>
      <c r="BQ2679" s="42"/>
      <c r="BR2679" s="96"/>
    </row>
    <row r="2680" spans="1:70" ht="30" customHeight="1" x14ac:dyDescent="0.35">
      <c r="A2680" s="95">
        <v>2676</v>
      </c>
      <c r="B2680" s="95" t="s">
        <v>247</v>
      </c>
      <c r="C2680" s="95" t="s">
        <v>248</v>
      </c>
      <c r="D2680" s="95" t="s">
        <v>249</v>
      </c>
      <c r="E2680" s="95" t="s">
        <v>250</v>
      </c>
      <c r="F2680" s="95" t="s">
        <v>250</v>
      </c>
      <c r="G2680" s="95" t="s">
        <v>3071</v>
      </c>
      <c r="H2680" s="95" t="s">
        <v>250</v>
      </c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95"/>
      <c r="BJ2680" s="123"/>
      <c r="BK2680" s="95"/>
      <c r="BL2680" s="95"/>
      <c r="BM2680" s="98"/>
      <c r="BN2680" s="99"/>
      <c r="BO2680" s="95"/>
      <c r="BP2680" s="123"/>
      <c r="BQ2680" s="42"/>
      <c r="BR2680" s="96"/>
    </row>
    <row r="2681" spans="1:70" ht="30" customHeight="1" x14ac:dyDescent="0.35">
      <c r="A2681" s="95">
        <v>2677</v>
      </c>
      <c r="B2681" s="95" t="s">
        <v>247</v>
      </c>
      <c r="C2681" s="95" t="s">
        <v>248</v>
      </c>
      <c r="D2681" s="95" t="s">
        <v>249</v>
      </c>
      <c r="E2681" s="95" t="s">
        <v>250</v>
      </c>
      <c r="F2681" s="95" t="s">
        <v>250</v>
      </c>
      <c r="G2681" s="95" t="s">
        <v>3072</v>
      </c>
      <c r="H2681" s="95" t="s">
        <v>250</v>
      </c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95"/>
      <c r="BJ2681" s="123"/>
      <c r="BK2681" s="95"/>
      <c r="BL2681" s="95"/>
      <c r="BM2681" s="98"/>
      <c r="BN2681" s="99"/>
      <c r="BO2681" s="95"/>
      <c r="BP2681" s="123"/>
      <c r="BQ2681" s="42"/>
      <c r="BR2681" s="96"/>
    </row>
    <row r="2682" spans="1:70" ht="30" customHeight="1" x14ac:dyDescent="0.35">
      <c r="A2682" s="95">
        <v>2678</v>
      </c>
      <c r="B2682" s="95" t="s">
        <v>247</v>
      </c>
      <c r="C2682" s="95" t="s">
        <v>248</v>
      </c>
      <c r="D2682" s="95" t="s">
        <v>249</v>
      </c>
      <c r="E2682" s="95" t="s">
        <v>250</v>
      </c>
      <c r="F2682" s="95" t="s">
        <v>250</v>
      </c>
      <c r="G2682" s="95" t="s">
        <v>3073</v>
      </c>
      <c r="H2682" s="95" t="s">
        <v>250</v>
      </c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95"/>
      <c r="BJ2682" s="123"/>
      <c r="BK2682" s="95"/>
      <c r="BL2682" s="95"/>
      <c r="BM2682" s="98"/>
      <c r="BN2682" s="99"/>
      <c r="BO2682" s="95"/>
      <c r="BP2682" s="123"/>
      <c r="BQ2682" s="42"/>
      <c r="BR2682" s="96"/>
    </row>
    <row r="2683" spans="1:70" ht="30" customHeight="1" x14ac:dyDescent="0.35">
      <c r="A2683" s="95">
        <v>2679</v>
      </c>
      <c r="B2683" s="95" t="s">
        <v>247</v>
      </c>
      <c r="C2683" s="95" t="s">
        <v>248</v>
      </c>
      <c r="D2683" s="95" t="s">
        <v>249</v>
      </c>
      <c r="E2683" s="95" t="s">
        <v>250</v>
      </c>
      <c r="F2683" s="95" t="s">
        <v>250</v>
      </c>
      <c r="G2683" s="95" t="s">
        <v>3074</v>
      </c>
      <c r="H2683" s="95" t="s">
        <v>250</v>
      </c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95"/>
      <c r="BJ2683" s="123"/>
      <c r="BK2683" s="95"/>
      <c r="BL2683" s="95"/>
      <c r="BM2683" s="98"/>
      <c r="BN2683" s="99"/>
      <c r="BO2683" s="95"/>
      <c r="BP2683" s="123"/>
      <c r="BQ2683" s="42"/>
      <c r="BR2683" s="96"/>
    </row>
    <row r="2684" spans="1:70" ht="30" customHeight="1" x14ac:dyDescent="0.35">
      <c r="A2684" s="95">
        <v>2680</v>
      </c>
      <c r="B2684" s="95" t="s">
        <v>247</v>
      </c>
      <c r="C2684" s="95" t="s">
        <v>248</v>
      </c>
      <c r="D2684" s="95" t="s">
        <v>249</v>
      </c>
      <c r="E2684" s="95" t="s">
        <v>250</v>
      </c>
      <c r="F2684" s="95" t="s">
        <v>250</v>
      </c>
      <c r="G2684" s="95" t="s">
        <v>3075</v>
      </c>
      <c r="H2684" s="95" t="s">
        <v>250</v>
      </c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95"/>
      <c r="BJ2684" s="123"/>
      <c r="BK2684" s="95"/>
      <c r="BL2684" s="95"/>
      <c r="BM2684" s="98"/>
      <c r="BN2684" s="99"/>
      <c r="BO2684" s="95"/>
      <c r="BP2684" s="123"/>
      <c r="BQ2684" s="42"/>
      <c r="BR2684" s="96"/>
    </row>
    <row r="2685" spans="1:70" ht="30" customHeight="1" x14ac:dyDescent="0.35">
      <c r="A2685" s="95">
        <v>2681</v>
      </c>
      <c r="B2685" s="95" t="s">
        <v>247</v>
      </c>
      <c r="C2685" s="95" t="s">
        <v>248</v>
      </c>
      <c r="D2685" s="95" t="s">
        <v>249</v>
      </c>
      <c r="E2685" s="95" t="s">
        <v>250</v>
      </c>
      <c r="F2685" s="95" t="s">
        <v>250</v>
      </c>
      <c r="G2685" s="95" t="s">
        <v>3076</v>
      </c>
      <c r="H2685" s="95" t="s">
        <v>250</v>
      </c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95"/>
      <c r="BJ2685" s="123"/>
      <c r="BK2685" s="95"/>
      <c r="BL2685" s="95"/>
      <c r="BM2685" s="98"/>
      <c r="BN2685" s="99"/>
      <c r="BO2685" s="95"/>
      <c r="BP2685" s="123"/>
      <c r="BQ2685" s="42"/>
      <c r="BR2685" s="96"/>
    </row>
    <row r="2686" spans="1:70" ht="30" customHeight="1" x14ac:dyDescent="0.35">
      <c r="A2686" s="95">
        <v>2682</v>
      </c>
      <c r="B2686" s="95" t="s">
        <v>247</v>
      </c>
      <c r="C2686" s="95" t="s">
        <v>248</v>
      </c>
      <c r="D2686" s="95" t="s">
        <v>249</v>
      </c>
      <c r="E2686" s="95" t="s">
        <v>250</v>
      </c>
      <c r="F2686" s="95" t="s">
        <v>250</v>
      </c>
      <c r="G2686" s="95" t="s">
        <v>3077</v>
      </c>
      <c r="H2686" s="95" t="s">
        <v>250</v>
      </c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95"/>
      <c r="BJ2686" s="123"/>
      <c r="BK2686" s="95"/>
      <c r="BL2686" s="95"/>
      <c r="BM2686" s="98"/>
      <c r="BN2686" s="99"/>
      <c r="BO2686" s="95"/>
      <c r="BP2686" s="123"/>
      <c r="BQ2686" s="42"/>
      <c r="BR2686" s="96"/>
    </row>
    <row r="2687" spans="1:70" ht="30" customHeight="1" x14ac:dyDescent="0.35">
      <c r="A2687" s="95">
        <v>2683</v>
      </c>
      <c r="B2687" s="95" t="s">
        <v>247</v>
      </c>
      <c r="C2687" s="95" t="s">
        <v>248</v>
      </c>
      <c r="D2687" s="95" t="s">
        <v>249</v>
      </c>
      <c r="E2687" s="95" t="s">
        <v>250</v>
      </c>
      <c r="F2687" s="95" t="s">
        <v>250</v>
      </c>
      <c r="G2687" s="95" t="s">
        <v>3078</v>
      </c>
      <c r="H2687" s="95" t="s">
        <v>250</v>
      </c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95"/>
      <c r="BJ2687" s="123"/>
      <c r="BK2687" s="95"/>
      <c r="BL2687" s="95"/>
      <c r="BM2687" s="98"/>
      <c r="BN2687" s="99"/>
      <c r="BO2687" s="95"/>
      <c r="BP2687" s="123"/>
      <c r="BQ2687" s="42"/>
      <c r="BR2687" s="96"/>
    </row>
    <row r="2688" spans="1:70" ht="30" customHeight="1" x14ac:dyDescent="0.35">
      <c r="A2688" s="95">
        <v>2684</v>
      </c>
      <c r="B2688" s="95" t="s">
        <v>247</v>
      </c>
      <c r="C2688" s="95" t="s">
        <v>248</v>
      </c>
      <c r="D2688" s="95" t="s">
        <v>249</v>
      </c>
      <c r="E2688" s="95" t="s">
        <v>250</v>
      </c>
      <c r="F2688" s="95" t="s">
        <v>250</v>
      </c>
      <c r="G2688" s="95" t="s">
        <v>3079</v>
      </c>
      <c r="H2688" s="95" t="s">
        <v>250</v>
      </c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95"/>
      <c r="BJ2688" s="123"/>
      <c r="BK2688" s="95"/>
      <c r="BL2688" s="95"/>
      <c r="BM2688" s="98"/>
      <c r="BN2688" s="99"/>
      <c r="BO2688" s="95"/>
      <c r="BP2688" s="123"/>
      <c r="BQ2688" s="42"/>
      <c r="BR2688" s="96"/>
    </row>
    <row r="2689" spans="1:70" ht="30" customHeight="1" x14ac:dyDescent="0.35">
      <c r="A2689" s="95">
        <v>2685</v>
      </c>
      <c r="B2689" s="95" t="s">
        <v>247</v>
      </c>
      <c r="C2689" s="95" t="s">
        <v>248</v>
      </c>
      <c r="D2689" s="95" t="s">
        <v>249</v>
      </c>
      <c r="E2689" s="95" t="s">
        <v>250</v>
      </c>
      <c r="F2689" s="95" t="s">
        <v>250</v>
      </c>
      <c r="G2689" s="95" t="s">
        <v>3080</v>
      </c>
      <c r="H2689" s="95" t="s">
        <v>250</v>
      </c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95"/>
      <c r="BJ2689" s="123"/>
      <c r="BK2689" s="95"/>
      <c r="BL2689" s="95"/>
      <c r="BM2689" s="98"/>
      <c r="BN2689" s="99"/>
      <c r="BO2689" s="95"/>
      <c r="BP2689" s="123"/>
      <c r="BQ2689" s="42"/>
      <c r="BR2689" s="96"/>
    </row>
    <row r="2690" spans="1:70" ht="30" customHeight="1" x14ac:dyDescent="0.35">
      <c r="A2690" s="95">
        <v>2686</v>
      </c>
      <c r="B2690" s="95" t="s">
        <v>247</v>
      </c>
      <c r="C2690" s="95" t="s">
        <v>248</v>
      </c>
      <c r="D2690" s="95" t="s">
        <v>249</v>
      </c>
      <c r="E2690" s="95" t="s">
        <v>250</v>
      </c>
      <c r="F2690" s="95" t="s">
        <v>250</v>
      </c>
      <c r="G2690" s="95" t="s">
        <v>3081</v>
      </c>
      <c r="H2690" s="95" t="s">
        <v>250</v>
      </c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95"/>
      <c r="BJ2690" s="123"/>
      <c r="BK2690" s="95"/>
      <c r="BL2690" s="95"/>
      <c r="BM2690" s="98"/>
      <c r="BN2690" s="99"/>
      <c r="BO2690" s="95"/>
      <c r="BP2690" s="123"/>
      <c r="BQ2690" s="42"/>
      <c r="BR2690" s="96"/>
    </row>
    <row r="2691" spans="1:70" ht="30" customHeight="1" x14ac:dyDescent="0.35">
      <c r="A2691" s="95">
        <v>2687</v>
      </c>
      <c r="B2691" s="95" t="s">
        <v>247</v>
      </c>
      <c r="C2691" s="95" t="s">
        <v>248</v>
      </c>
      <c r="D2691" s="95" t="s">
        <v>249</v>
      </c>
      <c r="E2691" s="95" t="s">
        <v>250</v>
      </c>
      <c r="F2691" s="95" t="s">
        <v>250</v>
      </c>
      <c r="G2691" s="95" t="s">
        <v>3082</v>
      </c>
      <c r="H2691" s="95" t="s">
        <v>250</v>
      </c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95"/>
      <c r="BJ2691" s="123"/>
      <c r="BK2691" s="95"/>
      <c r="BL2691" s="95"/>
      <c r="BM2691" s="98"/>
      <c r="BN2691" s="99"/>
      <c r="BO2691" s="95"/>
      <c r="BP2691" s="123"/>
      <c r="BQ2691" s="42"/>
      <c r="BR2691" s="96"/>
    </row>
    <row r="2692" spans="1:70" ht="30" customHeight="1" x14ac:dyDescent="0.35">
      <c r="A2692" s="95">
        <v>2688</v>
      </c>
      <c r="B2692" s="95" t="s">
        <v>247</v>
      </c>
      <c r="C2692" s="95" t="s">
        <v>248</v>
      </c>
      <c r="D2692" s="95" t="s">
        <v>249</v>
      </c>
      <c r="E2692" s="95" t="s">
        <v>250</v>
      </c>
      <c r="F2692" s="95" t="s">
        <v>250</v>
      </c>
      <c r="G2692" s="95" t="s">
        <v>3083</v>
      </c>
      <c r="H2692" s="95" t="s">
        <v>250</v>
      </c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95"/>
      <c r="BJ2692" s="123"/>
      <c r="BK2692" s="95"/>
      <c r="BL2692" s="95"/>
      <c r="BM2692" s="98"/>
      <c r="BN2692" s="99"/>
      <c r="BO2692" s="95"/>
      <c r="BP2692" s="123"/>
      <c r="BQ2692" s="42"/>
      <c r="BR2692" s="96"/>
    </row>
    <row r="2693" spans="1:70" ht="30" customHeight="1" x14ac:dyDescent="0.35">
      <c r="A2693" s="95">
        <v>2689</v>
      </c>
      <c r="B2693" s="95" t="s">
        <v>247</v>
      </c>
      <c r="C2693" s="95" t="s">
        <v>248</v>
      </c>
      <c r="D2693" s="95" t="s">
        <v>249</v>
      </c>
      <c r="E2693" s="95" t="s">
        <v>250</v>
      </c>
      <c r="F2693" s="95" t="s">
        <v>250</v>
      </c>
      <c r="G2693" s="95" t="s">
        <v>3084</v>
      </c>
      <c r="H2693" s="95" t="s">
        <v>250</v>
      </c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95"/>
      <c r="BJ2693" s="123"/>
      <c r="BK2693" s="95"/>
      <c r="BL2693" s="95"/>
      <c r="BM2693" s="98"/>
      <c r="BN2693" s="99"/>
      <c r="BO2693" s="95"/>
      <c r="BP2693" s="123"/>
      <c r="BQ2693" s="42"/>
      <c r="BR2693" s="96"/>
    </row>
    <row r="2694" spans="1:70" ht="30" customHeight="1" x14ac:dyDescent="0.35">
      <c r="A2694" s="95">
        <v>2690</v>
      </c>
      <c r="B2694" s="95" t="s">
        <v>247</v>
      </c>
      <c r="C2694" s="95" t="s">
        <v>248</v>
      </c>
      <c r="D2694" s="95" t="s">
        <v>249</v>
      </c>
      <c r="E2694" s="95" t="s">
        <v>250</v>
      </c>
      <c r="F2694" s="95" t="s">
        <v>250</v>
      </c>
      <c r="G2694" s="95" t="s">
        <v>3085</v>
      </c>
      <c r="H2694" s="95" t="s">
        <v>250</v>
      </c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95"/>
      <c r="BJ2694" s="123"/>
      <c r="BK2694" s="95"/>
      <c r="BL2694" s="95"/>
      <c r="BM2694" s="98"/>
      <c r="BN2694" s="99"/>
      <c r="BO2694" s="95"/>
      <c r="BP2694" s="123"/>
      <c r="BQ2694" s="42"/>
      <c r="BR2694" s="96"/>
    </row>
    <row r="2695" spans="1:70" ht="30" customHeight="1" x14ac:dyDescent="0.35">
      <c r="A2695" s="95">
        <v>2691</v>
      </c>
      <c r="B2695" s="95" t="s">
        <v>247</v>
      </c>
      <c r="C2695" s="95" t="s">
        <v>248</v>
      </c>
      <c r="D2695" s="95" t="s">
        <v>249</v>
      </c>
      <c r="E2695" s="95" t="s">
        <v>250</v>
      </c>
      <c r="F2695" s="95" t="s">
        <v>250</v>
      </c>
      <c r="G2695" s="95" t="s">
        <v>3086</v>
      </c>
      <c r="H2695" s="95" t="s">
        <v>250</v>
      </c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95"/>
      <c r="BJ2695" s="123"/>
      <c r="BK2695" s="95"/>
      <c r="BL2695" s="95"/>
      <c r="BM2695" s="98"/>
      <c r="BN2695" s="99"/>
      <c r="BO2695" s="95"/>
      <c r="BP2695" s="123"/>
      <c r="BQ2695" s="42"/>
      <c r="BR2695" s="96"/>
    </row>
    <row r="2696" spans="1:70" ht="30" customHeight="1" x14ac:dyDescent="0.35">
      <c r="A2696" s="95">
        <v>2692</v>
      </c>
      <c r="B2696" s="95" t="s">
        <v>247</v>
      </c>
      <c r="C2696" s="95" t="s">
        <v>248</v>
      </c>
      <c r="D2696" s="95" t="s">
        <v>249</v>
      </c>
      <c r="E2696" s="95" t="s">
        <v>250</v>
      </c>
      <c r="F2696" s="95" t="s">
        <v>250</v>
      </c>
      <c r="G2696" s="95" t="s">
        <v>3087</v>
      </c>
      <c r="H2696" s="95" t="s">
        <v>250</v>
      </c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95"/>
      <c r="BJ2696" s="123"/>
      <c r="BK2696" s="95"/>
      <c r="BL2696" s="95"/>
      <c r="BM2696" s="98"/>
      <c r="BN2696" s="99"/>
      <c r="BO2696" s="95"/>
      <c r="BP2696" s="123"/>
      <c r="BQ2696" s="42"/>
      <c r="BR2696" s="96"/>
    </row>
    <row r="2697" spans="1:70" ht="30" customHeight="1" x14ac:dyDescent="0.35">
      <c r="A2697" s="95">
        <v>2693</v>
      </c>
      <c r="B2697" s="95" t="s">
        <v>247</v>
      </c>
      <c r="C2697" s="95" t="s">
        <v>248</v>
      </c>
      <c r="D2697" s="95" t="s">
        <v>249</v>
      </c>
      <c r="E2697" s="95" t="s">
        <v>250</v>
      </c>
      <c r="F2697" s="95" t="s">
        <v>250</v>
      </c>
      <c r="G2697" s="95" t="s">
        <v>3088</v>
      </c>
      <c r="H2697" s="95" t="s">
        <v>250</v>
      </c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95"/>
      <c r="BJ2697" s="123"/>
      <c r="BK2697" s="95"/>
      <c r="BL2697" s="95"/>
      <c r="BM2697" s="98"/>
      <c r="BN2697" s="99"/>
      <c r="BO2697" s="95"/>
      <c r="BP2697" s="123"/>
      <c r="BQ2697" s="42"/>
      <c r="BR2697" s="96"/>
    </row>
    <row r="2698" spans="1:70" ht="30" customHeight="1" x14ac:dyDescent="0.35">
      <c r="A2698" s="95">
        <v>2694</v>
      </c>
      <c r="B2698" s="95" t="s">
        <v>247</v>
      </c>
      <c r="C2698" s="95" t="s">
        <v>248</v>
      </c>
      <c r="D2698" s="95" t="s">
        <v>249</v>
      </c>
      <c r="E2698" s="95" t="s">
        <v>250</v>
      </c>
      <c r="F2698" s="95" t="s">
        <v>250</v>
      </c>
      <c r="G2698" s="95" t="s">
        <v>3089</v>
      </c>
      <c r="H2698" s="95" t="s">
        <v>250</v>
      </c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95"/>
      <c r="BJ2698" s="123"/>
      <c r="BK2698" s="95"/>
      <c r="BL2698" s="95"/>
      <c r="BM2698" s="98"/>
      <c r="BN2698" s="99"/>
      <c r="BO2698" s="95"/>
      <c r="BP2698" s="123"/>
      <c r="BQ2698" s="42"/>
      <c r="BR2698" s="96"/>
    </row>
    <row r="2699" spans="1:70" ht="30" customHeight="1" x14ac:dyDescent="0.35">
      <c r="A2699" s="95">
        <v>2695</v>
      </c>
      <c r="B2699" s="95" t="s">
        <v>247</v>
      </c>
      <c r="C2699" s="95" t="s">
        <v>248</v>
      </c>
      <c r="D2699" s="95" t="s">
        <v>249</v>
      </c>
      <c r="E2699" s="95" t="s">
        <v>250</v>
      </c>
      <c r="F2699" s="95" t="s">
        <v>250</v>
      </c>
      <c r="G2699" s="95" t="s">
        <v>3090</v>
      </c>
      <c r="H2699" s="95" t="s">
        <v>250</v>
      </c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95"/>
      <c r="BJ2699" s="123"/>
      <c r="BK2699" s="95"/>
      <c r="BL2699" s="95"/>
      <c r="BM2699" s="98"/>
      <c r="BN2699" s="99"/>
      <c r="BO2699" s="95"/>
      <c r="BP2699" s="123"/>
      <c r="BQ2699" s="42"/>
      <c r="BR2699" s="96"/>
    </row>
    <row r="2700" spans="1:70" ht="30" customHeight="1" x14ac:dyDescent="0.35">
      <c r="A2700" s="95">
        <v>2696</v>
      </c>
      <c r="B2700" s="95" t="s">
        <v>247</v>
      </c>
      <c r="C2700" s="95" t="s">
        <v>248</v>
      </c>
      <c r="D2700" s="95" t="s">
        <v>249</v>
      </c>
      <c r="E2700" s="95" t="s">
        <v>250</v>
      </c>
      <c r="F2700" s="95" t="s">
        <v>250</v>
      </c>
      <c r="G2700" s="95" t="s">
        <v>3091</v>
      </c>
      <c r="H2700" s="95" t="s">
        <v>250</v>
      </c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95"/>
      <c r="BJ2700" s="123"/>
      <c r="BK2700" s="95"/>
      <c r="BL2700" s="95"/>
      <c r="BM2700" s="98"/>
      <c r="BN2700" s="99"/>
      <c r="BO2700" s="95"/>
      <c r="BP2700" s="123"/>
      <c r="BQ2700" s="42"/>
      <c r="BR2700" s="96"/>
    </row>
    <row r="2701" spans="1:70" ht="30" customHeight="1" x14ac:dyDescent="0.35">
      <c r="A2701" s="95">
        <v>2697</v>
      </c>
      <c r="B2701" s="95" t="s">
        <v>247</v>
      </c>
      <c r="C2701" s="95" t="s">
        <v>248</v>
      </c>
      <c r="D2701" s="95" t="s">
        <v>249</v>
      </c>
      <c r="E2701" s="95" t="s">
        <v>250</v>
      </c>
      <c r="F2701" s="95" t="s">
        <v>250</v>
      </c>
      <c r="G2701" s="95" t="s">
        <v>3092</v>
      </c>
      <c r="H2701" s="95" t="s">
        <v>250</v>
      </c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95"/>
      <c r="BJ2701" s="123"/>
      <c r="BK2701" s="95"/>
      <c r="BL2701" s="95"/>
      <c r="BM2701" s="98"/>
      <c r="BN2701" s="99"/>
      <c r="BO2701" s="95"/>
      <c r="BP2701" s="123"/>
      <c r="BQ2701" s="42"/>
      <c r="BR2701" s="96"/>
    </row>
    <row r="2702" spans="1:70" ht="30" customHeight="1" x14ac:dyDescent="0.35">
      <c r="A2702" s="95">
        <v>2698</v>
      </c>
      <c r="B2702" s="95" t="s">
        <v>247</v>
      </c>
      <c r="C2702" s="95" t="s">
        <v>248</v>
      </c>
      <c r="D2702" s="95" t="s">
        <v>249</v>
      </c>
      <c r="E2702" s="95" t="s">
        <v>250</v>
      </c>
      <c r="F2702" s="95" t="s">
        <v>250</v>
      </c>
      <c r="G2702" s="95" t="s">
        <v>3093</v>
      </c>
      <c r="H2702" s="95" t="s">
        <v>250</v>
      </c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95"/>
      <c r="BJ2702" s="123"/>
      <c r="BK2702" s="95"/>
      <c r="BL2702" s="95"/>
      <c r="BM2702" s="98"/>
      <c r="BN2702" s="99"/>
      <c r="BO2702" s="95"/>
      <c r="BP2702" s="123"/>
      <c r="BQ2702" s="42"/>
      <c r="BR2702" s="96"/>
    </row>
    <row r="2703" spans="1:70" ht="30" customHeight="1" x14ac:dyDescent="0.35">
      <c r="A2703" s="95">
        <v>2699</v>
      </c>
      <c r="B2703" s="95" t="s">
        <v>247</v>
      </c>
      <c r="C2703" s="95" t="s">
        <v>248</v>
      </c>
      <c r="D2703" s="95" t="s">
        <v>249</v>
      </c>
      <c r="E2703" s="95" t="s">
        <v>250</v>
      </c>
      <c r="F2703" s="95" t="s">
        <v>250</v>
      </c>
      <c r="G2703" s="95" t="s">
        <v>3094</v>
      </c>
      <c r="H2703" s="95" t="s">
        <v>250</v>
      </c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95"/>
      <c r="BJ2703" s="123"/>
      <c r="BK2703" s="95"/>
      <c r="BL2703" s="95"/>
      <c r="BM2703" s="98"/>
      <c r="BN2703" s="99"/>
      <c r="BO2703" s="95"/>
      <c r="BP2703" s="123"/>
      <c r="BQ2703" s="42"/>
      <c r="BR2703" s="96"/>
    </row>
    <row r="2704" spans="1:70" ht="30" customHeight="1" x14ac:dyDescent="0.35">
      <c r="A2704" s="95">
        <v>2700</v>
      </c>
      <c r="B2704" s="95" t="s">
        <v>247</v>
      </c>
      <c r="C2704" s="95" t="s">
        <v>248</v>
      </c>
      <c r="D2704" s="95" t="s">
        <v>249</v>
      </c>
      <c r="E2704" s="95" t="s">
        <v>250</v>
      </c>
      <c r="F2704" s="95" t="s">
        <v>250</v>
      </c>
      <c r="G2704" s="95" t="s">
        <v>3095</v>
      </c>
      <c r="H2704" s="95" t="s">
        <v>250</v>
      </c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95"/>
      <c r="BJ2704" s="123"/>
      <c r="BK2704" s="95"/>
      <c r="BL2704" s="95"/>
      <c r="BM2704" s="98"/>
      <c r="BN2704" s="99"/>
      <c r="BO2704" s="95"/>
      <c r="BP2704" s="123"/>
      <c r="BQ2704" s="42"/>
      <c r="BR2704" s="96"/>
    </row>
    <row r="2705" spans="1:70" ht="30" customHeight="1" x14ac:dyDescent="0.35">
      <c r="A2705" s="95">
        <v>2701</v>
      </c>
      <c r="B2705" s="95" t="s">
        <v>247</v>
      </c>
      <c r="C2705" s="95" t="s">
        <v>248</v>
      </c>
      <c r="D2705" s="95" t="s">
        <v>249</v>
      </c>
      <c r="E2705" s="95" t="s">
        <v>250</v>
      </c>
      <c r="F2705" s="95" t="s">
        <v>250</v>
      </c>
      <c r="G2705" s="95" t="s">
        <v>3096</v>
      </c>
      <c r="H2705" s="95" t="s">
        <v>250</v>
      </c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95"/>
      <c r="BJ2705" s="123"/>
      <c r="BK2705" s="95"/>
      <c r="BL2705" s="95"/>
      <c r="BM2705" s="98"/>
      <c r="BN2705" s="99"/>
      <c r="BO2705" s="95"/>
      <c r="BP2705" s="123"/>
      <c r="BQ2705" s="42"/>
      <c r="BR2705" s="96"/>
    </row>
    <row r="2706" spans="1:70" ht="30" customHeight="1" x14ac:dyDescent="0.35">
      <c r="A2706" s="95">
        <v>2702</v>
      </c>
      <c r="B2706" s="95" t="s">
        <v>247</v>
      </c>
      <c r="C2706" s="95" t="s">
        <v>248</v>
      </c>
      <c r="D2706" s="95" t="s">
        <v>249</v>
      </c>
      <c r="E2706" s="95" t="s">
        <v>250</v>
      </c>
      <c r="F2706" s="95" t="s">
        <v>250</v>
      </c>
      <c r="G2706" s="95" t="s">
        <v>3097</v>
      </c>
      <c r="H2706" s="95" t="s">
        <v>250</v>
      </c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95"/>
      <c r="BJ2706" s="123"/>
      <c r="BK2706" s="95"/>
      <c r="BL2706" s="95"/>
      <c r="BM2706" s="98"/>
      <c r="BN2706" s="99"/>
      <c r="BO2706" s="95"/>
      <c r="BP2706" s="123"/>
      <c r="BQ2706" s="42"/>
      <c r="BR2706" s="96"/>
    </row>
    <row r="2707" spans="1:70" ht="30" customHeight="1" x14ac:dyDescent="0.35">
      <c r="A2707" s="95">
        <v>2703</v>
      </c>
      <c r="B2707" s="95" t="s">
        <v>247</v>
      </c>
      <c r="C2707" s="95" t="s">
        <v>248</v>
      </c>
      <c r="D2707" s="95" t="s">
        <v>249</v>
      </c>
      <c r="E2707" s="95" t="s">
        <v>250</v>
      </c>
      <c r="F2707" s="95" t="s">
        <v>250</v>
      </c>
      <c r="G2707" s="95" t="s">
        <v>3098</v>
      </c>
      <c r="H2707" s="95" t="s">
        <v>250</v>
      </c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95"/>
      <c r="BJ2707" s="123"/>
      <c r="BK2707" s="95"/>
      <c r="BL2707" s="95"/>
      <c r="BM2707" s="98"/>
      <c r="BN2707" s="99"/>
      <c r="BO2707" s="95"/>
      <c r="BP2707" s="123"/>
      <c r="BQ2707" s="42"/>
      <c r="BR2707" s="96"/>
    </row>
    <row r="2708" spans="1:70" ht="30" customHeight="1" x14ac:dyDescent="0.35">
      <c r="A2708" s="95">
        <v>2704</v>
      </c>
      <c r="B2708" s="95" t="s">
        <v>247</v>
      </c>
      <c r="C2708" s="95" t="s">
        <v>248</v>
      </c>
      <c r="D2708" s="95" t="s">
        <v>249</v>
      </c>
      <c r="E2708" s="95" t="s">
        <v>250</v>
      </c>
      <c r="F2708" s="95" t="s">
        <v>250</v>
      </c>
      <c r="G2708" s="95" t="s">
        <v>3099</v>
      </c>
      <c r="H2708" s="95" t="s">
        <v>250</v>
      </c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95"/>
      <c r="BJ2708" s="123"/>
      <c r="BK2708" s="95"/>
      <c r="BL2708" s="95"/>
      <c r="BM2708" s="98"/>
      <c r="BN2708" s="99"/>
      <c r="BO2708" s="95"/>
      <c r="BP2708" s="123"/>
      <c r="BQ2708" s="42"/>
      <c r="BR2708" s="96"/>
    </row>
    <row r="2709" spans="1:70" ht="30" customHeight="1" x14ac:dyDescent="0.35">
      <c r="A2709" s="95">
        <v>2705</v>
      </c>
      <c r="B2709" s="95" t="s">
        <v>247</v>
      </c>
      <c r="C2709" s="95" t="s">
        <v>248</v>
      </c>
      <c r="D2709" s="95" t="s">
        <v>249</v>
      </c>
      <c r="E2709" s="95" t="s">
        <v>250</v>
      </c>
      <c r="F2709" s="95" t="s">
        <v>250</v>
      </c>
      <c r="G2709" s="95" t="s">
        <v>3100</v>
      </c>
      <c r="H2709" s="95" t="s">
        <v>250</v>
      </c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95"/>
      <c r="BJ2709" s="123"/>
      <c r="BK2709" s="95"/>
      <c r="BL2709" s="95"/>
      <c r="BM2709" s="98"/>
      <c r="BN2709" s="99"/>
      <c r="BO2709" s="95"/>
      <c r="BP2709" s="123"/>
      <c r="BQ2709" s="42"/>
      <c r="BR2709" s="96"/>
    </row>
    <row r="2710" spans="1:70" ht="30" customHeight="1" x14ac:dyDescent="0.35">
      <c r="A2710" s="95">
        <v>2706</v>
      </c>
      <c r="B2710" s="95" t="s">
        <v>247</v>
      </c>
      <c r="C2710" s="95" t="s">
        <v>248</v>
      </c>
      <c r="D2710" s="95" t="s">
        <v>249</v>
      </c>
      <c r="E2710" s="95" t="s">
        <v>250</v>
      </c>
      <c r="F2710" s="95" t="s">
        <v>250</v>
      </c>
      <c r="G2710" s="95" t="s">
        <v>3101</v>
      </c>
      <c r="H2710" s="95" t="s">
        <v>250</v>
      </c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95"/>
      <c r="BJ2710" s="123"/>
      <c r="BK2710" s="95"/>
      <c r="BL2710" s="95"/>
      <c r="BM2710" s="98"/>
      <c r="BN2710" s="99"/>
      <c r="BO2710" s="95"/>
      <c r="BP2710" s="123"/>
      <c r="BQ2710" s="42"/>
      <c r="BR2710" s="96"/>
    </row>
    <row r="2711" spans="1:70" ht="30" customHeight="1" x14ac:dyDescent="0.35">
      <c r="A2711" s="95">
        <v>2707</v>
      </c>
      <c r="B2711" s="95" t="s">
        <v>247</v>
      </c>
      <c r="C2711" s="95" t="s">
        <v>248</v>
      </c>
      <c r="D2711" s="95" t="s">
        <v>249</v>
      </c>
      <c r="E2711" s="95" t="s">
        <v>250</v>
      </c>
      <c r="F2711" s="95" t="s">
        <v>250</v>
      </c>
      <c r="G2711" s="95" t="s">
        <v>3102</v>
      </c>
      <c r="H2711" s="95" t="s">
        <v>250</v>
      </c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95"/>
      <c r="BJ2711" s="123"/>
      <c r="BK2711" s="95"/>
      <c r="BL2711" s="95"/>
      <c r="BM2711" s="98"/>
      <c r="BN2711" s="99"/>
      <c r="BO2711" s="95"/>
      <c r="BP2711" s="123"/>
      <c r="BQ2711" s="42"/>
      <c r="BR2711" s="96"/>
    </row>
    <row r="2712" spans="1:70" ht="30" customHeight="1" x14ac:dyDescent="0.35">
      <c r="A2712" s="95">
        <v>2708</v>
      </c>
      <c r="B2712" s="95" t="s">
        <v>247</v>
      </c>
      <c r="C2712" s="95" t="s">
        <v>248</v>
      </c>
      <c r="D2712" s="95" t="s">
        <v>249</v>
      </c>
      <c r="E2712" s="95" t="s">
        <v>250</v>
      </c>
      <c r="F2712" s="95" t="s">
        <v>250</v>
      </c>
      <c r="G2712" s="95" t="s">
        <v>3103</v>
      </c>
      <c r="H2712" s="95" t="s">
        <v>250</v>
      </c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95"/>
      <c r="BJ2712" s="123"/>
      <c r="BK2712" s="95"/>
      <c r="BL2712" s="95"/>
      <c r="BM2712" s="98"/>
      <c r="BN2712" s="99"/>
      <c r="BO2712" s="95"/>
      <c r="BP2712" s="123"/>
      <c r="BQ2712" s="42"/>
      <c r="BR2712" s="96"/>
    </row>
    <row r="2713" spans="1:70" ht="30" customHeight="1" x14ac:dyDescent="0.35">
      <c r="A2713" s="95">
        <v>2709</v>
      </c>
      <c r="B2713" s="95" t="s">
        <v>247</v>
      </c>
      <c r="C2713" s="95" t="s">
        <v>248</v>
      </c>
      <c r="D2713" s="95" t="s">
        <v>249</v>
      </c>
      <c r="E2713" s="95" t="s">
        <v>250</v>
      </c>
      <c r="F2713" s="95" t="s">
        <v>250</v>
      </c>
      <c r="G2713" s="95" t="s">
        <v>3104</v>
      </c>
      <c r="H2713" s="95" t="s">
        <v>250</v>
      </c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95"/>
      <c r="BJ2713" s="123"/>
      <c r="BK2713" s="95"/>
      <c r="BL2713" s="95"/>
      <c r="BM2713" s="98"/>
      <c r="BN2713" s="99"/>
      <c r="BO2713" s="95"/>
      <c r="BP2713" s="123"/>
      <c r="BQ2713" s="42"/>
      <c r="BR2713" s="96"/>
    </row>
    <row r="2714" spans="1:70" ht="30" customHeight="1" x14ac:dyDescent="0.35">
      <c r="A2714" s="95">
        <v>2710</v>
      </c>
      <c r="B2714" s="95" t="s">
        <v>247</v>
      </c>
      <c r="C2714" s="95" t="s">
        <v>248</v>
      </c>
      <c r="D2714" s="95" t="s">
        <v>249</v>
      </c>
      <c r="E2714" s="95" t="s">
        <v>250</v>
      </c>
      <c r="F2714" s="95" t="s">
        <v>250</v>
      </c>
      <c r="G2714" s="95" t="s">
        <v>3105</v>
      </c>
      <c r="H2714" s="95" t="s">
        <v>250</v>
      </c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95"/>
      <c r="BJ2714" s="123"/>
      <c r="BK2714" s="95"/>
      <c r="BL2714" s="95"/>
      <c r="BM2714" s="98"/>
      <c r="BN2714" s="99"/>
      <c r="BO2714" s="95"/>
      <c r="BP2714" s="123"/>
      <c r="BQ2714" s="42"/>
      <c r="BR2714" s="96"/>
    </row>
    <row r="2715" spans="1:70" ht="30" customHeight="1" x14ac:dyDescent="0.35">
      <c r="A2715" s="95">
        <v>2711</v>
      </c>
      <c r="B2715" s="95" t="s">
        <v>247</v>
      </c>
      <c r="C2715" s="95" t="s">
        <v>248</v>
      </c>
      <c r="D2715" s="95" t="s">
        <v>249</v>
      </c>
      <c r="E2715" s="95" t="s">
        <v>250</v>
      </c>
      <c r="F2715" s="95" t="s">
        <v>250</v>
      </c>
      <c r="G2715" s="95" t="s">
        <v>3106</v>
      </c>
      <c r="H2715" s="95" t="s">
        <v>250</v>
      </c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95"/>
      <c r="BJ2715" s="123"/>
      <c r="BK2715" s="95"/>
      <c r="BL2715" s="95"/>
      <c r="BM2715" s="98"/>
      <c r="BN2715" s="99"/>
      <c r="BO2715" s="95"/>
      <c r="BP2715" s="123"/>
      <c r="BQ2715" s="42"/>
      <c r="BR2715" s="96"/>
    </row>
    <row r="2716" spans="1:70" ht="30" customHeight="1" x14ac:dyDescent="0.35">
      <c r="A2716" s="95">
        <v>2712</v>
      </c>
      <c r="B2716" s="95" t="s">
        <v>247</v>
      </c>
      <c r="C2716" s="95" t="s">
        <v>248</v>
      </c>
      <c r="D2716" s="95" t="s">
        <v>249</v>
      </c>
      <c r="E2716" s="95" t="s">
        <v>250</v>
      </c>
      <c r="F2716" s="95" t="s">
        <v>250</v>
      </c>
      <c r="G2716" s="95" t="s">
        <v>3107</v>
      </c>
      <c r="H2716" s="95" t="s">
        <v>250</v>
      </c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95"/>
      <c r="BJ2716" s="123"/>
      <c r="BK2716" s="95"/>
      <c r="BL2716" s="95"/>
      <c r="BM2716" s="98"/>
      <c r="BN2716" s="99"/>
      <c r="BO2716" s="95"/>
      <c r="BP2716" s="123"/>
      <c r="BQ2716" s="42"/>
      <c r="BR2716" s="96"/>
    </row>
    <row r="2717" spans="1:70" ht="30" customHeight="1" x14ac:dyDescent="0.35">
      <c r="A2717" s="95">
        <v>2713</v>
      </c>
      <c r="B2717" s="95" t="s">
        <v>247</v>
      </c>
      <c r="C2717" s="95" t="s">
        <v>248</v>
      </c>
      <c r="D2717" s="95" t="s">
        <v>249</v>
      </c>
      <c r="E2717" s="95" t="s">
        <v>250</v>
      </c>
      <c r="F2717" s="95" t="s">
        <v>250</v>
      </c>
      <c r="G2717" s="95" t="s">
        <v>3108</v>
      </c>
      <c r="H2717" s="95" t="s">
        <v>250</v>
      </c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95"/>
      <c r="BJ2717" s="123"/>
      <c r="BK2717" s="95"/>
      <c r="BL2717" s="95"/>
      <c r="BM2717" s="98"/>
      <c r="BN2717" s="99"/>
      <c r="BO2717" s="95"/>
      <c r="BP2717" s="123"/>
      <c r="BQ2717" s="42"/>
      <c r="BR2717" s="96"/>
    </row>
    <row r="2718" spans="1:70" ht="30" customHeight="1" x14ac:dyDescent="0.35">
      <c r="A2718" s="95">
        <v>2714</v>
      </c>
      <c r="B2718" s="95" t="s">
        <v>247</v>
      </c>
      <c r="C2718" s="95" t="s">
        <v>248</v>
      </c>
      <c r="D2718" s="95" t="s">
        <v>249</v>
      </c>
      <c r="E2718" s="95" t="s">
        <v>250</v>
      </c>
      <c r="F2718" s="95" t="s">
        <v>250</v>
      </c>
      <c r="G2718" s="95" t="s">
        <v>3109</v>
      </c>
      <c r="H2718" s="95" t="s">
        <v>250</v>
      </c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95"/>
      <c r="BJ2718" s="123"/>
      <c r="BK2718" s="95"/>
      <c r="BL2718" s="95"/>
      <c r="BM2718" s="98"/>
      <c r="BN2718" s="99"/>
      <c r="BO2718" s="95"/>
      <c r="BP2718" s="123"/>
      <c r="BQ2718" s="42"/>
      <c r="BR2718" s="96"/>
    </row>
    <row r="2719" spans="1:70" ht="30" customHeight="1" x14ac:dyDescent="0.35">
      <c r="A2719" s="95">
        <v>2715</v>
      </c>
      <c r="B2719" s="95" t="s">
        <v>247</v>
      </c>
      <c r="C2719" s="95" t="s">
        <v>248</v>
      </c>
      <c r="D2719" s="95" t="s">
        <v>249</v>
      </c>
      <c r="E2719" s="95" t="s">
        <v>250</v>
      </c>
      <c r="F2719" s="95" t="s">
        <v>250</v>
      </c>
      <c r="G2719" s="95" t="s">
        <v>3110</v>
      </c>
      <c r="H2719" s="95" t="s">
        <v>250</v>
      </c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95"/>
      <c r="BJ2719" s="123"/>
      <c r="BK2719" s="95"/>
      <c r="BL2719" s="95"/>
      <c r="BM2719" s="98"/>
      <c r="BN2719" s="99"/>
      <c r="BO2719" s="95"/>
      <c r="BP2719" s="123"/>
      <c r="BQ2719" s="42"/>
      <c r="BR2719" s="96"/>
    </row>
    <row r="2720" spans="1:70" ht="30" customHeight="1" x14ac:dyDescent="0.35">
      <c r="A2720" s="95">
        <v>2716</v>
      </c>
      <c r="B2720" s="95" t="s">
        <v>247</v>
      </c>
      <c r="C2720" s="95" t="s">
        <v>248</v>
      </c>
      <c r="D2720" s="95" t="s">
        <v>249</v>
      </c>
      <c r="E2720" s="95" t="s">
        <v>250</v>
      </c>
      <c r="F2720" s="95" t="s">
        <v>250</v>
      </c>
      <c r="G2720" s="95" t="s">
        <v>3111</v>
      </c>
      <c r="H2720" s="95" t="s">
        <v>250</v>
      </c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95"/>
      <c r="BJ2720" s="123"/>
      <c r="BK2720" s="95"/>
      <c r="BL2720" s="95"/>
      <c r="BM2720" s="98"/>
      <c r="BN2720" s="99"/>
      <c r="BO2720" s="95"/>
      <c r="BP2720" s="123"/>
      <c r="BQ2720" s="42"/>
      <c r="BR2720" s="96"/>
    </row>
    <row r="2721" spans="1:70" ht="30" customHeight="1" x14ac:dyDescent="0.35">
      <c r="A2721" s="95">
        <v>2717</v>
      </c>
      <c r="B2721" s="95" t="s">
        <v>247</v>
      </c>
      <c r="C2721" s="95" t="s">
        <v>248</v>
      </c>
      <c r="D2721" s="95" t="s">
        <v>249</v>
      </c>
      <c r="E2721" s="95" t="s">
        <v>250</v>
      </c>
      <c r="F2721" s="95" t="s">
        <v>250</v>
      </c>
      <c r="G2721" s="95" t="s">
        <v>3112</v>
      </c>
      <c r="H2721" s="95" t="s">
        <v>250</v>
      </c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95"/>
      <c r="BJ2721" s="123"/>
      <c r="BK2721" s="95"/>
      <c r="BL2721" s="95"/>
      <c r="BM2721" s="98"/>
      <c r="BN2721" s="99"/>
      <c r="BO2721" s="95"/>
      <c r="BP2721" s="123"/>
      <c r="BQ2721" s="42"/>
      <c r="BR2721" s="96"/>
    </row>
    <row r="2722" spans="1:70" ht="30" customHeight="1" x14ac:dyDescent="0.35">
      <c r="A2722" s="95">
        <v>2718</v>
      </c>
      <c r="B2722" s="95" t="s">
        <v>247</v>
      </c>
      <c r="C2722" s="95" t="s">
        <v>248</v>
      </c>
      <c r="D2722" s="95" t="s">
        <v>249</v>
      </c>
      <c r="E2722" s="95" t="s">
        <v>250</v>
      </c>
      <c r="F2722" s="95" t="s">
        <v>250</v>
      </c>
      <c r="G2722" s="95" t="s">
        <v>3113</v>
      </c>
      <c r="H2722" s="95" t="s">
        <v>250</v>
      </c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95"/>
      <c r="BJ2722" s="123"/>
      <c r="BK2722" s="95"/>
      <c r="BL2722" s="95"/>
      <c r="BM2722" s="98"/>
      <c r="BN2722" s="99"/>
      <c r="BO2722" s="95"/>
      <c r="BP2722" s="123"/>
      <c r="BQ2722" s="42"/>
      <c r="BR2722" s="96"/>
    </row>
    <row r="2723" spans="1:70" ht="30" customHeight="1" x14ac:dyDescent="0.35">
      <c r="A2723" s="95">
        <v>2719</v>
      </c>
      <c r="B2723" s="95" t="s">
        <v>247</v>
      </c>
      <c r="C2723" s="95" t="s">
        <v>248</v>
      </c>
      <c r="D2723" s="95" t="s">
        <v>249</v>
      </c>
      <c r="E2723" s="95" t="s">
        <v>250</v>
      </c>
      <c r="F2723" s="95" t="s">
        <v>250</v>
      </c>
      <c r="G2723" s="95" t="s">
        <v>3114</v>
      </c>
      <c r="H2723" s="95" t="s">
        <v>250</v>
      </c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95"/>
      <c r="BJ2723" s="123"/>
      <c r="BK2723" s="95"/>
      <c r="BL2723" s="95"/>
      <c r="BM2723" s="98"/>
      <c r="BN2723" s="99"/>
      <c r="BO2723" s="95"/>
      <c r="BP2723" s="123"/>
      <c r="BQ2723" s="42"/>
      <c r="BR2723" s="96"/>
    </row>
    <row r="2724" spans="1:70" ht="30" customHeight="1" x14ac:dyDescent="0.35">
      <c r="A2724" s="95">
        <v>2720</v>
      </c>
      <c r="B2724" s="95" t="s">
        <v>247</v>
      </c>
      <c r="C2724" s="95" t="s">
        <v>248</v>
      </c>
      <c r="D2724" s="95" t="s">
        <v>249</v>
      </c>
      <c r="E2724" s="95" t="s">
        <v>250</v>
      </c>
      <c r="F2724" s="95" t="s">
        <v>250</v>
      </c>
      <c r="G2724" s="95" t="s">
        <v>3115</v>
      </c>
      <c r="H2724" s="95" t="s">
        <v>250</v>
      </c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95"/>
      <c r="BJ2724" s="123"/>
      <c r="BK2724" s="95"/>
      <c r="BL2724" s="95"/>
      <c r="BM2724" s="98"/>
      <c r="BN2724" s="99"/>
      <c r="BO2724" s="95"/>
      <c r="BP2724" s="123"/>
      <c r="BQ2724" s="42"/>
      <c r="BR2724" s="96"/>
    </row>
    <row r="2725" spans="1:70" ht="30" customHeight="1" x14ac:dyDescent="0.35">
      <c r="A2725" s="95">
        <v>2721</v>
      </c>
      <c r="B2725" s="95" t="s">
        <v>247</v>
      </c>
      <c r="C2725" s="95" t="s">
        <v>248</v>
      </c>
      <c r="D2725" s="95" t="s">
        <v>249</v>
      </c>
      <c r="E2725" s="95" t="s">
        <v>250</v>
      </c>
      <c r="F2725" s="95" t="s">
        <v>250</v>
      </c>
      <c r="G2725" s="95" t="s">
        <v>3116</v>
      </c>
      <c r="H2725" s="95" t="s">
        <v>250</v>
      </c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95"/>
      <c r="BJ2725" s="123"/>
      <c r="BK2725" s="95"/>
      <c r="BL2725" s="95"/>
      <c r="BM2725" s="98"/>
      <c r="BN2725" s="99"/>
      <c r="BO2725" s="95"/>
      <c r="BP2725" s="123"/>
      <c r="BQ2725" s="42"/>
      <c r="BR2725" s="96"/>
    </row>
    <row r="2726" spans="1:70" ht="30" customHeight="1" x14ac:dyDescent="0.35">
      <c r="A2726" s="95">
        <v>2722</v>
      </c>
      <c r="B2726" s="95" t="s">
        <v>247</v>
      </c>
      <c r="C2726" s="95" t="s">
        <v>248</v>
      </c>
      <c r="D2726" s="95" t="s">
        <v>249</v>
      </c>
      <c r="E2726" s="95" t="s">
        <v>250</v>
      </c>
      <c r="F2726" s="95" t="s">
        <v>250</v>
      </c>
      <c r="G2726" s="95" t="s">
        <v>3117</v>
      </c>
      <c r="H2726" s="95" t="s">
        <v>250</v>
      </c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95"/>
      <c r="BJ2726" s="123"/>
      <c r="BK2726" s="95"/>
      <c r="BL2726" s="95"/>
      <c r="BM2726" s="98"/>
      <c r="BN2726" s="99"/>
      <c r="BO2726" s="95"/>
      <c r="BP2726" s="123"/>
      <c r="BQ2726" s="42"/>
      <c r="BR2726" s="96"/>
    </row>
    <row r="2727" spans="1:70" ht="30" customHeight="1" x14ac:dyDescent="0.35">
      <c r="A2727" s="95">
        <v>2723</v>
      </c>
      <c r="B2727" s="95" t="s">
        <v>247</v>
      </c>
      <c r="C2727" s="95" t="s">
        <v>248</v>
      </c>
      <c r="D2727" s="95" t="s">
        <v>249</v>
      </c>
      <c r="E2727" s="95" t="s">
        <v>250</v>
      </c>
      <c r="F2727" s="95" t="s">
        <v>250</v>
      </c>
      <c r="G2727" s="95" t="s">
        <v>3118</v>
      </c>
      <c r="H2727" s="95" t="s">
        <v>250</v>
      </c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95"/>
      <c r="BJ2727" s="123"/>
      <c r="BK2727" s="95"/>
      <c r="BL2727" s="95"/>
      <c r="BM2727" s="98"/>
      <c r="BN2727" s="99"/>
      <c r="BO2727" s="95"/>
      <c r="BP2727" s="123"/>
      <c r="BQ2727" s="42"/>
      <c r="BR2727" s="96"/>
    </row>
    <row r="2728" spans="1:70" ht="30" customHeight="1" x14ac:dyDescent="0.35">
      <c r="A2728" s="95">
        <v>2724</v>
      </c>
      <c r="B2728" s="95" t="s">
        <v>247</v>
      </c>
      <c r="C2728" s="95" t="s">
        <v>248</v>
      </c>
      <c r="D2728" s="95" t="s">
        <v>249</v>
      </c>
      <c r="E2728" s="95" t="s">
        <v>250</v>
      </c>
      <c r="F2728" s="95" t="s">
        <v>250</v>
      </c>
      <c r="G2728" s="95" t="s">
        <v>3119</v>
      </c>
      <c r="H2728" s="95" t="s">
        <v>250</v>
      </c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95"/>
      <c r="BJ2728" s="123"/>
      <c r="BK2728" s="95"/>
      <c r="BL2728" s="95"/>
      <c r="BM2728" s="98"/>
      <c r="BN2728" s="99"/>
      <c r="BO2728" s="95"/>
      <c r="BP2728" s="123"/>
      <c r="BQ2728" s="42"/>
      <c r="BR2728" s="96"/>
    </row>
    <row r="2729" spans="1:70" ht="30" customHeight="1" x14ac:dyDescent="0.35">
      <c r="A2729" s="95">
        <v>2725</v>
      </c>
      <c r="B2729" s="95" t="s">
        <v>247</v>
      </c>
      <c r="C2729" s="95" t="s">
        <v>248</v>
      </c>
      <c r="D2729" s="95" t="s">
        <v>249</v>
      </c>
      <c r="E2729" s="95" t="s">
        <v>250</v>
      </c>
      <c r="F2729" s="95" t="s">
        <v>250</v>
      </c>
      <c r="G2729" s="95" t="s">
        <v>3120</v>
      </c>
      <c r="H2729" s="95" t="s">
        <v>250</v>
      </c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95"/>
      <c r="BJ2729" s="123"/>
      <c r="BK2729" s="95"/>
      <c r="BL2729" s="95"/>
      <c r="BM2729" s="98"/>
      <c r="BN2729" s="99"/>
      <c r="BO2729" s="95"/>
      <c r="BP2729" s="123"/>
      <c r="BQ2729" s="42"/>
      <c r="BR2729" s="96"/>
    </row>
    <row r="2730" spans="1:70" ht="30" customHeight="1" x14ac:dyDescent="0.35">
      <c r="A2730" s="95">
        <v>2726</v>
      </c>
      <c r="B2730" s="95" t="s">
        <v>247</v>
      </c>
      <c r="C2730" s="95" t="s">
        <v>248</v>
      </c>
      <c r="D2730" s="95" t="s">
        <v>249</v>
      </c>
      <c r="E2730" s="95" t="s">
        <v>250</v>
      </c>
      <c r="F2730" s="95" t="s">
        <v>250</v>
      </c>
      <c r="G2730" s="95" t="s">
        <v>3121</v>
      </c>
      <c r="H2730" s="95" t="s">
        <v>250</v>
      </c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95"/>
      <c r="BJ2730" s="123"/>
      <c r="BK2730" s="95"/>
      <c r="BL2730" s="95"/>
      <c r="BM2730" s="98"/>
      <c r="BN2730" s="99"/>
      <c r="BO2730" s="95"/>
      <c r="BP2730" s="123"/>
      <c r="BQ2730" s="42"/>
      <c r="BR2730" s="96"/>
    </row>
    <row r="2731" spans="1:70" ht="30" customHeight="1" x14ac:dyDescent="0.35">
      <c r="A2731" s="95">
        <v>2727</v>
      </c>
      <c r="B2731" s="95" t="s">
        <v>247</v>
      </c>
      <c r="C2731" s="95" t="s">
        <v>248</v>
      </c>
      <c r="D2731" s="95" t="s">
        <v>249</v>
      </c>
      <c r="E2731" s="95" t="s">
        <v>250</v>
      </c>
      <c r="F2731" s="95" t="s">
        <v>250</v>
      </c>
      <c r="G2731" s="95" t="s">
        <v>3122</v>
      </c>
      <c r="H2731" s="95" t="s">
        <v>250</v>
      </c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95"/>
      <c r="BJ2731" s="123"/>
      <c r="BK2731" s="95"/>
      <c r="BL2731" s="95"/>
      <c r="BM2731" s="98"/>
      <c r="BN2731" s="99"/>
      <c r="BO2731" s="95"/>
      <c r="BP2731" s="123"/>
      <c r="BQ2731" s="42"/>
      <c r="BR2731" s="96"/>
    </row>
    <row r="2732" spans="1:70" ht="30" customHeight="1" x14ac:dyDescent="0.35">
      <c r="A2732" s="95">
        <v>2728</v>
      </c>
      <c r="B2732" s="95" t="s">
        <v>247</v>
      </c>
      <c r="C2732" s="95" t="s">
        <v>248</v>
      </c>
      <c r="D2732" s="95" t="s">
        <v>249</v>
      </c>
      <c r="E2732" s="95" t="s">
        <v>250</v>
      </c>
      <c r="F2732" s="95" t="s">
        <v>250</v>
      </c>
      <c r="G2732" s="95" t="s">
        <v>3123</v>
      </c>
      <c r="H2732" s="95" t="s">
        <v>250</v>
      </c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95"/>
      <c r="BJ2732" s="123"/>
      <c r="BK2732" s="95"/>
      <c r="BL2732" s="95"/>
      <c r="BM2732" s="98"/>
      <c r="BN2732" s="99"/>
      <c r="BO2732" s="95"/>
      <c r="BP2732" s="123"/>
      <c r="BQ2732" s="42"/>
      <c r="BR2732" s="96"/>
    </row>
    <row r="2733" spans="1:70" ht="30" customHeight="1" x14ac:dyDescent="0.35">
      <c r="A2733" s="95">
        <v>2729</v>
      </c>
      <c r="B2733" s="95" t="s">
        <v>247</v>
      </c>
      <c r="C2733" s="95" t="s">
        <v>248</v>
      </c>
      <c r="D2733" s="95" t="s">
        <v>249</v>
      </c>
      <c r="E2733" s="95" t="s">
        <v>250</v>
      </c>
      <c r="F2733" s="95" t="s">
        <v>250</v>
      </c>
      <c r="G2733" s="95" t="s">
        <v>3124</v>
      </c>
      <c r="H2733" s="95" t="s">
        <v>250</v>
      </c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95"/>
      <c r="BJ2733" s="123"/>
      <c r="BK2733" s="95"/>
      <c r="BL2733" s="95"/>
      <c r="BM2733" s="98"/>
      <c r="BN2733" s="99"/>
      <c r="BO2733" s="95"/>
      <c r="BP2733" s="123"/>
      <c r="BQ2733" s="42"/>
      <c r="BR2733" s="96"/>
    </row>
    <row r="2734" spans="1:70" ht="30" customHeight="1" x14ac:dyDescent="0.35">
      <c r="A2734" s="95">
        <v>2730</v>
      </c>
      <c r="B2734" s="95" t="s">
        <v>247</v>
      </c>
      <c r="C2734" s="95" t="s">
        <v>248</v>
      </c>
      <c r="D2734" s="95" t="s">
        <v>249</v>
      </c>
      <c r="E2734" s="95" t="s">
        <v>250</v>
      </c>
      <c r="F2734" s="95" t="s">
        <v>250</v>
      </c>
      <c r="G2734" s="95" t="s">
        <v>3125</v>
      </c>
      <c r="H2734" s="95" t="s">
        <v>250</v>
      </c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95"/>
      <c r="BJ2734" s="123"/>
      <c r="BK2734" s="95"/>
      <c r="BL2734" s="95"/>
      <c r="BM2734" s="98"/>
      <c r="BN2734" s="99"/>
      <c r="BO2734" s="95"/>
      <c r="BP2734" s="123"/>
      <c r="BQ2734" s="42"/>
      <c r="BR2734" s="96"/>
    </row>
    <row r="2735" spans="1:70" ht="30" customHeight="1" x14ac:dyDescent="0.35">
      <c r="A2735" s="95">
        <v>2731</v>
      </c>
      <c r="B2735" s="95" t="s">
        <v>247</v>
      </c>
      <c r="C2735" s="95" t="s">
        <v>248</v>
      </c>
      <c r="D2735" s="95" t="s">
        <v>249</v>
      </c>
      <c r="E2735" s="95" t="s">
        <v>250</v>
      </c>
      <c r="F2735" s="95" t="s">
        <v>250</v>
      </c>
      <c r="G2735" s="95" t="s">
        <v>3126</v>
      </c>
      <c r="H2735" s="95" t="s">
        <v>250</v>
      </c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95"/>
      <c r="BJ2735" s="123"/>
      <c r="BK2735" s="95"/>
      <c r="BL2735" s="95"/>
      <c r="BM2735" s="98"/>
      <c r="BN2735" s="99"/>
      <c r="BO2735" s="95"/>
      <c r="BP2735" s="123"/>
      <c r="BQ2735" s="42"/>
      <c r="BR2735" s="96"/>
    </row>
    <row r="2736" spans="1:70" ht="30" customHeight="1" x14ac:dyDescent="0.35">
      <c r="A2736" s="95">
        <v>2732</v>
      </c>
      <c r="B2736" s="95" t="s">
        <v>247</v>
      </c>
      <c r="C2736" s="95" t="s">
        <v>248</v>
      </c>
      <c r="D2736" s="95" t="s">
        <v>249</v>
      </c>
      <c r="E2736" s="95" t="s">
        <v>250</v>
      </c>
      <c r="F2736" s="95" t="s">
        <v>250</v>
      </c>
      <c r="G2736" s="95" t="s">
        <v>3127</v>
      </c>
      <c r="H2736" s="95" t="s">
        <v>250</v>
      </c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95"/>
      <c r="BJ2736" s="123"/>
      <c r="BK2736" s="95"/>
      <c r="BL2736" s="95"/>
      <c r="BM2736" s="98"/>
      <c r="BN2736" s="99"/>
      <c r="BO2736" s="95"/>
      <c r="BP2736" s="123"/>
      <c r="BQ2736" s="42"/>
      <c r="BR2736" s="96"/>
    </row>
    <row r="2737" spans="1:70" ht="30" customHeight="1" x14ac:dyDescent="0.35">
      <c r="A2737" s="95">
        <v>2733</v>
      </c>
      <c r="B2737" s="95" t="s">
        <v>247</v>
      </c>
      <c r="C2737" s="95" t="s">
        <v>248</v>
      </c>
      <c r="D2737" s="95" t="s">
        <v>249</v>
      </c>
      <c r="E2737" s="95" t="s">
        <v>250</v>
      </c>
      <c r="F2737" s="95" t="s">
        <v>250</v>
      </c>
      <c r="G2737" s="95" t="s">
        <v>3128</v>
      </c>
      <c r="H2737" s="95" t="s">
        <v>250</v>
      </c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95"/>
      <c r="BJ2737" s="123"/>
      <c r="BK2737" s="95"/>
      <c r="BL2737" s="95"/>
      <c r="BM2737" s="98"/>
      <c r="BN2737" s="99"/>
      <c r="BO2737" s="95"/>
      <c r="BP2737" s="123"/>
      <c r="BQ2737" s="42"/>
      <c r="BR2737" s="96"/>
    </row>
    <row r="2738" spans="1:70" ht="30" customHeight="1" x14ac:dyDescent="0.35">
      <c r="A2738" s="95">
        <v>2734</v>
      </c>
      <c r="B2738" s="95" t="s">
        <v>247</v>
      </c>
      <c r="C2738" s="95" t="s">
        <v>248</v>
      </c>
      <c r="D2738" s="95" t="s">
        <v>249</v>
      </c>
      <c r="E2738" s="95" t="s">
        <v>250</v>
      </c>
      <c r="F2738" s="95" t="s">
        <v>250</v>
      </c>
      <c r="G2738" s="95" t="s">
        <v>3129</v>
      </c>
      <c r="H2738" s="95" t="s">
        <v>250</v>
      </c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95"/>
      <c r="BJ2738" s="123"/>
      <c r="BK2738" s="95"/>
      <c r="BL2738" s="95"/>
      <c r="BM2738" s="98"/>
      <c r="BN2738" s="99"/>
      <c r="BO2738" s="95"/>
      <c r="BP2738" s="123"/>
      <c r="BQ2738" s="42"/>
      <c r="BR2738" s="96"/>
    </row>
    <row r="2739" spans="1:70" ht="30" customHeight="1" x14ac:dyDescent="0.35">
      <c r="A2739" s="95">
        <v>2735</v>
      </c>
      <c r="B2739" s="95" t="s">
        <v>247</v>
      </c>
      <c r="C2739" s="95" t="s">
        <v>248</v>
      </c>
      <c r="D2739" s="95" t="s">
        <v>249</v>
      </c>
      <c r="E2739" s="95" t="s">
        <v>250</v>
      </c>
      <c r="F2739" s="95" t="s">
        <v>250</v>
      </c>
      <c r="G2739" s="95" t="s">
        <v>3130</v>
      </c>
      <c r="H2739" s="95" t="s">
        <v>250</v>
      </c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95"/>
      <c r="BJ2739" s="123"/>
      <c r="BK2739" s="95"/>
      <c r="BL2739" s="95"/>
      <c r="BM2739" s="98"/>
      <c r="BN2739" s="99"/>
      <c r="BO2739" s="95"/>
      <c r="BP2739" s="123"/>
      <c r="BQ2739" s="42"/>
      <c r="BR2739" s="96"/>
    </row>
    <row r="2740" spans="1:70" ht="30" customHeight="1" x14ac:dyDescent="0.35">
      <c r="A2740" s="95">
        <v>2736</v>
      </c>
      <c r="B2740" s="95" t="s">
        <v>247</v>
      </c>
      <c r="C2740" s="95" t="s">
        <v>248</v>
      </c>
      <c r="D2740" s="95" t="s">
        <v>249</v>
      </c>
      <c r="E2740" s="95" t="s">
        <v>250</v>
      </c>
      <c r="F2740" s="95" t="s">
        <v>250</v>
      </c>
      <c r="G2740" s="95" t="s">
        <v>3131</v>
      </c>
      <c r="H2740" s="95" t="s">
        <v>250</v>
      </c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95"/>
      <c r="BJ2740" s="123"/>
      <c r="BK2740" s="95"/>
      <c r="BL2740" s="95"/>
      <c r="BM2740" s="98"/>
      <c r="BN2740" s="99"/>
      <c r="BO2740" s="95"/>
      <c r="BP2740" s="123"/>
      <c r="BQ2740" s="42"/>
      <c r="BR2740" s="96"/>
    </row>
    <row r="2741" spans="1:70" ht="30" customHeight="1" x14ac:dyDescent="0.35">
      <c r="A2741" s="95">
        <v>2737</v>
      </c>
      <c r="B2741" s="95" t="s">
        <v>247</v>
      </c>
      <c r="C2741" s="95" t="s">
        <v>248</v>
      </c>
      <c r="D2741" s="95" t="s">
        <v>249</v>
      </c>
      <c r="E2741" s="95" t="s">
        <v>250</v>
      </c>
      <c r="F2741" s="95" t="s">
        <v>250</v>
      </c>
      <c r="G2741" s="95" t="s">
        <v>3132</v>
      </c>
      <c r="H2741" s="95" t="s">
        <v>250</v>
      </c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95"/>
      <c r="BJ2741" s="123"/>
      <c r="BK2741" s="95"/>
      <c r="BL2741" s="95"/>
      <c r="BM2741" s="98"/>
      <c r="BN2741" s="99"/>
      <c r="BO2741" s="95"/>
      <c r="BP2741" s="123"/>
      <c r="BQ2741" s="42"/>
      <c r="BR2741" s="96"/>
    </row>
    <row r="2742" spans="1:70" ht="30" customHeight="1" x14ac:dyDescent="0.35">
      <c r="A2742" s="95">
        <v>2738</v>
      </c>
      <c r="B2742" s="95" t="s">
        <v>247</v>
      </c>
      <c r="C2742" s="95" t="s">
        <v>248</v>
      </c>
      <c r="D2742" s="95" t="s">
        <v>249</v>
      </c>
      <c r="E2742" s="95" t="s">
        <v>250</v>
      </c>
      <c r="F2742" s="95" t="s">
        <v>250</v>
      </c>
      <c r="G2742" s="95" t="s">
        <v>3133</v>
      </c>
      <c r="H2742" s="95" t="s">
        <v>250</v>
      </c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95"/>
      <c r="BJ2742" s="123"/>
      <c r="BK2742" s="95"/>
      <c r="BL2742" s="95"/>
      <c r="BM2742" s="98"/>
      <c r="BN2742" s="99"/>
      <c r="BO2742" s="95"/>
      <c r="BP2742" s="123"/>
      <c r="BQ2742" s="42"/>
      <c r="BR2742" s="96"/>
    </row>
    <row r="2743" spans="1:70" ht="30" customHeight="1" x14ac:dyDescent="0.35">
      <c r="A2743" s="95">
        <v>2739</v>
      </c>
      <c r="B2743" s="95" t="s">
        <v>247</v>
      </c>
      <c r="C2743" s="95" t="s">
        <v>248</v>
      </c>
      <c r="D2743" s="95" t="s">
        <v>249</v>
      </c>
      <c r="E2743" s="95" t="s">
        <v>250</v>
      </c>
      <c r="F2743" s="95" t="s">
        <v>250</v>
      </c>
      <c r="G2743" s="95" t="s">
        <v>3134</v>
      </c>
      <c r="H2743" s="95" t="s">
        <v>250</v>
      </c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95"/>
      <c r="BJ2743" s="123"/>
      <c r="BK2743" s="95"/>
      <c r="BL2743" s="95"/>
      <c r="BM2743" s="98"/>
      <c r="BN2743" s="99"/>
      <c r="BO2743" s="95"/>
      <c r="BP2743" s="123"/>
      <c r="BQ2743" s="42"/>
      <c r="BR2743" s="96"/>
    </row>
    <row r="2744" spans="1:70" ht="30" customHeight="1" x14ac:dyDescent="0.35">
      <c r="A2744" s="95">
        <v>2740</v>
      </c>
      <c r="B2744" s="95" t="s">
        <v>247</v>
      </c>
      <c r="C2744" s="95" t="s">
        <v>248</v>
      </c>
      <c r="D2744" s="95" t="s">
        <v>249</v>
      </c>
      <c r="E2744" s="95" t="s">
        <v>250</v>
      </c>
      <c r="F2744" s="95" t="s">
        <v>250</v>
      </c>
      <c r="G2744" s="95" t="s">
        <v>3135</v>
      </c>
      <c r="H2744" s="95" t="s">
        <v>250</v>
      </c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95"/>
      <c r="BJ2744" s="123"/>
      <c r="BK2744" s="95"/>
      <c r="BL2744" s="95"/>
      <c r="BM2744" s="98"/>
      <c r="BN2744" s="99"/>
      <c r="BO2744" s="95"/>
      <c r="BP2744" s="123"/>
      <c r="BQ2744" s="42"/>
      <c r="BR2744" s="96"/>
    </row>
    <row r="2745" spans="1:70" ht="30" customHeight="1" x14ac:dyDescent="0.35">
      <c r="A2745" s="95">
        <v>2741</v>
      </c>
      <c r="B2745" s="95" t="s">
        <v>247</v>
      </c>
      <c r="C2745" s="95" t="s">
        <v>248</v>
      </c>
      <c r="D2745" s="95" t="s">
        <v>249</v>
      </c>
      <c r="E2745" s="95" t="s">
        <v>250</v>
      </c>
      <c r="F2745" s="95" t="s">
        <v>250</v>
      </c>
      <c r="G2745" s="95" t="s">
        <v>3136</v>
      </c>
      <c r="H2745" s="95" t="s">
        <v>250</v>
      </c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95"/>
      <c r="BJ2745" s="123"/>
      <c r="BK2745" s="95"/>
      <c r="BL2745" s="95"/>
      <c r="BM2745" s="98"/>
      <c r="BN2745" s="99"/>
      <c r="BO2745" s="95"/>
      <c r="BP2745" s="123"/>
      <c r="BQ2745" s="42"/>
      <c r="BR2745" s="96"/>
    </row>
    <row r="2746" spans="1:70" ht="30" customHeight="1" x14ac:dyDescent="0.35">
      <c r="A2746" s="95">
        <v>2742</v>
      </c>
      <c r="B2746" s="95" t="s">
        <v>247</v>
      </c>
      <c r="C2746" s="95" t="s">
        <v>248</v>
      </c>
      <c r="D2746" s="95" t="s">
        <v>249</v>
      </c>
      <c r="E2746" s="95" t="s">
        <v>250</v>
      </c>
      <c r="F2746" s="95" t="s">
        <v>250</v>
      </c>
      <c r="G2746" s="95" t="s">
        <v>3137</v>
      </c>
      <c r="H2746" s="95" t="s">
        <v>250</v>
      </c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95"/>
      <c r="BJ2746" s="123"/>
      <c r="BK2746" s="95"/>
      <c r="BL2746" s="95"/>
      <c r="BM2746" s="98"/>
      <c r="BN2746" s="99"/>
      <c r="BO2746" s="95"/>
      <c r="BP2746" s="123"/>
      <c r="BQ2746" s="42"/>
      <c r="BR2746" s="96"/>
    </row>
    <row r="2747" spans="1:70" ht="30" customHeight="1" x14ac:dyDescent="0.35">
      <c r="A2747" s="95">
        <v>2743</v>
      </c>
      <c r="B2747" s="95" t="s">
        <v>247</v>
      </c>
      <c r="C2747" s="95" t="s">
        <v>248</v>
      </c>
      <c r="D2747" s="95" t="s">
        <v>249</v>
      </c>
      <c r="E2747" s="95" t="s">
        <v>250</v>
      </c>
      <c r="F2747" s="95" t="s">
        <v>250</v>
      </c>
      <c r="G2747" s="95" t="s">
        <v>3138</v>
      </c>
      <c r="H2747" s="95" t="s">
        <v>250</v>
      </c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95"/>
      <c r="BJ2747" s="123"/>
      <c r="BK2747" s="95"/>
      <c r="BL2747" s="95"/>
      <c r="BM2747" s="98"/>
      <c r="BN2747" s="99"/>
      <c r="BO2747" s="95"/>
      <c r="BP2747" s="123"/>
      <c r="BQ2747" s="42"/>
      <c r="BR2747" s="96"/>
    </row>
    <row r="2748" spans="1:70" ht="30" customHeight="1" x14ac:dyDescent="0.35">
      <c r="A2748" s="95">
        <v>2744</v>
      </c>
      <c r="B2748" s="95" t="s">
        <v>247</v>
      </c>
      <c r="C2748" s="95" t="s">
        <v>248</v>
      </c>
      <c r="D2748" s="95" t="s">
        <v>249</v>
      </c>
      <c r="E2748" s="95" t="s">
        <v>250</v>
      </c>
      <c r="F2748" s="95" t="s">
        <v>250</v>
      </c>
      <c r="G2748" s="95" t="s">
        <v>3139</v>
      </c>
      <c r="H2748" s="95" t="s">
        <v>250</v>
      </c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95"/>
      <c r="BJ2748" s="123"/>
      <c r="BK2748" s="95"/>
      <c r="BL2748" s="95"/>
      <c r="BM2748" s="98"/>
      <c r="BN2748" s="99"/>
      <c r="BO2748" s="95"/>
      <c r="BP2748" s="123"/>
      <c r="BQ2748" s="42"/>
      <c r="BR2748" s="96"/>
    </row>
    <row r="2749" spans="1:70" ht="30" customHeight="1" x14ac:dyDescent="0.35">
      <c r="A2749" s="95">
        <v>2745</v>
      </c>
      <c r="B2749" s="95" t="s">
        <v>247</v>
      </c>
      <c r="C2749" s="95" t="s">
        <v>248</v>
      </c>
      <c r="D2749" s="95" t="s">
        <v>249</v>
      </c>
      <c r="E2749" s="95" t="s">
        <v>250</v>
      </c>
      <c r="F2749" s="95" t="s">
        <v>250</v>
      </c>
      <c r="G2749" s="95" t="s">
        <v>3140</v>
      </c>
      <c r="H2749" s="95" t="s">
        <v>250</v>
      </c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95"/>
      <c r="BJ2749" s="123"/>
      <c r="BK2749" s="95"/>
      <c r="BL2749" s="95"/>
      <c r="BM2749" s="98"/>
      <c r="BN2749" s="99"/>
      <c r="BO2749" s="95"/>
      <c r="BP2749" s="123"/>
      <c r="BQ2749" s="42"/>
      <c r="BR2749" s="96"/>
    </row>
    <row r="2750" spans="1:70" ht="30" customHeight="1" x14ac:dyDescent="0.35">
      <c r="A2750" s="95">
        <v>2746</v>
      </c>
      <c r="B2750" s="95" t="s">
        <v>247</v>
      </c>
      <c r="C2750" s="95" t="s">
        <v>248</v>
      </c>
      <c r="D2750" s="95" t="s">
        <v>249</v>
      </c>
      <c r="E2750" s="95" t="s">
        <v>250</v>
      </c>
      <c r="F2750" s="95" t="s">
        <v>250</v>
      </c>
      <c r="G2750" s="95" t="s">
        <v>3141</v>
      </c>
      <c r="H2750" s="95" t="s">
        <v>250</v>
      </c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95"/>
      <c r="BJ2750" s="123"/>
      <c r="BK2750" s="95"/>
      <c r="BL2750" s="95"/>
      <c r="BM2750" s="98"/>
      <c r="BN2750" s="99"/>
      <c r="BO2750" s="95"/>
      <c r="BP2750" s="123"/>
      <c r="BQ2750" s="42"/>
      <c r="BR2750" s="96"/>
    </row>
    <row r="2751" spans="1:70" ht="30" customHeight="1" x14ac:dyDescent="0.35">
      <c r="A2751" s="95">
        <v>2747</v>
      </c>
      <c r="B2751" s="95" t="s">
        <v>247</v>
      </c>
      <c r="C2751" s="95" t="s">
        <v>248</v>
      </c>
      <c r="D2751" s="95" t="s">
        <v>249</v>
      </c>
      <c r="E2751" s="95" t="s">
        <v>250</v>
      </c>
      <c r="F2751" s="95" t="s">
        <v>250</v>
      </c>
      <c r="G2751" s="95" t="s">
        <v>3142</v>
      </c>
      <c r="H2751" s="95" t="s">
        <v>250</v>
      </c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95"/>
      <c r="BJ2751" s="123"/>
      <c r="BK2751" s="95"/>
      <c r="BL2751" s="95"/>
      <c r="BM2751" s="98"/>
      <c r="BN2751" s="99"/>
      <c r="BO2751" s="95"/>
      <c r="BP2751" s="123"/>
      <c r="BQ2751" s="42"/>
      <c r="BR2751" s="96"/>
    </row>
    <row r="2752" spans="1:70" ht="30" customHeight="1" x14ac:dyDescent="0.35">
      <c r="A2752" s="95">
        <v>2748</v>
      </c>
      <c r="B2752" s="95" t="s">
        <v>247</v>
      </c>
      <c r="C2752" s="95" t="s">
        <v>248</v>
      </c>
      <c r="D2752" s="95" t="s">
        <v>249</v>
      </c>
      <c r="E2752" s="95" t="s">
        <v>250</v>
      </c>
      <c r="F2752" s="95" t="s">
        <v>250</v>
      </c>
      <c r="G2752" s="95" t="s">
        <v>3143</v>
      </c>
      <c r="H2752" s="95" t="s">
        <v>250</v>
      </c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95"/>
      <c r="BJ2752" s="123"/>
      <c r="BK2752" s="95"/>
      <c r="BL2752" s="95"/>
      <c r="BM2752" s="98"/>
      <c r="BN2752" s="99"/>
      <c r="BO2752" s="95"/>
      <c r="BP2752" s="123"/>
      <c r="BQ2752" s="42"/>
      <c r="BR2752" s="96"/>
    </row>
    <row r="2753" spans="1:70" ht="30" customHeight="1" x14ac:dyDescent="0.35">
      <c r="A2753" s="95">
        <v>2749</v>
      </c>
      <c r="B2753" s="95" t="s">
        <v>247</v>
      </c>
      <c r="C2753" s="95" t="s">
        <v>248</v>
      </c>
      <c r="D2753" s="95" t="s">
        <v>249</v>
      </c>
      <c r="E2753" s="95" t="s">
        <v>250</v>
      </c>
      <c r="F2753" s="95" t="s">
        <v>250</v>
      </c>
      <c r="G2753" s="95" t="s">
        <v>3144</v>
      </c>
      <c r="H2753" s="95" t="s">
        <v>250</v>
      </c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95"/>
      <c r="BJ2753" s="123"/>
      <c r="BK2753" s="95"/>
      <c r="BL2753" s="95"/>
      <c r="BM2753" s="98"/>
      <c r="BN2753" s="99"/>
      <c r="BO2753" s="95"/>
      <c r="BP2753" s="123"/>
      <c r="BQ2753" s="42"/>
      <c r="BR2753" s="96"/>
    </row>
    <row r="2754" spans="1:70" ht="30" customHeight="1" x14ac:dyDescent="0.35">
      <c r="A2754" s="95">
        <v>2750</v>
      </c>
      <c r="B2754" s="95" t="s">
        <v>247</v>
      </c>
      <c r="C2754" s="95" t="s">
        <v>248</v>
      </c>
      <c r="D2754" s="95" t="s">
        <v>249</v>
      </c>
      <c r="E2754" s="95" t="s">
        <v>250</v>
      </c>
      <c r="F2754" s="95" t="s">
        <v>250</v>
      </c>
      <c r="G2754" s="95" t="s">
        <v>3145</v>
      </c>
      <c r="H2754" s="95" t="s">
        <v>250</v>
      </c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95"/>
      <c r="BJ2754" s="123"/>
      <c r="BK2754" s="95"/>
      <c r="BL2754" s="95"/>
      <c r="BM2754" s="98"/>
      <c r="BN2754" s="99"/>
      <c r="BO2754" s="95"/>
      <c r="BP2754" s="123"/>
      <c r="BQ2754" s="42"/>
      <c r="BR2754" s="96"/>
    </row>
    <row r="2755" spans="1:70" ht="30" customHeight="1" x14ac:dyDescent="0.35">
      <c r="A2755" s="95">
        <v>2751</v>
      </c>
      <c r="B2755" s="95" t="s">
        <v>247</v>
      </c>
      <c r="C2755" s="95" t="s">
        <v>248</v>
      </c>
      <c r="D2755" s="95" t="s">
        <v>249</v>
      </c>
      <c r="E2755" s="95" t="s">
        <v>250</v>
      </c>
      <c r="F2755" s="95" t="s">
        <v>250</v>
      </c>
      <c r="G2755" s="95" t="s">
        <v>3146</v>
      </c>
      <c r="H2755" s="95" t="s">
        <v>250</v>
      </c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95"/>
      <c r="BJ2755" s="123"/>
      <c r="BK2755" s="95"/>
      <c r="BL2755" s="95"/>
      <c r="BM2755" s="98"/>
      <c r="BN2755" s="99"/>
      <c r="BO2755" s="95"/>
      <c r="BP2755" s="123"/>
      <c r="BQ2755" s="42"/>
      <c r="BR2755" s="96"/>
    </row>
    <row r="2756" spans="1:70" ht="30" customHeight="1" x14ac:dyDescent="0.35">
      <c r="A2756" s="95">
        <v>2752</v>
      </c>
      <c r="B2756" s="95" t="s">
        <v>247</v>
      </c>
      <c r="C2756" s="95" t="s">
        <v>248</v>
      </c>
      <c r="D2756" s="95" t="s">
        <v>249</v>
      </c>
      <c r="E2756" s="95" t="s">
        <v>250</v>
      </c>
      <c r="F2756" s="95" t="s">
        <v>250</v>
      </c>
      <c r="G2756" s="95" t="s">
        <v>3147</v>
      </c>
      <c r="H2756" s="95" t="s">
        <v>250</v>
      </c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95"/>
      <c r="BJ2756" s="123"/>
      <c r="BK2756" s="95"/>
      <c r="BL2756" s="95"/>
      <c r="BM2756" s="98"/>
      <c r="BN2756" s="99"/>
      <c r="BO2756" s="95"/>
      <c r="BP2756" s="123"/>
      <c r="BQ2756" s="42"/>
      <c r="BR2756" s="96"/>
    </row>
    <row r="2757" spans="1:70" ht="30" customHeight="1" x14ac:dyDescent="0.35">
      <c r="A2757" s="95">
        <v>2753</v>
      </c>
      <c r="B2757" s="95" t="s">
        <v>247</v>
      </c>
      <c r="C2757" s="95" t="s">
        <v>248</v>
      </c>
      <c r="D2757" s="95" t="s">
        <v>249</v>
      </c>
      <c r="E2757" s="95" t="s">
        <v>250</v>
      </c>
      <c r="F2757" s="95" t="s">
        <v>250</v>
      </c>
      <c r="G2757" s="95" t="s">
        <v>3148</v>
      </c>
      <c r="H2757" s="95" t="s">
        <v>250</v>
      </c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95"/>
      <c r="BJ2757" s="123"/>
      <c r="BK2757" s="95"/>
      <c r="BL2757" s="95"/>
      <c r="BM2757" s="98"/>
      <c r="BN2757" s="99"/>
      <c r="BO2757" s="95"/>
      <c r="BP2757" s="123"/>
      <c r="BQ2757" s="42"/>
      <c r="BR2757" s="96"/>
    </row>
    <row r="2758" spans="1:70" ht="30" customHeight="1" x14ac:dyDescent="0.35">
      <c r="A2758" s="95">
        <v>2754</v>
      </c>
      <c r="B2758" s="95" t="s">
        <v>247</v>
      </c>
      <c r="C2758" s="95" t="s">
        <v>248</v>
      </c>
      <c r="D2758" s="95" t="s">
        <v>249</v>
      </c>
      <c r="E2758" s="95" t="s">
        <v>250</v>
      </c>
      <c r="F2758" s="95" t="s">
        <v>250</v>
      </c>
      <c r="G2758" s="95" t="s">
        <v>3149</v>
      </c>
      <c r="H2758" s="95" t="s">
        <v>250</v>
      </c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95"/>
      <c r="BJ2758" s="123"/>
      <c r="BK2758" s="95"/>
      <c r="BL2758" s="95"/>
      <c r="BM2758" s="98"/>
      <c r="BN2758" s="99"/>
      <c r="BO2758" s="95"/>
      <c r="BP2758" s="123"/>
      <c r="BQ2758" s="42"/>
      <c r="BR2758" s="96"/>
    </row>
    <row r="2759" spans="1:70" ht="30" customHeight="1" x14ac:dyDescent="0.35">
      <c r="A2759" s="95">
        <v>2755</v>
      </c>
      <c r="B2759" s="95" t="s">
        <v>247</v>
      </c>
      <c r="C2759" s="95" t="s">
        <v>248</v>
      </c>
      <c r="D2759" s="95" t="s">
        <v>249</v>
      </c>
      <c r="E2759" s="95" t="s">
        <v>250</v>
      </c>
      <c r="F2759" s="95" t="s">
        <v>250</v>
      </c>
      <c r="G2759" s="95" t="s">
        <v>3150</v>
      </c>
      <c r="H2759" s="95" t="s">
        <v>250</v>
      </c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95"/>
      <c r="BJ2759" s="123"/>
      <c r="BK2759" s="95"/>
      <c r="BL2759" s="95"/>
      <c r="BM2759" s="98"/>
      <c r="BN2759" s="99"/>
      <c r="BO2759" s="95"/>
      <c r="BP2759" s="123"/>
      <c r="BQ2759" s="42"/>
      <c r="BR2759" s="96"/>
    </row>
    <row r="2760" spans="1:70" ht="30" customHeight="1" x14ac:dyDescent="0.35">
      <c r="A2760" s="95">
        <v>2756</v>
      </c>
      <c r="B2760" s="95" t="s">
        <v>247</v>
      </c>
      <c r="C2760" s="95" t="s">
        <v>248</v>
      </c>
      <c r="D2760" s="95" t="s">
        <v>249</v>
      </c>
      <c r="E2760" s="95" t="s">
        <v>250</v>
      </c>
      <c r="F2760" s="95" t="s">
        <v>250</v>
      </c>
      <c r="G2760" s="95" t="s">
        <v>3151</v>
      </c>
      <c r="H2760" s="95" t="s">
        <v>250</v>
      </c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95"/>
      <c r="BJ2760" s="123"/>
      <c r="BK2760" s="95"/>
      <c r="BL2760" s="95"/>
      <c r="BM2760" s="98"/>
      <c r="BN2760" s="99"/>
      <c r="BO2760" s="95"/>
      <c r="BP2760" s="123"/>
      <c r="BQ2760" s="42"/>
      <c r="BR2760" s="96"/>
    </row>
    <row r="2761" spans="1:70" ht="30" customHeight="1" x14ac:dyDescent="0.35">
      <c r="A2761" s="95">
        <v>2757</v>
      </c>
      <c r="B2761" s="95" t="s">
        <v>247</v>
      </c>
      <c r="C2761" s="95" t="s">
        <v>248</v>
      </c>
      <c r="D2761" s="95" t="s">
        <v>249</v>
      </c>
      <c r="E2761" s="95" t="s">
        <v>250</v>
      </c>
      <c r="F2761" s="95" t="s">
        <v>250</v>
      </c>
      <c r="G2761" s="95" t="s">
        <v>3152</v>
      </c>
      <c r="H2761" s="95" t="s">
        <v>250</v>
      </c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95"/>
      <c r="BJ2761" s="123"/>
      <c r="BK2761" s="95"/>
      <c r="BL2761" s="95"/>
      <c r="BM2761" s="98"/>
      <c r="BN2761" s="99"/>
      <c r="BO2761" s="95"/>
      <c r="BP2761" s="123"/>
      <c r="BQ2761" s="42"/>
      <c r="BR2761" s="96"/>
    </row>
    <row r="2762" spans="1:70" ht="30" customHeight="1" x14ac:dyDescent="0.35">
      <c r="A2762" s="95">
        <v>2758</v>
      </c>
      <c r="B2762" s="95" t="s">
        <v>247</v>
      </c>
      <c r="C2762" s="95" t="s">
        <v>248</v>
      </c>
      <c r="D2762" s="95" t="s">
        <v>249</v>
      </c>
      <c r="E2762" s="95" t="s">
        <v>250</v>
      </c>
      <c r="F2762" s="95" t="s">
        <v>250</v>
      </c>
      <c r="G2762" s="95" t="s">
        <v>3153</v>
      </c>
      <c r="H2762" s="95" t="s">
        <v>250</v>
      </c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95"/>
      <c r="BJ2762" s="123"/>
      <c r="BK2762" s="95"/>
      <c r="BL2762" s="95"/>
      <c r="BM2762" s="98"/>
      <c r="BN2762" s="99"/>
      <c r="BO2762" s="95"/>
      <c r="BP2762" s="123"/>
      <c r="BQ2762" s="42"/>
      <c r="BR2762" s="96"/>
    </row>
    <row r="2763" spans="1:70" ht="30" customHeight="1" x14ac:dyDescent="0.35">
      <c r="A2763" s="95">
        <v>2759</v>
      </c>
      <c r="B2763" s="95" t="s">
        <v>247</v>
      </c>
      <c r="C2763" s="95" t="s">
        <v>248</v>
      </c>
      <c r="D2763" s="95" t="s">
        <v>249</v>
      </c>
      <c r="E2763" s="95" t="s">
        <v>250</v>
      </c>
      <c r="F2763" s="95" t="s">
        <v>250</v>
      </c>
      <c r="G2763" s="95" t="s">
        <v>3154</v>
      </c>
      <c r="H2763" s="95" t="s">
        <v>250</v>
      </c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95"/>
      <c r="BJ2763" s="123"/>
      <c r="BK2763" s="95"/>
      <c r="BL2763" s="95"/>
      <c r="BM2763" s="98"/>
      <c r="BN2763" s="99"/>
      <c r="BO2763" s="95"/>
      <c r="BP2763" s="123"/>
      <c r="BQ2763" s="42"/>
      <c r="BR2763" s="96"/>
    </row>
    <row r="2764" spans="1:70" ht="30" customHeight="1" x14ac:dyDescent="0.35">
      <c r="A2764" s="95">
        <v>2760</v>
      </c>
      <c r="B2764" s="95" t="s">
        <v>247</v>
      </c>
      <c r="C2764" s="95" t="s">
        <v>248</v>
      </c>
      <c r="D2764" s="95" t="s">
        <v>249</v>
      </c>
      <c r="E2764" s="95" t="s">
        <v>250</v>
      </c>
      <c r="F2764" s="95" t="s">
        <v>250</v>
      </c>
      <c r="G2764" s="95" t="s">
        <v>3155</v>
      </c>
      <c r="H2764" s="95" t="s">
        <v>250</v>
      </c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95"/>
      <c r="BJ2764" s="123"/>
      <c r="BK2764" s="95"/>
      <c r="BL2764" s="95"/>
      <c r="BM2764" s="98"/>
      <c r="BN2764" s="99"/>
      <c r="BO2764" s="95"/>
      <c r="BP2764" s="123"/>
      <c r="BQ2764" s="42"/>
      <c r="BR2764" s="96"/>
    </row>
    <row r="2765" spans="1:70" ht="30" customHeight="1" x14ac:dyDescent="0.35">
      <c r="A2765" s="95">
        <v>2761</v>
      </c>
      <c r="B2765" s="95" t="s">
        <v>247</v>
      </c>
      <c r="C2765" s="95" t="s">
        <v>248</v>
      </c>
      <c r="D2765" s="95" t="s">
        <v>249</v>
      </c>
      <c r="E2765" s="95" t="s">
        <v>250</v>
      </c>
      <c r="F2765" s="95" t="s">
        <v>250</v>
      </c>
      <c r="G2765" s="95" t="s">
        <v>3156</v>
      </c>
      <c r="H2765" s="95" t="s">
        <v>250</v>
      </c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95"/>
      <c r="BJ2765" s="123"/>
      <c r="BK2765" s="95"/>
      <c r="BL2765" s="95"/>
      <c r="BM2765" s="98"/>
      <c r="BN2765" s="99"/>
      <c r="BO2765" s="95"/>
      <c r="BP2765" s="123"/>
      <c r="BQ2765" s="42"/>
      <c r="BR2765" s="96"/>
    </row>
    <row r="2766" spans="1:70" ht="30" customHeight="1" x14ac:dyDescent="0.35">
      <c r="A2766" s="95">
        <v>2762</v>
      </c>
      <c r="B2766" s="95" t="s">
        <v>247</v>
      </c>
      <c r="C2766" s="95" t="s">
        <v>248</v>
      </c>
      <c r="D2766" s="95" t="s">
        <v>249</v>
      </c>
      <c r="E2766" s="95" t="s">
        <v>250</v>
      </c>
      <c r="F2766" s="95" t="s">
        <v>250</v>
      </c>
      <c r="G2766" s="95" t="s">
        <v>3157</v>
      </c>
      <c r="H2766" s="95" t="s">
        <v>250</v>
      </c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95"/>
      <c r="BJ2766" s="123"/>
      <c r="BK2766" s="95"/>
      <c r="BL2766" s="95"/>
      <c r="BM2766" s="98"/>
      <c r="BN2766" s="99"/>
      <c r="BO2766" s="95"/>
      <c r="BP2766" s="123"/>
      <c r="BQ2766" s="42"/>
      <c r="BR2766" s="96"/>
    </row>
    <row r="2767" spans="1:70" ht="30" customHeight="1" x14ac:dyDescent="0.35">
      <c r="A2767" s="95">
        <v>2763</v>
      </c>
      <c r="B2767" s="95" t="s">
        <v>247</v>
      </c>
      <c r="C2767" s="95" t="s">
        <v>248</v>
      </c>
      <c r="D2767" s="95" t="s">
        <v>249</v>
      </c>
      <c r="E2767" s="95" t="s">
        <v>250</v>
      </c>
      <c r="F2767" s="95" t="s">
        <v>250</v>
      </c>
      <c r="G2767" s="95" t="s">
        <v>3158</v>
      </c>
      <c r="H2767" s="95" t="s">
        <v>250</v>
      </c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95"/>
      <c r="BJ2767" s="123"/>
      <c r="BK2767" s="95"/>
      <c r="BL2767" s="95"/>
      <c r="BM2767" s="98"/>
      <c r="BN2767" s="99"/>
      <c r="BO2767" s="95"/>
      <c r="BP2767" s="123"/>
      <c r="BQ2767" s="42"/>
      <c r="BR2767" s="96"/>
    </row>
    <row r="2768" spans="1:70" ht="30" customHeight="1" x14ac:dyDescent="0.35">
      <c r="A2768" s="95">
        <v>2764</v>
      </c>
      <c r="B2768" s="95" t="s">
        <v>247</v>
      </c>
      <c r="C2768" s="95" t="s">
        <v>248</v>
      </c>
      <c r="D2768" s="95" t="s">
        <v>249</v>
      </c>
      <c r="E2768" s="95" t="s">
        <v>250</v>
      </c>
      <c r="F2768" s="95" t="s">
        <v>250</v>
      </c>
      <c r="G2768" s="95" t="s">
        <v>3159</v>
      </c>
      <c r="H2768" s="95" t="s">
        <v>250</v>
      </c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95"/>
      <c r="BJ2768" s="123"/>
      <c r="BK2768" s="95"/>
      <c r="BL2768" s="95"/>
      <c r="BM2768" s="98"/>
      <c r="BN2768" s="99"/>
      <c r="BO2768" s="95"/>
      <c r="BP2768" s="123"/>
      <c r="BQ2768" s="42"/>
      <c r="BR2768" s="96"/>
    </row>
    <row r="2769" spans="1:70" ht="30" customHeight="1" x14ac:dyDescent="0.35">
      <c r="A2769" s="95">
        <v>2765</v>
      </c>
      <c r="B2769" s="95" t="s">
        <v>247</v>
      </c>
      <c r="C2769" s="95" t="s">
        <v>248</v>
      </c>
      <c r="D2769" s="95" t="s">
        <v>249</v>
      </c>
      <c r="E2769" s="95" t="s">
        <v>250</v>
      </c>
      <c r="F2769" s="95" t="s">
        <v>250</v>
      </c>
      <c r="G2769" s="95" t="s">
        <v>3160</v>
      </c>
      <c r="H2769" s="95" t="s">
        <v>250</v>
      </c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95"/>
      <c r="BJ2769" s="123"/>
      <c r="BK2769" s="95"/>
      <c r="BL2769" s="95"/>
      <c r="BM2769" s="98"/>
      <c r="BN2769" s="99"/>
      <c r="BO2769" s="95"/>
      <c r="BP2769" s="123"/>
      <c r="BQ2769" s="42"/>
      <c r="BR2769" s="96"/>
    </row>
    <row r="2770" spans="1:70" ht="30" customHeight="1" x14ac:dyDescent="0.35">
      <c r="A2770" s="95">
        <v>2766</v>
      </c>
      <c r="B2770" s="95" t="s">
        <v>247</v>
      </c>
      <c r="C2770" s="95" t="s">
        <v>248</v>
      </c>
      <c r="D2770" s="95" t="s">
        <v>249</v>
      </c>
      <c r="E2770" s="95" t="s">
        <v>250</v>
      </c>
      <c r="F2770" s="95" t="s">
        <v>250</v>
      </c>
      <c r="G2770" s="95" t="s">
        <v>3161</v>
      </c>
      <c r="H2770" s="95" t="s">
        <v>250</v>
      </c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95"/>
      <c r="BJ2770" s="123"/>
      <c r="BK2770" s="95"/>
      <c r="BL2770" s="95"/>
      <c r="BM2770" s="98"/>
      <c r="BN2770" s="99"/>
      <c r="BO2770" s="95"/>
      <c r="BP2770" s="123"/>
      <c r="BQ2770" s="42"/>
      <c r="BR2770" s="96"/>
    </row>
    <row r="2771" spans="1:70" ht="30" customHeight="1" x14ac:dyDescent="0.35">
      <c r="A2771" s="95">
        <v>2767</v>
      </c>
      <c r="B2771" s="95" t="s">
        <v>247</v>
      </c>
      <c r="C2771" s="95" t="s">
        <v>248</v>
      </c>
      <c r="D2771" s="95" t="s">
        <v>249</v>
      </c>
      <c r="E2771" s="95" t="s">
        <v>250</v>
      </c>
      <c r="F2771" s="95" t="s">
        <v>250</v>
      </c>
      <c r="G2771" s="95" t="s">
        <v>3162</v>
      </c>
      <c r="H2771" s="95" t="s">
        <v>250</v>
      </c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95"/>
      <c r="BJ2771" s="123"/>
      <c r="BK2771" s="95"/>
      <c r="BL2771" s="95"/>
      <c r="BM2771" s="98"/>
      <c r="BN2771" s="99"/>
      <c r="BO2771" s="95"/>
      <c r="BP2771" s="123"/>
      <c r="BQ2771" s="42"/>
      <c r="BR2771" s="96"/>
    </row>
    <row r="2772" spans="1:70" ht="30" customHeight="1" x14ac:dyDescent="0.35">
      <c r="A2772" s="95">
        <v>2768</v>
      </c>
      <c r="B2772" s="95" t="s">
        <v>247</v>
      </c>
      <c r="C2772" s="95" t="s">
        <v>248</v>
      </c>
      <c r="D2772" s="95" t="s">
        <v>249</v>
      </c>
      <c r="E2772" s="95" t="s">
        <v>250</v>
      </c>
      <c r="F2772" s="95" t="s">
        <v>250</v>
      </c>
      <c r="G2772" s="95" t="s">
        <v>3163</v>
      </c>
      <c r="H2772" s="95" t="s">
        <v>250</v>
      </c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95"/>
      <c r="BJ2772" s="123"/>
      <c r="BK2772" s="95"/>
      <c r="BL2772" s="95"/>
      <c r="BM2772" s="98"/>
      <c r="BN2772" s="99"/>
      <c r="BO2772" s="95"/>
      <c r="BP2772" s="123"/>
      <c r="BQ2772" s="42"/>
      <c r="BR2772" s="96"/>
    </row>
    <row r="2773" spans="1:70" ht="30" customHeight="1" x14ac:dyDescent="0.35">
      <c r="A2773" s="95">
        <v>2769</v>
      </c>
      <c r="B2773" s="95" t="s">
        <v>247</v>
      </c>
      <c r="C2773" s="95" t="s">
        <v>248</v>
      </c>
      <c r="D2773" s="95" t="s">
        <v>249</v>
      </c>
      <c r="E2773" s="95" t="s">
        <v>250</v>
      </c>
      <c r="F2773" s="95" t="s">
        <v>250</v>
      </c>
      <c r="G2773" s="95" t="s">
        <v>3164</v>
      </c>
      <c r="H2773" s="95" t="s">
        <v>250</v>
      </c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95"/>
      <c r="BJ2773" s="123"/>
      <c r="BK2773" s="95"/>
      <c r="BL2773" s="95"/>
      <c r="BM2773" s="98"/>
      <c r="BN2773" s="99"/>
      <c r="BO2773" s="95"/>
      <c r="BP2773" s="123"/>
      <c r="BQ2773" s="42"/>
      <c r="BR2773" s="96"/>
    </row>
    <row r="2774" spans="1:70" ht="30" customHeight="1" x14ac:dyDescent="0.35">
      <c r="A2774" s="95">
        <v>2770</v>
      </c>
      <c r="B2774" s="95" t="s">
        <v>247</v>
      </c>
      <c r="C2774" s="95" t="s">
        <v>248</v>
      </c>
      <c r="D2774" s="95" t="s">
        <v>249</v>
      </c>
      <c r="E2774" s="95" t="s">
        <v>250</v>
      </c>
      <c r="F2774" s="95" t="s">
        <v>250</v>
      </c>
      <c r="G2774" s="95" t="s">
        <v>3165</v>
      </c>
      <c r="H2774" s="95" t="s">
        <v>250</v>
      </c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95"/>
      <c r="BJ2774" s="123"/>
      <c r="BK2774" s="95"/>
      <c r="BL2774" s="95"/>
      <c r="BM2774" s="98"/>
      <c r="BN2774" s="99"/>
      <c r="BO2774" s="95"/>
      <c r="BP2774" s="123"/>
      <c r="BQ2774" s="42"/>
      <c r="BR2774" s="96"/>
    </row>
    <row r="2775" spans="1:70" ht="30" customHeight="1" x14ac:dyDescent="0.35">
      <c r="A2775" s="95">
        <v>2771</v>
      </c>
      <c r="B2775" s="95" t="s">
        <v>247</v>
      </c>
      <c r="C2775" s="95" t="s">
        <v>248</v>
      </c>
      <c r="D2775" s="95" t="s">
        <v>249</v>
      </c>
      <c r="E2775" s="95" t="s">
        <v>250</v>
      </c>
      <c r="F2775" s="95" t="s">
        <v>250</v>
      </c>
      <c r="G2775" s="95" t="s">
        <v>3166</v>
      </c>
      <c r="H2775" s="95" t="s">
        <v>250</v>
      </c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95"/>
      <c r="BJ2775" s="123"/>
      <c r="BK2775" s="95"/>
      <c r="BL2775" s="95"/>
      <c r="BM2775" s="98"/>
      <c r="BN2775" s="99"/>
      <c r="BO2775" s="95"/>
      <c r="BP2775" s="123"/>
      <c r="BQ2775" s="42"/>
      <c r="BR2775" s="96"/>
    </row>
    <row r="2776" spans="1:70" ht="30" customHeight="1" x14ac:dyDescent="0.35">
      <c r="A2776" s="95">
        <v>2772</v>
      </c>
      <c r="B2776" s="95" t="s">
        <v>247</v>
      </c>
      <c r="C2776" s="95" t="s">
        <v>248</v>
      </c>
      <c r="D2776" s="95" t="s">
        <v>249</v>
      </c>
      <c r="E2776" s="95" t="s">
        <v>250</v>
      </c>
      <c r="F2776" s="95" t="s">
        <v>250</v>
      </c>
      <c r="G2776" s="95" t="s">
        <v>3167</v>
      </c>
      <c r="H2776" s="95" t="s">
        <v>250</v>
      </c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95"/>
      <c r="BJ2776" s="123"/>
      <c r="BK2776" s="95"/>
      <c r="BL2776" s="95"/>
      <c r="BM2776" s="98"/>
      <c r="BN2776" s="99"/>
      <c r="BO2776" s="95"/>
      <c r="BP2776" s="123"/>
      <c r="BQ2776" s="42"/>
      <c r="BR2776" s="96"/>
    </row>
    <row r="2777" spans="1:70" ht="30" customHeight="1" x14ac:dyDescent="0.35">
      <c r="A2777" s="95">
        <v>2773</v>
      </c>
      <c r="B2777" s="95" t="s">
        <v>247</v>
      </c>
      <c r="C2777" s="95" t="s">
        <v>248</v>
      </c>
      <c r="D2777" s="95" t="s">
        <v>249</v>
      </c>
      <c r="E2777" s="95" t="s">
        <v>250</v>
      </c>
      <c r="F2777" s="95" t="s">
        <v>250</v>
      </c>
      <c r="G2777" s="95" t="s">
        <v>3168</v>
      </c>
      <c r="H2777" s="95" t="s">
        <v>250</v>
      </c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95"/>
      <c r="BJ2777" s="123"/>
      <c r="BK2777" s="95"/>
      <c r="BL2777" s="95"/>
      <c r="BM2777" s="98"/>
      <c r="BN2777" s="99"/>
      <c r="BO2777" s="95"/>
      <c r="BP2777" s="123"/>
      <c r="BQ2777" s="42"/>
      <c r="BR2777" s="96"/>
    </row>
    <row r="2778" spans="1:70" ht="30" customHeight="1" x14ac:dyDescent="0.35">
      <c r="A2778" s="95">
        <v>2774</v>
      </c>
      <c r="B2778" s="95" t="s">
        <v>247</v>
      </c>
      <c r="C2778" s="95" t="s">
        <v>248</v>
      </c>
      <c r="D2778" s="95" t="s">
        <v>249</v>
      </c>
      <c r="E2778" s="95" t="s">
        <v>250</v>
      </c>
      <c r="F2778" s="95" t="s">
        <v>250</v>
      </c>
      <c r="G2778" s="95" t="s">
        <v>3169</v>
      </c>
      <c r="H2778" s="95" t="s">
        <v>250</v>
      </c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95"/>
      <c r="BJ2778" s="123"/>
      <c r="BK2778" s="95"/>
      <c r="BL2778" s="95"/>
      <c r="BM2778" s="98"/>
      <c r="BN2778" s="99"/>
      <c r="BO2778" s="95"/>
      <c r="BP2778" s="123"/>
      <c r="BQ2778" s="42"/>
      <c r="BR2778" s="96"/>
    </row>
    <row r="2779" spans="1:70" ht="30" customHeight="1" x14ac:dyDescent="0.35">
      <c r="A2779" s="95">
        <v>2775</v>
      </c>
      <c r="B2779" s="95" t="s">
        <v>247</v>
      </c>
      <c r="C2779" s="95" t="s">
        <v>248</v>
      </c>
      <c r="D2779" s="95" t="s">
        <v>249</v>
      </c>
      <c r="E2779" s="95" t="s">
        <v>250</v>
      </c>
      <c r="F2779" s="95" t="s">
        <v>250</v>
      </c>
      <c r="G2779" s="95" t="s">
        <v>3170</v>
      </c>
      <c r="H2779" s="95" t="s">
        <v>250</v>
      </c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95"/>
      <c r="BJ2779" s="123"/>
      <c r="BK2779" s="95"/>
      <c r="BL2779" s="95"/>
      <c r="BM2779" s="98"/>
      <c r="BN2779" s="99"/>
      <c r="BO2779" s="95"/>
      <c r="BP2779" s="123"/>
      <c r="BQ2779" s="42"/>
      <c r="BR2779" s="96"/>
    </row>
    <row r="2780" spans="1:70" ht="30" customHeight="1" x14ac:dyDescent="0.35">
      <c r="A2780" s="95">
        <v>2776</v>
      </c>
      <c r="B2780" s="95" t="s">
        <v>247</v>
      </c>
      <c r="C2780" s="95" t="s">
        <v>248</v>
      </c>
      <c r="D2780" s="95" t="s">
        <v>249</v>
      </c>
      <c r="E2780" s="95" t="s">
        <v>250</v>
      </c>
      <c r="F2780" s="95" t="s">
        <v>250</v>
      </c>
      <c r="G2780" s="95" t="s">
        <v>3171</v>
      </c>
      <c r="H2780" s="95" t="s">
        <v>250</v>
      </c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95"/>
      <c r="BJ2780" s="123"/>
      <c r="BK2780" s="95"/>
      <c r="BL2780" s="95"/>
      <c r="BM2780" s="98"/>
      <c r="BN2780" s="99"/>
      <c r="BO2780" s="95"/>
      <c r="BP2780" s="123"/>
      <c r="BQ2780" s="42"/>
      <c r="BR2780" s="96"/>
    </row>
    <row r="2781" spans="1:70" ht="30" customHeight="1" x14ac:dyDescent="0.35">
      <c r="A2781" s="95">
        <v>2777</v>
      </c>
      <c r="B2781" s="95" t="s">
        <v>247</v>
      </c>
      <c r="C2781" s="95" t="s">
        <v>248</v>
      </c>
      <c r="D2781" s="95" t="s">
        <v>249</v>
      </c>
      <c r="E2781" s="95" t="s">
        <v>250</v>
      </c>
      <c r="F2781" s="95" t="s">
        <v>250</v>
      </c>
      <c r="G2781" s="95" t="s">
        <v>3172</v>
      </c>
      <c r="H2781" s="95" t="s">
        <v>250</v>
      </c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95"/>
      <c r="BJ2781" s="123"/>
      <c r="BK2781" s="95"/>
      <c r="BL2781" s="95"/>
      <c r="BM2781" s="98"/>
      <c r="BN2781" s="99"/>
      <c r="BO2781" s="95"/>
      <c r="BP2781" s="123"/>
      <c r="BQ2781" s="42"/>
      <c r="BR2781" s="96"/>
    </row>
    <row r="2782" spans="1:70" ht="30" customHeight="1" x14ac:dyDescent="0.35">
      <c r="A2782" s="95">
        <v>2778</v>
      </c>
      <c r="B2782" s="95" t="s">
        <v>247</v>
      </c>
      <c r="C2782" s="95" t="s">
        <v>248</v>
      </c>
      <c r="D2782" s="95" t="s">
        <v>249</v>
      </c>
      <c r="E2782" s="95" t="s">
        <v>250</v>
      </c>
      <c r="F2782" s="95" t="s">
        <v>250</v>
      </c>
      <c r="G2782" s="95" t="s">
        <v>3173</v>
      </c>
      <c r="H2782" s="95" t="s">
        <v>250</v>
      </c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95"/>
      <c r="BJ2782" s="123"/>
      <c r="BK2782" s="95"/>
      <c r="BL2782" s="95"/>
      <c r="BM2782" s="98"/>
      <c r="BN2782" s="99"/>
      <c r="BO2782" s="95"/>
      <c r="BP2782" s="123"/>
      <c r="BQ2782" s="42"/>
      <c r="BR2782" s="96"/>
    </row>
    <row r="2783" spans="1:70" ht="30" customHeight="1" x14ac:dyDescent="0.35">
      <c r="A2783" s="95">
        <v>2779</v>
      </c>
      <c r="B2783" s="95" t="s">
        <v>247</v>
      </c>
      <c r="C2783" s="95" t="s">
        <v>248</v>
      </c>
      <c r="D2783" s="95" t="s">
        <v>249</v>
      </c>
      <c r="E2783" s="95" t="s">
        <v>250</v>
      </c>
      <c r="F2783" s="95" t="s">
        <v>250</v>
      </c>
      <c r="G2783" s="95" t="s">
        <v>3174</v>
      </c>
      <c r="H2783" s="95" t="s">
        <v>250</v>
      </c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95"/>
      <c r="BJ2783" s="123"/>
      <c r="BK2783" s="95"/>
      <c r="BL2783" s="95"/>
      <c r="BM2783" s="98"/>
      <c r="BN2783" s="99"/>
      <c r="BO2783" s="95"/>
      <c r="BP2783" s="123"/>
      <c r="BQ2783" s="42"/>
      <c r="BR2783" s="96"/>
    </row>
    <row r="2784" spans="1:70" ht="30" customHeight="1" x14ac:dyDescent="0.35">
      <c r="A2784" s="95">
        <v>2780</v>
      </c>
      <c r="B2784" s="95" t="s">
        <v>247</v>
      </c>
      <c r="C2784" s="95" t="s">
        <v>248</v>
      </c>
      <c r="D2784" s="95" t="s">
        <v>249</v>
      </c>
      <c r="E2784" s="95" t="s">
        <v>250</v>
      </c>
      <c r="F2784" s="95" t="s">
        <v>250</v>
      </c>
      <c r="G2784" s="95" t="s">
        <v>3175</v>
      </c>
      <c r="H2784" s="95" t="s">
        <v>250</v>
      </c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95"/>
      <c r="BJ2784" s="123"/>
      <c r="BK2784" s="95"/>
      <c r="BL2784" s="95"/>
      <c r="BM2784" s="98"/>
      <c r="BN2784" s="99"/>
      <c r="BO2784" s="95"/>
      <c r="BP2784" s="123"/>
      <c r="BQ2784" s="42"/>
      <c r="BR2784" s="96"/>
    </row>
    <row r="2785" spans="1:70" ht="30" customHeight="1" x14ac:dyDescent="0.35">
      <c r="A2785" s="95">
        <v>2781</v>
      </c>
      <c r="B2785" s="95" t="s">
        <v>247</v>
      </c>
      <c r="C2785" s="95" t="s">
        <v>248</v>
      </c>
      <c r="D2785" s="95" t="s">
        <v>249</v>
      </c>
      <c r="E2785" s="95" t="s">
        <v>250</v>
      </c>
      <c r="F2785" s="95" t="s">
        <v>250</v>
      </c>
      <c r="G2785" s="95" t="s">
        <v>3176</v>
      </c>
      <c r="H2785" s="95" t="s">
        <v>250</v>
      </c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95"/>
      <c r="BJ2785" s="123"/>
      <c r="BK2785" s="95"/>
      <c r="BL2785" s="95"/>
      <c r="BM2785" s="98"/>
      <c r="BN2785" s="99"/>
      <c r="BO2785" s="95"/>
      <c r="BP2785" s="123"/>
      <c r="BQ2785" s="42"/>
      <c r="BR2785" s="96"/>
    </row>
    <row r="2786" spans="1:70" ht="30" customHeight="1" x14ac:dyDescent="0.35">
      <c r="A2786" s="95">
        <v>2782</v>
      </c>
      <c r="B2786" s="95" t="s">
        <v>247</v>
      </c>
      <c r="C2786" s="95" t="s">
        <v>248</v>
      </c>
      <c r="D2786" s="95" t="s">
        <v>249</v>
      </c>
      <c r="E2786" s="95" t="s">
        <v>250</v>
      </c>
      <c r="F2786" s="95" t="s">
        <v>250</v>
      </c>
      <c r="G2786" s="95" t="s">
        <v>3177</v>
      </c>
      <c r="H2786" s="95" t="s">
        <v>250</v>
      </c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95"/>
      <c r="BJ2786" s="123"/>
      <c r="BK2786" s="95"/>
      <c r="BL2786" s="95"/>
      <c r="BM2786" s="98"/>
      <c r="BN2786" s="99"/>
      <c r="BO2786" s="95"/>
      <c r="BP2786" s="123"/>
      <c r="BQ2786" s="42"/>
      <c r="BR2786" s="96"/>
    </row>
    <row r="2787" spans="1:70" ht="30" customHeight="1" x14ac:dyDescent="0.35">
      <c r="A2787" s="95">
        <v>2783</v>
      </c>
      <c r="B2787" s="95" t="s">
        <v>247</v>
      </c>
      <c r="C2787" s="95" t="s">
        <v>248</v>
      </c>
      <c r="D2787" s="95" t="s">
        <v>249</v>
      </c>
      <c r="E2787" s="95" t="s">
        <v>250</v>
      </c>
      <c r="F2787" s="95" t="s">
        <v>250</v>
      </c>
      <c r="G2787" s="95" t="s">
        <v>3178</v>
      </c>
      <c r="H2787" s="95" t="s">
        <v>250</v>
      </c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95"/>
      <c r="BJ2787" s="123"/>
      <c r="BK2787" s="95"/>
      <c r="BL2787" s="95"/>
      <c r="BM2787" s="98"/>
      <c r="BN2787" s="99"/>
      <c r="BO2787" s="95"/>
      <c r="BP2787" s="123"/>
      <c r="BQ2787" s="42"/>
      <c r="BR2787" s="96"/>
    </row>
    <row r="2788" spans="1:70" ht="30" customHeight="1" x14ac:dyDescent="0.35">
      <c r="A2788" s="95">
        <v>2784</v>
      </c>
      <c r="B2788" s="95" t="s">
        <v>247</v>
      </c>
      <c r="C2788" s="95" t="s">
        <v>248</v>
      </c>
      <c r="D2788" s="95" t="s">
        <v>249</v>
      </c>
      <c r="E2788" s="95" t="s">
        <v>250</v>
      </c>
      <c r="F2788" s="95" t="s">
        <v>250</v>
      </c>
      <c r="G2788" s="95" t="s">
        <v>3179</v>
      </c>
      <c r="H2788" s="95" t="s">
        <v>250</v>
      </c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95"/>
      <c r="BJ2788" s="123"/>
      <c r="BK2788" s="95"/>
      <c r="BL2788" s="95"/>
      <c r="BM2788" s="98"/>
      <c r="BN2788" s="99"/>
      <c r="BO2788" s="95"/>
      <c r="BP2788" s="123"/>
      <c r="BQ2788" s="42"/>
      <c r="BR2788" s="96"/>
    </row>
    <row r="2789" spans="1:70" ht="30" customHeight="1" x14ac:dyDescent="0.35">
      <c r="A2789" s="95">
        <v>2785</v>
      </c>
      <c r="B2789" s="95" t="s">
        <v>247</v>
      </c>
      <c r="C2789" s="95" t="s">
        <v>248</v>
      </c>
      <c r="D2789" s="95" t="s">
        <v>249</v>
      </c>
      <c r="E2789" s="95" t="s">
        <v>250</v>
      </c>
      <c r="F2789" s="95" t="s">
        <v>250</v>
      </c>
      <c r="G2789" s="95" t="s">
        <v>3180</v>
      </c>
      <c r="H2789" s="95" t="s">
        <v>250</v>
      </c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95"/>
      <c r="BJ2789" s="123"/>
      <c r="BK2789" s="95"/>
      <c r="BL2789" s="95"/>
      <c r="BM2789" s="98"/>
      <c r="BN2789" s="99"/>
      <c r="BO2789" s="95"/>
      <c r="BP2789" s="123"/>
      <c r="BQ2789" s="42"/>
      <c r="BR2789" s="96"/>
    </row>
    <row r="2790" spans="1:70" ht="30" customHeight="1" x14ac:dyDescent="0.35">
      <c r="A2790" s="95">
        <v>2786</v>
      </c>
      <c r="B2790" s="95" t="s">
        <v>247</v>
      </c>
      <c r="C2790" s="95" t="s">
        <v>248</v>
      </c>
      <c r="D2790" s="95" t="s">
        <v>249</v>
      </c>
      <c r="E2790" s="95" t="s">
        <v>250</v>
      </c>
      <c r="F2790" s="95" t="s">
        <v>250</v>
      </c>
      <c r="G2790" s="95" t="s">
        <v>3181</v>
      </c>
      <c r="H2790" s="95" t="s">
        <v>250</v>
      </c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95"/>
      <c r="BJ2790" s="123"/>
      <c r="BK2790" s="95"/>
      <c r="BL2790" s="95"/>
      <c r="BM2790" s="98"/>
      <c r="BN2790" s="99"/>
      <c r="BO2790" s="95"/>
      <c r="BP2790" s="123"/>
      <c r="BQ2790" s="42"/>
      <c r="BR2790" s="96"/>
    </row>
    <row r="2791" spans="1:70" ht="30" customHeight="1" x14ac:dyDescent="0.35">
      <c r="A2791" s="95">
        <v>2787</v>
      </c>
      <c r="B2791" s="95" t="s">
        <v>247</v>
      </c>
      <c r="C2791" s="95" t="s">
        <v>248</v>
      </c>
      <c r="D2791" s="95" t="s">
        <v>249</v>
      </c>
      <c r="E2791" s="95" t="s">
        <v>250</v>
      </c>
      <c r="F2791" s="95" t="s">
        <v>250</v>
      </c>
      <c r="G2791" s="95" t="s">
        <v>3182</v>
      </c>
      <c r="H2791" s="95" t="s">
        <v>250</v>
      </c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95"/>
      <c r="BJ2791" s="123"/>
      <c r="BK2791" s="95"/>
      <c r="BL2791" s="95"/>
      <c r="BM2791" s="98"/>
      <c r="BN2791" s="99"/>
      <c r="BO2791" s="95"/>
      <c r="BP2791" s="123"/>
      <c r="BQ2791" s="42"/>
      <c r="BR2791" s="96"/>
    </row>
    <row r="2792" spans="1:70" ht="30" customHeight="1" x14ac:dyDescent="0.35">
      <c r="A2792" s="95">
        <v>2788</v>
      </c>
      <c r="B2792" s="95" t="s">
        <v>247</v>
      </c>
      <c r="C2792" s="95" t="s">
        <v>248</v>
      </c>
      <c r="D2792" s="95" t="s">
        <v>249</v>
      </c>
      <c r="E2792" s="95" t="s">
        <v>250</v>
      </c>
      <c r="F2792" s="95" t="s">
        <v>250</v>
      </c>
      <c r="G2792" s="95" t="s">
        <v>3183</v>
      </c>
      <c r="H2792" s="95" t="s">
        <v>250</v>
      </c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95"/>
      <c r="BJ2792" s="123"/>
      <c r="BK2792" s="95"/>
      <c r="BL2792" s="95"/>
      <c r="BM2792" s="98"/>
      <c r="BN2792" s="99"/>
      <c r="BO2792" s="95"/>
      <c r="BP2792" s="123"/>
      <c r="BQ2792" s="42"/>
      <c r="BR2792" s="96"/>
    </row>
    <row r="2793" spans="1:70" ht="30" customHeight="1" x14ac:dyDescent="0.35">
      <c r="A2793" s="95">
        <v>2789</v>
      </c>
      <c r="B2793" s="95" t="s">
        <v>247</v>
      </c>
      <c r="C2793" s="95" t="s">
        <v>248</v>
      </c>
      <c r="D2793" s="95" t="s">
        <v>249</v>
      </c>
      <c r="E2793" s="95" t="s">
        <v>250</v>
      </c>
      <c r="F2793" s="95" t="s">
        <v>250</v>
      </c>
      <c r="G2793" s="95" t="s">
        <v>3184</v>
      </c>
      <c r="H2793" s="95" t="s">
        <v>250</v>
      </c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95"/>
      <c r="BJ2793" s="123"/>
      <c r="BK2793" s="95"/>
      <c r="BL2793" s="95"/>
      <c r="BM2793" s="98"/>
      <c r="BN2793" s="99"/>
      <c r="BO2793" s="95"/>
      <c r="BP2793" s="123"/>
      <c r="BQ2793" s="42"/>
      <c r="BR2793" s="96"/>
    </row>
    <row r="2794" spans="1:70" ht="30" customHeight="1" x14ac:dyDescent="0.35">
      <c r="A2794" s="95">
        <v>2790</v>
      </c>
      <c r="B2794" s="95" t="s">
        <v>247</v>
      </c>
      <c r="C2794" s="95" t="s">
        <v>248</v>
      </c>
      <c r="D2794" s="95" t="s">
        <v>249</v>
      </c>
      <c r="E2794" s="95" t="s">
        <v>250</v>
      </c>
      <c r="F2794" s="95" t="s">
        <v>250</v>
      </c>
      <c r="G2794" s="95" t="s">
        <v>3185</v>
      </c>
      <c r="H2794" s="95" t="s">
        <v>250</v>
      </c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95"/>
      <c r="BJ2794" s="123"/>
      <c r="BK2794" s="95"/>
      <c r="BL2794" s="95"/>
      <c r="BM2794" s="98"/>
      <c r="BN2794" s="99"/>
      <c r="BO2794" s="95"/>
      <c r="BP2794" s="123"/>
      <c r="BQ2794" s="42"/>
      <c r="BR2794" s="96"/>
    </row>
    <row r="2795" spans="1:70" ht="30" customHeight="1" x14ac:dyDescent="0.35">
      <c r="A2795" s="95">
        <v>2791</v>
      </c>
      <c r="B2795" s="95" t="s">
        <v>247</v>
      </c>
      <c r="C2795" s="95" t="s">
        <v>248</v>
      </c>
      <c r="D2795" s="95" t="s">
        <v>249</v>
      </c>
      <c r="E2795" s="95" t="s">
        <v>250</v>
      </c>
      <c r="F2795" s="95" t="s">
        <v>250</v>
      </c>
      <c r="G2795" s="95" t="s">
        <v>3186</v>
      </c>
      <c r="H2795" s="95" t="s">
        <v>250</v>
      </c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95"/>
      <c r="BJ2795" s="123"/>
      <c r="BK2795" s="95"/>
      <c r="BL2795" s="95"/>
      <c r="BM2795" s="98"/>
      <c r="BN2795" s="99"/>
      <c r="BO2795" s="95"/>
      <c r="BP2795" s="123"/>
      <c r="BQ2795" s="42"/>
      <c r="BR2795" s="96"/>
    </row>
    <row r="2796" spans="1:70" ht="30" customHeight="1" x14ac:dyDescent="0.35">
      <c r="A2796" s="95">
        <v>2792</v>
      </c>
      <c r="B2796" s="95" t="s">
        <v>247</v>
      </c>
      <c r="C2796" s="95" t="s">
        <v>248</v>
      </c>
      <c r="D2796" s="95" t="s">
        <v>249</v>
      </c>
      <c r="E2796" s="95" t="s">
        <v>250</v>
      </c>
      <c r="F2796" s="95" t="s">
        <v>250</v>
      </c>
      <c r="G2796" s="95" t="s">
        <v>3187</v>
      </c>
      <c r="H2796" s="95" t="s">
        <v>250</v>
      </c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95"/>
      <c r="BJ2796" s="123"/>
      <c r="BK2796" s="95"/>
      <c r="BL2796" s="95"/>
      <c r="BM2796" s="98"/>
      <c r="BN2796" s="99"/>
      <c r="BO2796" s="95"/>
      <c r="BP2796" s="123"/>
      <c r="BQ2796" s="42"/>
      <c r="BR2796" s="96"/>
    </row>
    <row r="2797" spans="1:70" ht="30" customHeight="1" x14ac:dyDescent="0.35">
      <c r="A2797" s="95">
        <v>2793</v>
      </c>
      <c r="B2797" s="95" t="s">
        <v>247</v>
      </c>
      <c r="C2797" s="95" t="s">
        <v>248</v>
      </c>
      <c r="D2797" s="95" t="s">
        <v>249</v>
      </c>
      <c r="E2797" s="95" t="s">
        <v>250</v>
      </c>
      <c r="F2797" s="95" t="s">
        <v>250</v>
      </c>
      <c r="G2797" s="95" t="s">
        <v>3188</v>
      </c>
      <c r="H2797" s="95" t="s">
        <v>250</v>
      </c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95"/>
      <c r="BJ2797" s="123"/>
      <c r="BK2797" s="95"/>
      <c r="BL2797" s="95"/>
      <c r="BM2797" s="98"/>
      <c r="BN2797" s="99"/>
      <c r="BO2797" s="95"/>
      <c r="BP2797" s="123"/>
      <c r="BQ2797" s="42"/>
      <c r="BR2797" s="96"/>
    </row>
    <row r="2798" spans="1:70" ht="30" customHeight="1" x14ac:dyDescent="0.35">
      <c r="A2798" s="95">
        <v>2794</v>
      </c>
      <c r="B2798" s="95" t="s">
        <v>247</v>
      </c>
      <c r="C2798" s="95" t="s">
        <v>248</v>
      </c>
      <c r="D2798" s="95" t="s">
        <v>249</v>
      </c>
      <c r="E2798" s="95" t="s">
        <v>250</v>
      </c>
      <c r="F2798" s="95" t="s">
        <v>250</v>
      </c>
      <c r="G2798" s="95" t="s">
        <v>3189</v>
      </c>
      <c r="H2798" s="95" t="s">
        <v>250</v>
      </c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95"/>
      <c r="BJ2798" s="123"/>
      <c r="BK2798" s="95"/>
      <c r="BL2798" s="95"/>
      <c r="BM2798" s="98"/>
      <c r="BN2798" s="99"/>
      <c r="BO2798" s="95"/>
      <c r="BP2798" s="123"/>
      <c r="BQ2798" s="42"/>
      <c r="BR2798" s="96"/>
    </row>
    <row r="2799" spans="1:70" ht="30" customHeight="1" x14ac:dyDescent="0.35">
      <c r="A2799" s="95">
        <v>2795</v>
      </c>
      <c r="B2799" s="95" t="s">
        <v>247</v>
      </c>
      <c r="C2799" s="95" t="s">
        <v>248</v>
      </c>
      <c r="D2799" s="95" t="s">
        <v>249</v>
      </c>
      <c r="E2799" s="95" t="s">
        <v>250</v>
      </c>
      <c r="F2799" s="95" t="s">
        <v>250</v>
      </c>
      <c r="G2799" s="95" t="s">
        <v>3190</v>
      </c>
      <c r="H2799" s="95" t="s">
        <v>250</v>
      </c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95"/>
      <c r="BJ2799" s="123"/>
      <c r="BK2799" s="95"/>
      <c r="BL2799" s="95"/>
      <c r="BM2799" s="98"/>
      <c r="BN2799" s="99"/>
      <c r="BO2799" s="95"/>
      <c r="BP2799" s="123"/>
      <c r="BQ2799" s="42"/>
      <c r="BR2799" s="96"/>
    </row>
    <row r="2800" spans="1:70" ht="30" customHeight="1" x14ac:dyDescent="0.35">
      <c r="A2800" s="95">
        <v>2796</v>
      </c>
      <c r="B2800" s="95" t="s">
        <v>247</v>
      </c>
      <c r="C2800" s="95" t="s">
        <v>248</v>
      </c>
      <c r="D2800" s="95" t="s">
        <v>249</v>
      </c>
      <c r="E2800" s="95" t="s">
        <v>250</v>
      </c>
      <c r="F2800" s="95" t="s">
        <v>250</v>
      </c>
      <c r="G2800" s="95" t="s">
        <v>3191</v>
      </c>
      <c r="H2800" s="95" t="s">
        <v>250</v>
      </c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95"/>
      <c r="BJ2800" s="123"/>
      <c r="BK2800" s="95"/>
      <c r="BL2800" s="95"/>
      <c r="BM2800" s="98"/>
      <c r="BN2800" s="99"/>
      <c r="BO2800" s="95"/>
      <c r="BP2800" s="123"/>
      <c r="BQ2800" s="42"/>
      <c r="BR2800" s="96"/>
    </row>
    <row r="2801" spans="1:70" ht="30" customHeight="1" x14ac:dyDescent="0.35">
      <c r="A2801" s="95">
        <v>2797</v>
      </c>
      <c r="B2801" s="95" t="s">
        <v>247</v>
      </c>
      <c r="C2801" s="95" t="s">
        <v>248</v>
      </c>
      <c r="D2801" s="95" t="s">
        <v>249</v>
      </c>
      <c r="E2801" s="95" t="s">
        <v>250</v>
      </c>
      <c r="F2801" s="95" t="s">
        <v>250</v>
      </c>
      <c r="G2801" s="95" t="s">
        <v>3192</v>
      </c>
      <c r="H2801" s="95" t="s">
        <v>250</v>
      </c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95"/>
      <c r="BJ2801" s="123"/>
      <c r="BK2801" s="95"/>
      <c r="BL2801" s="95"/>
      <c r="BM2801" s="98"/>
      <c r="BN2801" s="99"/>
      <c r="BO2801" s="95"/>
      <c r="BP2801" s="123"/>
      <c r="BQ2801" s="42"/>
      <c r="BR2801" s="96"/>
    </row>
    <row r="2802" spans="1:70" ht="30" customHeight="1" x14ac:dyDescent="0.35">
      <c r="A2802" s="95">
        <v>2798</v>
      </c>
      <c r="B2802" s="95" t="s">
        <v>247</v>
      </c>
      <c r="C2802" s="95" t="s">
        <v>248</v>
      </c>
      <c r="D2802" s="95" t="s">
        <v>249</v>
      </c>
      <c r="E2802" s="95" t="s">
        <v>250</v>
      </c>
      <c r="F2802" s="95" t="s">
        <v>250</v>
      </c>
      <c r="G2802" s="95" t="s">
        <v>3193</v>
      </c>
      <c r="H2802" s="95" t="s">
        <v>250</v>
      </c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95"/>
      <c r="BJ2802" s="123"/>
      <c r="BK2802" s="95"/>
      <c r="BL2802" s="95"/>
      <c r="BM2802" s="98"/>
      <c r="BN2802" s="99"/>
      <c r="BO2802" s="95"/>
      <c r="BP2802" s="123"/>
      <c r="BQ2802" s="42"/>
      <c r="BR2802" s="96"/>
    </row>
    <row r="2803" spans="1:70" ht="30" customHeight="1" x14ac:dyDescent="0.35">
      <c r="A2803" s="95">
        <v>2799</v>
      </c>
      <c r="B2803" s="95" t="s">
        <v>247</v>
      </c>
      <c r="C2803" s="95" t="s">
        <v>248</v>
      </c>
      <c r="D2803" s="95" t="s">
        <v>249</v>
      </c>
      <c r="E2803" s="95" t="s">
        <v>250</v>
      </c>
      <c r="F2803" s="95" t="s">
        <v>250</v>
      </c>
      <c r="G2803" s="95" t="s">
        <v>3194</v>
      </c>
      <c r="H2803" s="95" t="s">
        <v>250</v>
      </c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95"/>
      <c r="BJ2803" s="123"/>
      <c r="BK2803" s="95"/>
      <c r="BL2803" s="95"/>
      <c r="BM2803" s="98"/>
      <c r="BN2803" s="99"/>
      <c r="BO2803" s="95"/>
      <c r="BP2803" s="123"/>
      <c r="BQ2803" s="42"/>
      <c r="BR2803" s="96"/>
    </row>
    <row r="2804" spans="1:70" ht="30" customHeight="1" x14ac:dyDescent="0.35">
      <c r="A2804" s="95">
        <v>2800</v>
      </c>
      <c r="B2804" s="95" t="s">
        <v>247</v>
      </c>
      <c r="C2804" s="95" t="s">
        <v>248</v>
      </c>
      <c r="D2804" s="95" t="s">
        <v>249</v>
      </c>
      <c r="E2804" s="95" t="s">
        <v>250</v>
      </c>
      <c r="F2804" s="95" t="s">
        <v>250</v>
      </c>
      <c r="G2804" s="95" t="s">
        <v>3195</v>
      </c>
      <c r="H2804" s="95" t="s">
        <v>250</v>
      </c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95"/>
      <c r="BJ2804" s="123"/>
      <c r="BK2804" s="95"/>
      <c r="BL2804" s="95"/>
      <c r="BM2804" s="98"/>
      <c r="BN2804" s="99"/>
      <c r="BO2804" s="95"/>
      <c r="BP2804" s="123"/>
      <c r="BQ2804" s="42"/>
      <c r="BR2804" s="96"/>
    </row>
    <row r="2805" spans="1:70" ht="30" customHeight="1" x14ac:dyDescent="0.35">
      <c r="A2805" s="95">
        <v>2801</v>
      </c>
      <c r="B2805" s="95" t="s">
        <v>247</v>
      </c>
      <c r="C2805" s="95" t="s">
        <v>248</v>
      </c>
      <c r="D2805" s="95" t="s">
        <v>249</v>
      </c>
      <c r="E2805" s="95" t="s">
        <v>250</v>
      </c>
      <c r="F2805" s="95" t="s">
        <v>250</v>
      </c>
      <c r="G2805" s="95" t="s">
        <v>3196</v>
      </c>
      <c r="H2805" s="95" t="s">
        <v>250</v>
      </c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95"/>
      <c r="BJ2805" s="123"/>
      <c r="BK2805" s="95"/>
      <c r="BL2805" s="95"/>
      <c r="BM2805" s="98"/>
      <c r="BN2805" s="99"/>
      <c r="BO2805" s="95"/>
      <c r="BP2805" s="123"/>
      <c r="BQ2805" s="42"/>
      <c r="BR2805" s="96"/>
    </row>
    <row r="2806" spans="1:70" ht="30" customHeight="1" x14ac:dyDescent="0.35">
      <c r="A2806" s="95">
        <v>2802</v>
      </c>
      <c r="B2806" s="95" t="s">
        <v>247</v>
      </c>
      <c r="C2806" s="95" t="s">
        <v>248</v>
      </c>
      <c r="D2806" s="95" t="s">
        <v>249</v>
      </c>
      <c r="E2806" s="95" t="s">
        <v>250</v>
      </c>
      <c r="F2806" s="95" t="s">
        <v>250</v>
      </c>
      <c r="G2806" s="95" t="s">
        <v>3197</v>
      </c>
      <c r="H2806" s="95" t="s">
        <v>250</v>
      </c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95"/>
      <c r="BJ2806" s="123"/>
      <c r="BK2806" s="95"/>
      <c r="BL2806" s="95"/>
      <c r="BM2806" s="98"/>
      <c r="BN2806" s="99"/>
      <c r="BO2806" s="95"/>
      <c r="BP2806" s="123"/>
      <c r="BQ2806" s="42"/>
      <c r="BR2806" s="96"/>
    </row>
    <row r="2807" spans="1:70" ht="30" customHeight="1" x14ac:dyDescent="0.35">
      <c r="A2807" s="95">
        <v>2803</v>
      </c>
      <c r="B2807" s="95" t="s">
        <v>247</v>
      </c>
      <c r="C2807" s="95" t="s">
        <v>248</v>
      </c>
      <c r="D2807" s="95" t="s">
        <v>249</v>
      </c>
      <c r="E2807" s="95" t="s">
        <v>250</v>
      </c>
      <c r="F2807" s="95" t="s">
        <v>250</v>
      </c>
      <c r="G2807" s="95" t="s">
        <v>3198</v>
      </c>
      <c r="H2807" s="95" t="s">
        <v>250</v>
      </c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95"/>
      <c r="BJ2807" s="123"/>
      <c r="BK2807" s="95"/>
      <c r="BL2807" s="95"/>
      <c r="BM2807" s="98"/>
      <c r="BN2807" s="99"/>
      <c r="BO2807" s="95"/>
      <c r="BP2807" s="123"/>
      <c r="BQ2807" s="42"/>
      <c r="BR2807" s="96"/>
    </row>
    <row r="2808" spans="1:70" ht="30" customHeight="1" x14ac:dyDescent="0.35">
      <c r="A2808" s="95">
        <v>2804</v>
      </c>
      <c r="B2808" s="95" t="s">
        <v>247</v>
      </c>
      <c r="C2808" s="95" t="s">
        <v>248</v>
      </c>
      <c r="D2808" s="95" t="s">
        <v>249</v>
      </c>
      <c r="E2808" s="95" t="s">
        <v>250</v>
      </c>
      <c r="F2808" s="95" t="s">
        <v>250</v>
      </c>
      <c r="G2808" s="95" t="s">
        <v>3199</v>
      </c>
      <c r="H2808" s="95" t="s">
        <v>250</v>
      </c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95"/>
      <c r="BJ2808" s="123"/>
      <c r="BK2808" s="95"/>
      <c r="BL2808" s="95"/>
      <c r="BM2808" s="98"/>
      <c r="BN2808" s="99"/>
      <c r="BO2808" s="95"/>
      <c r="BP2808" s="123"/>
      <c r="BQ2808" s="42"/>
      <c r="BR2808" s="96"/>
    </row>
    <row r="2809" spans="1:70" ht="30" customHeight="1" x14ac:dyDescent="0.35">
      <c r="A2809" s="95">
        <v>2805</v>
      </c>
      <c r="B2809" s="95" t="s">
        <v>247</v>
      </c>
      <c r="C2809" s="95" t="s">
        <v>248</v>
      </c>
      <c r="D2809" s="95" t="s">
        <v>249</v>
      </c>
      <c r="E2809" s="95" t="s">
        <v>250</v>
      </c>
      <c r="F2809" s="95" t="s">
        <v>250</v>
      </c>
      <c r="G2809" s="95" t="s">
        <v>3200</v>
      </c>
      <c r="H2809" s="95" t="s">
        <v>250</v>
      </c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95"/>
      <c r="BJ2809" s="123"/>
      <c r="BK2809" s="95"/>
      <c r="BL2809" s="95"/>
      <c r="BM2809" s="98"/>
      <c r="BN2809" s="99"/>
      <c r="BO2809" s="95"/>
      <c r="BP2809" s="123"/>
      <c r="BQ2809" s="42"/>
      <c r="BR2809" s="96"/>
    </row>
    <row r="2810" spans="1:70" ht="30" customHeight="1" x14ac:dyDescent="0.35">
      <c r="A2810" s="95">
        <v>2806</v>
      </c>
      <c r="B2810" s="95" t="s">
        <v>247</v>
      </c>
      <c r="C2810" s="95" t="s">
        <v>248</v>
      </c>
      <c r="D2810" s="95" t="s">
        <v>249</v>
      </c>
      <c r="E2810" s="95" t="s">
        <v>250</v>
      </c>
      <c r="F2810" s="95" t="s">
        <v>250</v>
      </c>
      <c r="G2810" s="95" t="s">
        <v>3201</v>
      </c>
      <c r="H2810" s="95" t="s">
        <v>250</v>
      </c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95"/>
      <c r="BJ2810" s="123"/>
      <c r="BK2810" s="95"/>
      <c r="BL2810" s="95"/>
      <c r="BM2810" s="98"/>
      <c r="BN2810" s="99"/>
      <c r="BO2810" s="95"/>
      <c r="BP2810" s="123"/>
      <c r="BQ2810" s="42"/>
      <c r="BR2810" s="96"/>
    </row>
    <row r="2811" spans="1:70" ht="30" customHeight="1" x14ac:dyDescent="0.35">
      <c r="A2811" s="95">
        <v>2807</v>
      </c>
      <c r="B2811" s="95" t="s">
        <v>247</v>
      </c>
      <c r="C2811" s="95" t="s">
        <v>248</v>
      </c>
      <c r="D2811" s="95" t="s">
        <v>249</v>
      </c>
      <c r="E2811" s="95" t="s">
        <v>250</v>
      </c>
      <c r="F2811" s="95" t="s">
        <v>250</v>
      </c>
      <c r="G2811" s="95" t="s">
        <v>3202</v>
      </c>
      <c r="H2811" s="95" t="s">
        <v>250</v>
      </c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95"/>
      <c r="BJ2811" s="123"/>
      <c r="BK2811" s="95"/>
      <c r="BL2811" s="95"/>
      <c r="BM2811" s="98"/>
      <c r="BN2811" s="99"/>
      <c r="BO2811" s="95"/>
      <c r="BP2811" s="123"/>
      <c r="BQ2811" s="42"/>
      <c r="BR2811" s="96"/>
    </row>
    <row r="2812" spans="1:70" ht="30" customHeight="1" x14ac:dyDescent="0.35">
      <c r="A2812" s="95">
        <v>2808</v>
      </c>
      <c r="B2812" s="95" t="s">
        <v>247</v>
      </c>
      <c r="C2812" s="95" t="s">
        <v>248</v>
      </c>
      <c r="D2812" s="95" t="s">
        <v>249</v>
      </c>
      <c r="E2812" s="95" t="s">
        <v>250</v>
      </c>
      <c r="F2812" s="95" t="s">
        <v>250</v>
      </c>
      <c r="G2812" s="95" t="s">
        <v>3203</v>
      </c>
      <c r="H2812" s="95" t="s">
        <v>250</v>
      </c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95"/>
      <c r="BJ2812" s="123"/>
      <c r="BK2812" s="95"/>
      <c r="BL2812" s="95"/>
      <c r="BM2812" s="98"/>
      <c r="BN2812" s="99"/>
      <c r="BO2812" s="95"/>
      <c r="BP2812" s="123"/>
      <c r="BQ2812" s="42"/>
      <c r="BR2812" s="96"/>
    </row>
    <row r="2813" spans="1:70" ht="30" customHeight="1" x14ac:dyDescent="0.35">
      <c r="A2813" s="95">
        <v>2809</v>
      </c>
      <c r="B2813" s="95" t="s">
        <v>247</v>
      </c>
      <c r="C2813" s="95" t="s">
        <v>248</v>
      </c>
      <c r="D2813" s="95" t="s">
        <v>249</v>
      </c>
      <c r="E2813" s="95" t="s">
        <v>250</v>
      </c>
      <c r="F2813" s="95" t="s">
        <v>250</v>
      </c>
      <c r="G2813" s="95" t="s">
        <v>3204</v>
      </c>
      <c r="H2813" s="95" t="s">
        <v>250</v>
      </c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95"/>
      <c r="BJ2813" s="123"/>
      <c r="BK2813" s="95"/>
      <c r="BL2813" s="95"/>
      <c r="BM2813" s="98"/>
      <c r="BN2813" s="99"/>
      <c r="BO2813" s="95"/>
      <c r="BP2813" s="123"/>
      <c r="BQ2813" s="42"/>
      <c r="BR2813" s="96"/>
    </row>
    <row r="2814" spans="1:70" ht="30" customHeight="1" x14ac:dyDescent="0.35">
      <c r="A2814" s="95">
        <v>2810</v>
      </c>
      <c r="B2814" s="95" t="s">
        <v>247</v>
      </c>
      <c r="C2814" s="95" t="s">
        <v>248</v>
      </c>
      <c r="D2814" s="95" t="s">
        <v>249</v>
      </c>
      <c r="E2814" s="95" t="s">
        <v>250</v>
      </c>
      <c r="F2814" s="95" t="s">
        <v>250</v>
      </c>
      <c r="G2814" s="95" t="s">
        <v>3205</v>
      </c>
      <c r="H2814" s="95" t="s">
        <v>250</v>
      </c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95"/>
      <c r="BJ2814" s="123"/>
      <c r="BK2814" s="95"/>
      <c r="BL2814" s="95"/>
      <c r="BM2814" s="98"/>
      <c r="BN2814" s="99"/>
      <c r="BO2814" s="95"/>
      <c r="BP2814" s="123"/>
      <c r="BQ2814" s="42"/>
      <c r="BR2814" s="96"/>
    </row>
    <row r="2815" spans="1:70" ht="30" customHeight="1" x14ac:dyDescent="0.35">
      <c r="A2815" s="95">
        <v>2811</v>
      </c>
      <c r="B2815" s="95" t="s">
        <v>247</v>
      </c>
      <c r="C2815" s="95" t="s">
        <v>248</v>
      </c>
      <c r="D2815" s="95" t="s">
        <v>249</v>
      </c>
      <c r="E2815" s="95" t="s">
        <v>250</v>
      </c>
      <c r="F2815" s="95" t="s">
        <v>250</v>
      </c>
      <c r="G2815" s="95" t="s">
        <v>3206</v>
      </c>
      <c r="H2815" s="95" t="s">
        <v>250</v>
      </c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95"/>
      <c r="BJ2815" s="123"/>
      <c r="BK2815" s="95"/>
      <c r="BL2815" s="95"/>
      <c r="BM2815" s="98"/>
      <c r="BN2815" s="99"/>
      <c r="BO2815" s="95"/>
      <c r="BP2815" s="123"/>
      <c r="BQ2815" s="42"/>
      <c r="BR2815" s="96"/>
    </row>
    <row r="2816" spans="1:70" ht="30" customHeight="1" x14ac:dyDescent="0.35">
      <c r="A2816" s="95">
        <v>2812</v>
      </c>
      <c r="B2816" s="95" t="s">
        <v>247</v>
      </c>
      <c r="C2816" s="95" t="s">
        <v>248</v>
      </c>
      <c r="D2816" s="95" t="s">
        <v>249</v>
      </c>
      <c r="E2816" s="95" t="s">
        <v>250</v>
      </c>
      <c r="F2816" s="95" t="s">
        <v>250</v>
      </c>
      <c r="G2816" s="95" t="s">
        <v>3207</v>
      </c>
      <c r="H2816" s="95" t="s">
        <v>250</v>
      </c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95"/>
      <c r="BJ2816" s="123"/>
      <c r="BK2816" s="95"/>
      <c r="BL2816" s="95"/>
      <c r="BM2816" s="98"/>
      <c r="BN2816" s="99"/>
      <c r="BO2816" s="95"/>
      <c r="BP2816" s="123"/>
      <c r="BQ2816" s="42"/>
      <c r="BR2816" s="96"/>
    </row>
    <row r="2817" spans="1:70" ht="30" customHeight="1" x14ac:dyDescent="0.35">
      <c r="A2817" s="95">
        <v>2813</v>
      </c>
      <c r="B2817" s="95" t="s">
        <v>247</v>
      </c>
      <c r="C2817" s="95" t="s">
        <v>248</v>
      </c>
      <c r="D2817" s="95" t="s">
        <v>249</v>
      </c>
      <c r="E2817" s="95" t="s">
        <v>250</v>
      </c>
      <c r="F2817" s="95" t="s">
        <v>250</v>
      </c>
      <c r="G2817" s="95" t="s">
        <v>3208</v>
      </c>
      <c r="H2817" s="95" t="s">
        <v>250</v>
      </c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95"/>
      <c r="BJ2817" s="123"/>
      <c r="BK2817" s="95"/>
      <c r="BL2817" s="95"/>
      <c r="BM2817" s="98"/>
      <c r="BN2817" s="99"/>
      <c r="BO2817" s="95"/>
      <c r="BP2817" s="123"/>
      <c r="BQ2817" s="42"/>
      <c r="BR2817" s="96"/>
    </row>
    <row r="2818" spans="1:70" ht="30" customHeight="1" x14ac:dyDescent="0.35">
      <c r="A2818" s="95">
        <v>2814</v>
      </c>
      <c r="B2818" s="95" t="s">
        <v>247</v>
      </c>
      <c r="C2818" s="95" t="s">
        <v>248</v>
      </c>
      <c r="D2818" s="95" t="s">
        <v>249</v>
      </c>
      <c r="E2818" s="95" t="s">
        <v>250</v>
      </c>
      <c r="F2818" s="95" t="s">
        <v>250</v>
      </c>
      <c r="G2818" s="95" t="s">
        <v>3209</v>
      </c>
      <c r="H2818" s="95" t="s">
        <v>250</v>
      </c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95"/>
      <c r="BJ2818" s="123"/>
      <c r="BK2818" s="95"/>
      <c r="BL2818" s="95"/>
      <c r="BM2818" s="98"/>
      <c r="BN2818" s="99"/>
      <c r="BO2818" s="95"/>
      <c r="BP2818" s="123"/>
      <c r="BQ2818" s="42"/>
      <c r="BR2818" s="96"/>
    </row>
    <row r="2819" spans="1:70" ht="30" customHeight="1" x14ac:dyDescent="0.35">
      <c r="A2819" s="95">
        <v>2815</v>
      </c>
      <c r="B2819" s="95" t="s">
        <v>247</v>
      </c>
      <c r="C2819" s="95" t="s">
        <v>248</v>
      </c>
      <c r="D2819" s="95" t="s">
        <v>249</v>
      </c>
      <c r="E2819" s="95" t="s">
        <v>250</v>
      </c>
      <c r="F2819" s="95" t="s">
        <v>250</v>
      </c>
      <c r="G2819" s="95" t="s">
        <v>3210</v>
      </c>
      <c r="H2819" s="95" t="s">
        <v>250</v>
      </c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95"/>
      <c r="BJ2819" s="123"/>
      <c r="BK2819" s="95"/>
      <c r="BL2819" s="95"/>
      <c r="BM2819" s="98"/>
      <c r="BN2819" s="99"/>
      <c r="BO2819" s="95"/>
      <c r="BP2819" s="123"/>
      <c r="BQ2819" s="42"/>
      <c r="BR2819" s="96"/>
    </row>
    <row r="2820" spans="1:70" ht="30" customHeight="1" x14ac:dyDescent="0.35">
      <c r="A2820" s="95">
        <v>2816</v>
      </c>
      <c r="B2820" s="95" t="s">
        <v>247</v>
      </c>
      <c r="C2820" s="95" t="s">
        <v>248</v>
      </c>
      <c r="D2820" s="95" t="s">
        <v>249</v>
      </c>
      <c r="E2820" s="95" t="s">
        <v>250</v>
      </c>
      <c r="F2820" s="95" t="s">
        <v>250</v>
      </c>
      <c r="G2820" s="95" t="s">
        <v>3211</v>
      </c>
      <c r="H2820" s="95" t="s">
        <v>250</v>
      </c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95"/>
      <c r="BJ2820" s="123"/>
      <c r="BK2820" s="95"/>
      <c r="BL2820" s="95"/>
      <c r="BM2820" s="98"/>
      <c r="BN2820" s="99"/>
      <c r="BO2820" s="95"/>
      <c r="BP2820" s="123"/>
      <c r="BQ2820" s="42"/>
      <c r="BR2820" s="96"/>
    </row>
    <row r="2821" spans="1:70" ht="30" customHeight="1" x14ac:dyDescent="0.35">
      <c r="A2821" s="95">
        <v>2817</v>
      </c>
      <c r="B2821" s="95" t="s">
        <v>247</v>
      </c>
      <c r="C2821" s="95" t="s">
        <v>248</v>
      </c>
      <c r="D2821" s="95" t="s">
        <v>249</v>
      </c>
      <c r="E2821" s="95" t="s">
        <v>250</v>
      </c>
      <c r="F2821" s="95" t="s">
        <v>250</v>
      </c>
      <c r="G2821" s="95" t="s">
        <v>3212</v>
      </c>
      <c r="H2821" s="95" t="s">
        <v>250</v>
      </c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95"/>
      <c r="BJ2821" s="123"/>
      <c r="BK2821" s="95"/>
      <c r="BL2821" s="95"/>
      <c r="BM2821" s="98"/>
      <c r="BN2821" s="99"/>
      <c r="BO2821" s="95"/>
      <c r="BP2821" s="123"/>
      <c r="BQ2821" s="42"/>
      <c r="BR2821" s="96"/>
    </row>
    <row r="2822" spans="1:70" ht="30" customHeight="1" x14ac:dyDescent="0.35">
      <c r="A2822" s="95">
        <v>2818</v>
      </c>
      <c r="B2822" s="95" t="s">
        <v>247</v>
      </c>
      <c r="C2822" s="95" t="s">
        <v>248</v>
      </c>
      <c r="D2822" s="95" t="s">
        <v>249</v>
      </c>
      <c r="E2822" s="95" t="s">
        <v>250</v>
      </c>
      <c r="F2822" s="95" t="s">
        <v>250</v>
      </c>
      <c r="G2822" s="95" t="s">
        <v>3213</v>
      </c>
      <c r="H2822" s="95" t="s">
        <v>250</v>
      </c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95"/>
      <c r="BJ2822" s="123"/>
      <c r="BK2822" s="95"/>
      <c r="BL2822" s="95"/>
      <c r="BM2822" s="98"/>
      <c r="BN2822" s="99"/>
      <c r="BO2822" s="95"/>
      <c r="BP2822" s="123"/>
      <c r="BQ2822" s="42"/>
      <c r="BR2822" s="96"/>
    </row>
    <row r="2823" spans="1:70" ht="30" customHeight="1" x14ac:dyDescent="0.35">
      <c r="A2823" s="95">
        <v>2819</v>
      </c>
      <c r="B2823" s="95" t="s">
        <v>247</v>
      </c>
      <c r="C2823" s="95" t="s">
        <v>248</v>
      </c>
      <c r="D2823" s="95" t="s">
        <v>249</v>
      </c>
      <c r="E2823" s="95" t="s">
        <v>250</v>
      </c>
      <c r="F2823" s="95" t="s">
        <v>250</v>
      </c>
      <c r="G2823" s="95" t="s">
        <v>3214</v>
      </c>
      <c r="H2823" s="95" t="s">
        <v>250</v>
      </c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95"/>
      <c r="BJ2823" s="123"/>
      <c r="BK2823" s="95"/>
      <c r="BL2823" s="95"/>
      <c r="BM2823" s="98"/>
      <c r="BN2823" s="99"/>
      <c r="BO2823" s="95"/>
      <c r="BP2823" s="123"/>
      <c r="BQ2823" s="42"/>
      <c r="BR2823" s="96"/>
    </row>
    <row r="2824" spans="1:70" ht="30" customHeight="1" x14ac:dyDescent="0.35">
      <c r="A2824" s="95">
        <v>2820</v>
      </c>
      <c r="B2824" s="95" t="s">
        <v>247</v>
      </c>
      <c r="C2824" s="95" t="s">
        <v>248</v>
      </c>
      <c r="D2824" s="95" t="s">
        <v>249</v>
      </c>
      <c r="E2824" s="95" t="s">
        <v>250</v>
      </c>
      <c r="F2824" s="95" t="s">
        <v>250</v>
      </c>
      <c r="G2824" s="95" t="s">
        <v>3215</v>
      </c>
      <c r="H2824" s="95" t="s">
        <v>250</v>
      </c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95"/>
      <c r="BJ2824" s="123"/>
      <c r="BK2824" s="95"/>
      <c r="BL2824" s="95"/>
      <c r="BM2824" s="98"/>
      <c r="BN2824" s="99"/>
      <c r="BO2824" s="95"/>
      <c r="BP2824" s="123"/>
      <c r="BQ2824" s="42"/>
      <c r="BR2824" s="96"/>
    </row>
    <row r="2825" spans="1:70" ht="30" customHeight="1" x14ac:dyDescent="0.35">
      <c r="A2825" s="95">
        <v>2821</v>
      </c>
      <c r="B2825" s="95" t="s">
        <v>247</v>
      </c>
      <c r="C2825" s="95" t="s">
        <v>248</v>
      </c>
      <c r="D2825" s="95" t="s">
        <v>249</v>
      </c>
      <c r="E2825" s="95" t="s">
        <v>250</v>
      </c>
      <c r="F2825" s="95" t="s">
        <v>250</v>
      </c>
      <c r="G2825" s="95" t="s">
        <v>3216</v>
      </c>
      <c r="H2825" s="95" t="s">
        <v>250</v>
      </c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95"/>
      <c r="BJ2825" s="123"/>
      <c r="BK2825" s="95"/>
      <c r="BL2825" s="95"/>
      <c r="BM2825" s="98"/>
      <c r="BN2825" s="99"/>
      <c r="BO2825" s="95"/>
      <c r="BP2825" s="123"/>
      <c r="BQ2825" s="42"/>
      <c r="BR2825" s="96"/>
    </row>
    <row r="2826" spans="1:70" ht="30" customHeight="1" x14ac:dyDescent="0.35">
      <c r="A2826" s="95">
        <v>2822</v>
      </c>
      <c r="B2826" s="95" t="s">
        <v>247</v>
      </c>
      <c r="C2826" s="95" t="s">
        <v>248</v>
      </c>
      <c r="D2826" s="95" t="s">
        <v>249</v>
      </c>
      <c r="E2826" s="95" t="s">
        <v>250</v>
      </c>
      <c r="F2826" s="95" t="s">
        <v>250</v>
      </c>
      <c r="G2826" s="95" t="s">
        <v>3217</v>
      </c>
      <c r="H2826" s="95" t="s">
        <v>250</v>
      </c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95"/>
      <c r="BJ2826" s="123"/>
      <c r="BK2826" s="95"/>
      <c r="BL2826" s="95"/>
      <c r="BM2826" s="98"/>
      <c r="BN2826" s="99"/>
      <c r="BO2826" s="95"/>
      <c r="BP2826" s="123"/>
      <c r="BQ2826" s="42"/>
      <c r="BR2826" s="96"/>
    </row>
    <row r="2827" spans="1:70" ht="30" customHeight="1" x14ac:dyDescent="0.35">
      <c r="A2827" s="95">
        <v>2823</v>
      </c>
      <c r="B2827" s="95" t="s">
        <v>247</v>
      </c>
      <c r="C2827" s="95" t="s">
        <v>248</v>
      </c>
      <c r="D2827" s="95" t="s">
        <v>249</v>
      </c>
      <c r="E2827" s="95" t="s">
        <v>250</v>
      </c>
      <c r="F2827" s="95" t="s">
        <v>250</v>
      </c>
      <c r="G2827" s="95" t="s">
        <v>3218</v>
      </c>
      <c r="H2827" s="95" t="s">
        <v>250</v>
      </c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95"/>
      <c r="BJ2827" s="123"/>
      <c r="BK2827" s="95"/>
      <c r="BL2827" s="95"/>
      <c r="BM2827" s="98"/>
      <c r="BN2827" s="99"/>
      <c r="BO2827" s="95"/>
      <c r="BP2827" s="123"/>
      <c r="BQ2827" s="42"/>
      <c r="BR2827" s="96"/>
    </row>
    <row r="2828" spans="1:70" ht="30" customHeight="1" x14ac:dyDescent="0.35">
      <c r="A2828" s="95">
        <v>2824</v>
      </c>
      <c r="B2828" s="95" t="s">
        <v>247</v>
      </c>
      <c r="C2828" s="95" t="s">
        <v>248</v>
      </c>
      <c r="D2828" s="95" t="s">
        <v>249</v>
      </c>
      <c r="E2828" s="95" t="s">
        <v>250</v>
      </c>
      <c r="F2828" s="95" t="s">
        <v>250</v>
      </c>
      <c r="G2828" s="95" t="s">
        <v>3219</v>
      </c>
      <c r="H2828" s="95" t="s">
        <v>250</v>
      </c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95"/>
      <c r="BJ2828" s="123"/>
      <c r="BK2828" s="95"/>
      <c r="BL2828" s="95"/>
      <c r="BM2828" s="98"/>
      <c r="BN2828" s="99"/>
      <c r="BO2828" s="95"/>
      <c r="BP2828" s="123"/>
      <c r="BQ2828" s="42"/>
      <c r="BR2828" s="96"/>
    </row>
    <row r="2829" spans="1:70" ht="30" customHeight="1" x14ac:dyDescent="0.35">
      <c r="A2829" s="95">
        <v>2825</v>
      </c>
      <c r="B2829" s="95" t="s">
        <v>247</v>
      </c>
      <c r="C2829" s="95" t="s">
        <v>248</v>
      </c>
      <c r="D2829" s="95" t="s">
        <v>249</v>
      </c>
      <c r="E2829" s="95" t="s">
        <v>250</v>
      </c>
      <c r="F2829" s="95" t="s">
        <v>250</v>
      </c>
      <c r="G2829" s="95" t="s">
        <v>3220</v>
      </c>
      <c r="H2829" s="95" t="s">
        <v>250</v>
      </c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95"/>
      <c r="BJ2829" s="123"/>
      <c r="BK2829" s="95"/>
      <c r="BL2829" s="95"/>
      <c r="BM2829" s="98"/>
      <c r="BN2829" s="99"/>
      <c r="BO2829" s="95"/>
      <c r="BP2829" s="123"/>
      <c r="BQ2829" s="42"/>
      <c r="BR2829" s="96"/>
    </row>
    <row r="2830" spans="1:70" ht="30" customHeight="1" x14ac:dyDescent="0.35">
      <c r="A2830" s="95">
        <v>2826</v>
      </c>
      <c r="B2830" s="95" t="s">
        <v>247</v>
      </c>
      <c r="C2830" s="95" t="s">
        <v>248</v>
      </c>
      <c r="D2830" s="95" t="s">
        <v>249</v>
      </c>
      <c r="E2830" s="95" t="s">
        <v>250</v>
      </c>
      <c r="F2830" s="95" t="s">
        <v>250</v>
      </c>
      <c r="G2830" s="95" t="s">
        <v>3221</v>
      </c>
      <c r="H2830" s="95" t="s">
        <v>250</v>
      </c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95"/>
      <c r="BJ2830" s="123"/>
      <c r="BK2830" s="95"/>
      <c r="BL2830" s="95"/>
      <c r="BM2830" s="98"/>
      <c r="BN2830" s="99"/>
      <c r="BO2830" s="95"/>
      <c r="BP2830" s="123"/>
      <c r="BQ2830" s="42"/>
      <c r="BR2830" s="96"/>
    </row>
    <row r="2831" spans="1:70" ht="30" customHeight="1" x14ac:dyDescent="0.35">
      <c r="A2831" s="95">
        <v>2827</v>
      </c>
      <c r="B2831" s="95" t="s">
        <v>247</v>
      </c>
      <c r="C2831" s="95" t="s">
        <v>248</v>
      </c>
      <c r="D2831" s="95" t="s">
        <v>249</v>
      </c>
      <c r="E2831" s="95" t="s">
        <v>250</v>
      </c>
      <c r="F2831" s="95" t="s">
        <v>250</v>
      </c>
      <c r="G2831" s="95" t="s">
        <v>3222</v>
      </c>
      <c r="H2831" s="95" t="s">
        <v>250</v>
      </c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95"/>
      <c r="BJ2831" s="123"/>
      <c r="BK2831" s="95"/>
      <c r="BL2831" s="95"/>
      <c r="BM2831" s="98"/>
      <c r="BN2831" s="99"/>
      <c r="BO2831" s="95"/>
      <c r="BP2831" s="123"/>
      <c r="BQ2831" s="42"/>
      <c r="BR2831" s="96"/>
    </row>
    <row r="2832" spans="1:70" ht="30" customHeight="1" x14ac:dyDescent="0.35">
      <c r="A2832" s="95">
        <v>2828</v>
      </c>
      <c r="B2832" s="95" t="s">
        <v>247</v>
      </c>
      <c r="C2832" s="95" t="s">
        <v>248</v>
      </c>
      <c r="D2832" s="95" t="s">
        <v>249</v>
      </c>
      <c r="E2832" s="95" t="s">
        <v>250</v>
      </c>
      <c r="F2832" s="95" t="s">
        <v>250</v>
      </c>
      <c r="G2832" s="95" t="s">
        <v>3223</v>
      </c>
      <c r="H2832" s="95" t="s">
        <v>250</v>
      </c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95"/>
      <c r="BJ2832" s="123"/>
      <c r="BK2832" s="95"/>
      <c r="BL2832" s="95"/>
      <c r="BM2832" s="98"/>
      <c r="BN2832" s="99"/>
      <c r="BO2832" s="95"/>
      <c r="BP2832" s="123"/>
      <c r="BQ2832" s="42"/>
      <c r="BR2832" s="96"/>
    </row>
    <row r="2833" spans="1:70" ht="30" customHeight="1" x14ac:dyDescent="0.35">
      <c r="A2833" s="95">
        <v>2829</v>
      </c>
      <c r="B2833" s="95" t="s">
        <v>247</v>
      </c>
      <c r="C2833" s="95" t="s">
        <v>248</v>
      </c>
      <c r="D2833" s="95" t="s">
        <v>249</v>
      </c>
      <c r="E2833" s="95" t="s">
        <v>250</v>
      </c>
      <c r="F2833" s="95" t="s">
        <v>250</v>
      </c>
      <c r="G2833" s="95" t="s">
        <v>3224</v>
      </c>
      <c r="H2833" s="95" t="s">
        <v>250</v>
      </c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95"/>
      <c r="BJ2833" s="123"/>
      <c r="BK2833" s="95"/>
      <c r="BL2833" s="95"/>
      <c r="BM2833" s="98"/>
      <c r="BN2833" s="99"/>
      <c r="BO2833" s="95"/>
      <c r="BP2833" s="123"/>
      <c r="BQ2833" s="42"/>
      <c r="BR2833" s="96"/>
    </row>
    <row r="2834" spans="1:70" ht="30" customHeight="1" x14ac:dyDescent="0.35">
      <c r="A2834" s="95">
        <v>2830</v>
      </c>
      <c r="B2834" s="95" t="s">
        <v>247</v>
      </c>
      <c r="C2834" s="95" t="s">
        <v>248</v>
      </c>
      <c r="D2834" s="95" t="s">
        <v>249</v>
      </c>
      <c r="E2834" s="95" t="s">
        <v>250</v>
      </c>
      <c r="F2834" s="95" t="s">
        <v>250</v>
      </c>
      <c r="G2834" s="95" t="s">
        <v>3225</v>
      </c>
      <c r="H2834" s="95" t="s">
        <v>250</v>
      </c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95"/>
      <c r="BJ2834" s="123"/>
      <c r="BK2834" s="95"/>
      <c r="BL2834" s="95"/>
      <c r="BM2834" s="98"/>
      <c r="BN2834" s="99"/>
      <c r="BO2834" s="95"/>
      <c r="BP2834" s="123"/>
      <c r="BQ2834" s="42"/>
      <c r="BR2834" s="96"/>
    </row>
    <row r="2835" spans="1:70" ht="30" customHeight="1" x14ac:dyDescent="0.35">
      <c r="A2835" s="95">
        <v>2831</v>
      </c>
      <c r="B2835" s="95" t="s">
        <v>247</v>
      </c>
      <c r="C2835" s="95" t="s">
        <v>248</v>
      </c>
      <c r="D2835" s="95" t="s">
        <v>249</v>
      </c>
      <c r="E2835" s="95" t="s">
        <v>250</v>
      </c>
      <c r="F2835" s="95" t="s">
        <v>250</v>
      </c>
      <c r="G2835" s="95" t="s">
        <v>3226</v>
      </c>
      <c r="H2835" s="95" t="s">
        <v>250</v>
      </c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95"/>
      <c r="BJ2835" s="123"/>
      <c r="BK2835" s="95"/>
      <c r="BL2835" s="95"/>
      <c r="BM2835" s="98"/>
      <c r="BN2835" s="99"/>
      <c r="BO2835" s="95"/>
      <c r="BP2835" s="123"/>
      <c r="BQ2835" s="42"/>
      <c r="BR2835" s="96"/>
    </row>
    <row r="2836" spans="1:70" ht="30" customHeight="1" x14ac:dyDescent="0.35">
      <c r="A2836" s="95">
        <v>2832</v>
      </c>
      <c r="B2836" s="95" t="s">
        <v>247</v>
      </c>
      <c r="C2836" s="95" t="s">
        <v>248</v>
      </c>
      <c r="D2836" s="95" t="s">
        <v>249</v>
      </c>
      <c r="E2836" s="95" t="s">
        <v>250</v>
      </c>
      <c r="F2836" s="95" t="s">
        <v>250</v>
      </c>
      <c r="G2836" s="95" t="s">
        <v>3227</v>
      </c>
      <c r="H2836" s="95" t="s">
        <v>250</v>
      </c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95"/>
      <c r="BJ2836" s="123"/>
      <c r="BK2836" s="95"/>
      <c r="BL2836" s="95"/>
      <c r="BM2836" s="98"/>
      <c r="BN2836" s="99"/>
      <c r="BO2836" s="95"/>
      <c r="BP2836" s="123"/>
      <c r="BQ2836" s="42"/>
      <c r="BR2836" s="96"/>
    </row>
    <row r="2837" spans="1:70" ht="30" customHeight="1" x14ac:dyDescent="0.35">
      <c r="A2837" s="95">
        <v>2833</v>
      </c>
      <c r="B2837" s="95" t="s">
        <v>247</v>
      </c>
      <c r="C2837" s="95" t="s">
        <v>248</v>
      </c>
      <c r="D2837" s="95" t="s">
        <v>249</v>
      </c>
      <c r="E2837" s="95" t="s">
        <v>250</v>
      </c>
      <c r="F2837" s="95" t="s">
        <v>250</v>
      </c>
      <c r="G2837" s="95" t="s">
        <v>3228</v>
      </c>
      <c r="H2837" s="95" t="s">
        <v>250</v>
      </c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95"/>
      <c r="BJ2837" s="123"/>
      <c r="BK2837" s="95"/>
      <c r="BL2837" s="95"/>
      <c r="BM2837" s="98"/>
      <c r="BN2837" s="99"/>
      <c r="BO2837" s="95"/>
      <c r="BP2837" s="123"/>
      <c r="BQ2837" s="42"/>
      <c r="BR2837" s="96"/>
    </row>
    <row r="2838" spans="1:70" ht="30" customHeight="1" x14ac:dyDescent="0.35">
      <c r="A2838" s="95">
        <v>2834</v>
      </c>
      <c r="B2838" s="95" t="s">
        <v>247</v>
      </c>
      <c r="C2838" s="95" t="s">
        <v>248</v>
      </c>
      <c r="D2838" s="95" t="s">
        <v>249</v>
      </c>
      <c r="E2838" s="95" t="s">
        <v>250</v>
      </c>
      <c r="F2838" s="95" t="s">
        <v>250</v>
      </c>
      <c r="G2838" s="95" t="s">
        <v>3229</v>
      </c>
      <c r="H2838" s="95" t="s">
        <v>250</v>
      </c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95"/>
      <c r="BJ2838" s="123"/>
      <c r="BK2838" s="95"/>
      <c r="BL2838" s="95"/>
      <c r="BM2838" s="98"/>
      <c r="BN2838" s="99"/>
      <c r="BO2838" s="95"/>
      <c r="BP2838" s="123"/>
      <c r="BQ2838" s="42"/>
      <c r="BR2838" s="96"/>
    </row>
    <row r="2839" spans="1:70" ht="30" customHeight="1" x14ac:dyDescent="0.35">
      <c r="A2839" s="95">
        <v>2835</v>
      </c>
      <c r="B2839" s="95" t="s">
        <v>247</v>
      </c>
      <c r="C2839" s="95" t="s">
        <v>248</v>
      </c>
      <c r="D2839" s="95" t="s">
        <v>249</v>
      </c>
      <c r="E2839" s="95" t="s">
        <v>250</v>
      </c>
      <c r="F2839" s="95" t="s">
        <v>250</v>
      </c>
      <c r="G2839" s="95" t="s">
        <v>3230</v>
      </c>
      <c r="H2839" s="95" t="s">
        <v>250</v>
      </c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95"/>
      <c r="BJ2839" s="123"/>
      <c r="BK2839" s="95"/>
      <c r="BL2839" s="95"/>
      <c r="BM2839" s="98"/>
      <c r="BN2839" s="99"/>
      <c r="BO2839" s="95"/>
      <c r="BP2839" s="123"/>
      <c r="BQ2839" s="42"/>
      <c r="BR2839" s="96"/>
    </row>
    <row r="2840" spans="1:70" ht="30" customHeight="1" x14ac:dyDescent="0.35">
      <c r="A2840" s="95">
        <v>2836</v>
      </c>
      <c r="B2840" s="95" t="s">
        <v>247</v>
      </c>
      <c r="C2840" s="95" t="s">
        <v>248</v>
      </c>
      <c r="D2840" s="95" t="s">
        <v>249</v>
      </c>
      <c r="E2840" s="95" t="s">
        <v>250</v>
      </c>
      <c r="F2840" s="95" t="s">
        <v>250</v>
      </c>
      <c r="G2840" s="95" t="s">
        <v>3231</v>
      </c>
      <c r="H2840" s="95" t="s">
        <v>250</v>
      </c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95"/>
      <c r="BJ2840" s="123"/>
      <c r="BK2840" s="95"/>
      <c r="BL2840" s="95"/>
      <c r="BM2840" s="98"/>
      <c r="BN2840" s="99"/>
      <c r="BO2840" s="95"/>
      <c r="BP2840" s="123"/>
      <c r="BQ2840" s="42"/>
      <c r="BR2840" s="96"/>
    </row>
    <row r="2841" spans="1:70" ht="30" customHeight="1" x14ac:dyDescent="0.35">
      <c r="A2841" s="95">
        <v>2837</v>
      </c>
      <c r="B2841" s="95" t="s">
        <v>247</v>
      </c>
      <c r="C2841" s="95" t="s">
        <v>248</v>
      </c>
      <c r="D2841" s="95" t="s">
        <v>249</v>
      </c>
      <c r="E2841" s="95" t="s">
        <v>250</v>
      </c>
      <c r="F2841" s="95" t="s">
        <v>250</v>
      </c>
      <c r="G2841" s="95" t="s">
        <v>3232</v>
      </c>
      <c r="H2841" s="95" t="s">
        <v>250</v>
      </c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95"/>
      <c r="BJ2841" s="123"/>
      <c r="BK2841" s="95"/>
      <c r="BL2841" s="95"/>
      <c r="BM2841" s="98"/>
      <c r="BN2841" s="99"/>
      <c r="BO2841" s="95"/>
      <c r="BP2841" s="123"/>
      <c r="BQ2841" s="42"/>
      <c r="BR2841" s="96"/>
    </row>
    <row r="2842" spans="1:70" ht="30" customHeight="1" x14ac:dyDescent="0.35">
      <c r="A2842" s="95">
        <v>2838</v>
      </c>
      <c r="B2842" s="95" t="s">
        <v>247</v>
      </c>
      <c r="C2842" s="95" t="s">
        <v>248</v>
      </c>
      <c r="D2842" s="95" t="s">
        <v>249</v>
      </c>
      <c r="E2842" s="95" t="s">
        <v>250</v>
      </c>
      <c r="F2842" s="95" t="s">
        <v>250</v>
      </c>
      <c r="G2842" s="95" t="s">
        <v>3233</v>
      </c>
      <c r="H2842" s="95" t="s">
        <v>250</v>
      </c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95"/>
      <c r="BJ2842" s="123"/>
      <c r="BK2842" s="95"/>
      <c r="BL2842" s="95"/>
      <c r="BM2842" s="98"/>
      <c r="BN2842" s="99"/>
      <c r="BO2842" s="95"/>
      <c r="BP2842" s="123"/>
      <c r="BQ2842" s="42"/>
      <c r="BR2842" s="96"/>
    </row>
    <row r="2843" spans="1:70" ht="30" customHeight="1" x14ac:dyDescent="0.35">
      <c r="A2843" s="95">
        <v>2839</v>
      </c>
      <c r="B2843" s="95" t="s">
        <v>247</v>
      </c>
      <c r="C2843" s="95" t="s">
        <v>248</v>
      </c>
      <c r="D2843" s="95" t="s">
        <v>249</v>
      </c>
      <c r="E2843" s="95" t="s">
        <v>250</v>
      </c>
      <c r="F2843" s="95" t="s">
        <v>250</v>
      </c>
      <c r="G2843" s="95" t="s">
        <v>3234</v>
      </c>
      <c r="H2843" s="95" t="s">
        <v>250</v>
      </c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95"/>
      <c r="BJ2843" s="123"/>
      <c r="BK2843" s="95"/>
      <c r="BL2843" s="95"/>
      <c r="BM2843" s="98"/>
      <c r="BN2843" s="99"/>
      <c r="BO2843" s="95"/>
      <c r="BP2843" s="123"/>
      <c r="BQ2843" s="42"/>
      <c r="BR2843" s="96"/>
    </row>
    <row r="2844" spans="1:70" ht="30" customHeight="1" x14ac:dyDescent="0.35">
      <c r="A2844" s="95">
        <v>2840</v>
      </c>
      <c r="B2844" s="95" t="s">
        <v>247</v>
      </c>
      <c r="C2844" s="95" t="s">
        <v>248</v>
      </c>
      <c r="D2844" s="95" t="s">
        <v>249</v>
      </c>
      <c r="E2844" s="95" t="s">
        <v>250</v>
      </c>
      <c r="F2844" s="95" t="s">
        <v>250</v>
      </c>
      <c r="G2844" s="95" t="s">
        <v>3235</v>
      </c>
      <c r="H2844" s="95" t="s">
        <v>250</v>
      </c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95"/>
      <c r="BJ2844" s="123"/>
      <c r="BK2844" s="95"/>
      <c r="BL2844" s="95"/>
      <c r="BM2844" s="98"/>
      <c r="BN2844" s="99"/>
      <c r="BO2844" s="95"/>
      <c r="BP2844" s="123"/>
      <c r="BQ2844" s="42"/>
      <c r="BR2844" s="96"/>
    </row>
    <row r="2845" spans="1:70" ht="30" customHeight="1" x14ac:dyDescent="0.35">
      <c r="A2845" s="95">
        <v>2841</v>
      </c>
      <c r="B2845" s="95" t="s">
        <v>247</v>
      </c>
      <c r="C2845" s="95" t="s">
        <v>248</v>
      </c>
      <c r="D2845" s="95" t="s">
        <v>249</v>
      </c>
      <c r="E2845" s="95" t="s">
        <v>250</v>
      </c>
      <c r="F2845" s="95" t="s">
        <v>250</v>
      </c>
      <c r="G2845" s="95" t="s">
        <v>3236</v>
      </c>
      <c r="H2845" s="95" t="s">
        <v>250</v>
      </c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95"/>
      <c r="BJ2845" s="123"/>
      <c r="BK2845" s="95"/>
      <c r="BL2845" s="95"/>
      <c r="BM2845" s="98"/>
      <c r="BN2845" s="99"/>
      <c r="BO2845" s="95"/>
      <c r="BP2845" s="123"/>
      <c r="BQ2845" s="42"/>
      <c r="BR2845" s="96"/>
    </row>
    <row r="2846" spans="1:70" ht="30" customHeight="1" x14ac:dyDescent="0.35">
      <c r="A2846" s="95">
        <v>2842</v>
      </c>
      <c r="B2846" s="95" t="s">
        <v>247</v>
      </c>
      <c r="C2846" s="95" t="s">
        <v>248</v>
      </c>
      <c r="D2846" s="95" t="s">
        <v>249</v>
      </c>
      <c r="E2846" s="95" t="s">
        <v>250</v>
      </c>
      <c r="F2846" s="95" t="s">
        <v>250</v>
      </c>
      <c r="G2846" s="95" t="s">
        <v>3237</v>
      </c>
      <c r="H2846" s="95" t="s">
        <v>250</v>
      </c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95"/>
      <c r="BJ2846" s="123"/>
      <c r="BK2846" s="95"/>
      <c r="BL2846" s="95"/>
      <c r="BM2846" s="98"/>
      <c r="BN2846" s="99"/>
      <c r="BO2846" s="95"/>
      <c r="BP2846" s="123"/>
      <c r="BQ2846" s="42"/>
      <c r="BR2846" s="96"/>
    </row>
    <row r="2847" spans="1:70" ht="30" customHeight="1" x14ac:dyDescent="0.35">
      <c r="A2847" s="95">
        <v>2843</v>
      </c>
      <c r="B2847" s="95" t="s">
        <v>247</v>
      </c>
      <c r="C2847" s="95" t="s">
        <v>248</v>
      </c>
      <c r="D2847" s="95" t="s">
        <v>249</v>
      </c>
      <c r="E2847" s="95" t="s">
        <v>250</v>
      </c>
      <c r="F2847" s="95" t="s">
        <v>250</v>
      </c>
      <c r="G2847" s="95" t="s">
        <v>3238</v>
      </c>
      <c r="H2847" s="95" t="s">
        <v>250</v>
      </c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95"/>
      <c r="BJ2847" s="123"/>
      <c r="BK2847" s="95"/>
      <c r="BL2847" s="95"/>
      <c r="BM2847" s="98"/>
      <c r="BN2847" s="99"/>
      <c r="BO2847" s="95"/>
      <c r="BP2847" s="123"/>
      <c r="BQ2847" s="42"/>
      <c r="BR2847" s="96"/>
    </row>
    <row r="2848" spans="1:70" ht="30" customHeight="1" x14ac:dyDescent="0.35">
      <c r="A2848" s="95">
        <v>2844</v>
      </c>
      <c r="B2848" s="95" t="s">
        <v>247</v>
      </c>
      <c r="C2848" s="95" t="s">
        <v>248</v>
      </c>
      <c r="D2848" s="95" t="s">
        <v>249</v>
      </c>
      <c r="E2848" s="95" t="s">
        <v>250</v>
      </c>
      <c r="F2848" s="95" t="s">
        <v>250</v>
      </c>
      <c r="G2848" s="95" t="s">
        <v>3239</v>
      </c>
      <c r="H2848" s="95" t="s">
        <v>250</v>
      </c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95"/>
      <c r="BJ2848" s="123"/>
      <c r="BK2848" s="95"/>
      <c r="BL2848" s="95"/>
      <c r="BM2848" s="98"/>
      <c r="BN2848" s="99"/>
      <c r="BO2848" s="95"/>
      <c r="BP2848" s="123"/>
      <c r="BQ2848" s="42"/>
      <c r="BR2848" s="96"/>
    </row>
    <row r="2849" spans="1:70" ht="30" customHeight="1" x14ac:dyDescent="0.35">
      <c r="A2849" s="95">
        <v>2845</v>
      </c>
      <c r="B2849" s="95" t="s">
        <v>247</v>
      </c>
      <c r="C2849" s="95" t="s">
        <v>248</v>
      </c>
      <c r="D2849" s="95" t="s">
        <v>249</v>
      </c>
      <c r="E2849" s="95" t="s">
        <v>250</v>
      </c>
      <c r="F2849" s="95" t="s">
        <v>250</v>
      </c>
      <c r="G2849" s="95" t="s">
        <v>3240</v>
      </c>
      <c r="H2849" s="95" t="s">
        <v>250</v>
      </c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95"/>
      <c r="BJ2849" s="123"/>
      <c r="BK2849" s="95"/>
      <c r="BL2849" s="95"/>
      <c r="BM2849" s="98"/>
      <c r="BN2849" s="99"/>
      <c r="BO2849" s="95"/>
      <c r="BP2849" s="123"/>
      <c r="BQ2849" s="42"/>
      <c r="BR2849" s="96"/>
    </row>
    <row r="2850" spans="1:70" ht="30" customHeight="1" x14ac:dyDescent="0.35">
      <c r="A2850" s="95">
        <v>2846</v>
      </c>
      <c r="B2850" s="95" t="s">
        <v>247</v>
      </c>
      <c r="C2850" s="95" t="s">
        <v>248</v>
      </c>
      <c r="D2850" s="95" t="s">
        <v>249</v>
      </c>
      <c r="E2850" s="95" t="s">
        <v>250</v>
      </c>
      <c r="F2850" s="95" t="s">
        <v>250</v>
      </c>
      <c r="G2850" s="95" t="s">
        <v>3241</v>
      </c>
      <c r="H2850" s="95" t="s">
        <v>250</v>
      </c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95"/>
      <c r="BJ2850" s="123"/>
      <c r="BK2850" s="95"/>
      <c r="BL2850" s="95"/>
      <c r="BM2850" s="98"/>
      <c r="BN2850" s="99"/>
      <c r="BO2850" s="95"/>
      <c r="BP2850" s="123"/>
      <c r="BQ2850" s="42"/>
      <c r="BR2850" s="96"/>
    </row>
    <row r="2851" spans="1:70" ht="30" customHeight="1" x14ac:dyDescent="0.35">
      <c r="A2851" s="95">
        <v>2847</v>
      </c>
      <c r="B2851" s="95" t="s">
        <v>247</v>
      </c>
      <c r="C2851" s="95" t="s">
        <v>248</v>
      </c>
      <c r="D2851" s="95" t="s">
        <v>249</v>
      </c>
      <c r="E2851" s="95" t="s">
        <v>250</v>
      </c>
      <c r="F2851" s="95" t="s">
        <v>250</v>
      </c>
      <c r="G2851" s="95" t="s">
        <v>3242</v>
      </c>
      <c r="H2851" s="95" t="s">
        <v>250</v>
      </c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95"/>
      <c r="BJ2851" s="123"/>
      <c r="BK2851" s="95"/>
      <c r="BL2851" s="95"/>
      <c r="BM2851" s="98"/>
      <c r="BN2851" s="99"/>
      <c r="BO2851" s="95"/>
      <c r="BP2851" s="123"/>
      <c r="BQ2851" s="42"/>
      <c r="BR2851" s="96"/>
    </row>
    <row r="2852" spans="1:70" ht="30" customHeight="1" x14ac:dyDescent="0.35">
      <c r="A2852" s="95">
        <v>2848</v>
      </c>
      <c r="B2852" s="95" t="s">
        <v>247</v>
      </c>
      <c r="C2852" s="95" t="s">
        <v>248</v>
      </c>
      <c r="D2852" s="95" t="s">
        <v>249</v>
      </c>
      <c r="E2852" s="95" t="s">
        <v>250</v>
      </c>
      <c r="F2852" s="95" t="s">
        <v>250</v>
      </c>
      <c r="G2852" s="95" t="s">
        <v>3243</v>
      </c>
      <c r="H2852" s="95" t="s">
        <v>250</v>
      </c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95"/>
      <c r="BJ2852" s="123"/>
      <c r="BK2852" s="95"/>
      <c r="BL2852" s="95"/>
      <c r="BM2852" s="98"/>
      <c r="BN2852" s="99"/>
      <c r="BO2852" s="95"/>
      <c r="BP2852" s="123"/>
      <c r="BQ2852" s="42"/>
      <c r="BR2852" s="96"/>
    </row>
    <row r="2853" spans="1:70" ht="30" customHeight="1" x14ac:dyDescent="0.35">
      <c r="A2853" s="95">
        <v>2849</v>
      </c>
      <c r="B2853" s="95" t="s">
        <v>247</v>
      </c>
      <c r="C2853" s="95" t="s">
        <v>248</v>
      </c>
      <c r="D2853" s="95" t="s">
        <v>249</v>
      </c>
      <c r="E2853" s="95" t="s">
        <v>250</v>
      </c>
      <c r="F2853" s="95" t="s">
        <v>250</v>
      </c>
      <c r="G2853" s="95" t="s">
        <v>3244</v>
      </c>
      <c r="H2853" s="95" t="s">
        <v>250</v>
      </c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95"/>
      <c r="BJ2853" s="123"/>
      <c r="BK2853" s="95"/>
      <c r="BL2853" s="95"/>
      <c r="BM2853" s="98"/>
      <c r="BN2853" s="99"/>
      <c r="BO2853" s="95"/>
      <c r="BP2853" s="123"/>
      <c r="BQ2853" s="42"/>
      <c r="BR2853" s="96"/>
    </row>
    <row r="2854" spans="1:70" ht="30" customHeight="1" x14ac:dyDescent="0.35">
      <c r="A2854" s="95">
        <v>2850</v>
      </c>
      <c r="B2854" s="95" t="s">
        <v>247</v>
      </c>
      <c r="C2854" s="95" t="s">
        <v>248</v>
      </c>
      <c r="D2854" s="95" t="s">
        <v>249</v>
      </c>
      <c r="E2854" s="95" t="s">
        <v>250</v>
      </c>
      <c r="F2854" s="95" t="s">
        <v>250</v>
      </c>
      <c r="G2854" s="95" t="s">
        <v>3245</v>
      </c>
      <c r="H2854" s="95" t="s">
        <v>250</v>
      </c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95"/>
      <c r="BJ2854" s="123"/>
      <c r="BK2854" s="95"/>
      <c r="BL2854" s="95"/>
      <c r="BM2854" s="98"/>
      <c r="BN2854" s="99"/>
      <c r="BO2854" s="95"/>
      <c r="BP2854" s="123"/>
      <c r="BQ2854" s="42"/>
      <c r="BR2854" s="96"/>
    </row>
    <row r="2855" spans="1:70" ht="30" customHeight="1" x14ac:dyDescent="0.35">
      <c r="A2855" s="95">
        <v>2851</v>
      </c>
      <c r="B2855" s="95" t="s">
        <v>247</v>
      </c>
      <c r="C2855" s="95" t="s">
        <v>248</v>
      </c>
      <c r="D2855" s="95" t="s">
        <v>249</v>
      </c>
      <c r="E2855" s="95" t="s">
        <v>250</v>
      </c>
      <c r="F2855" s="95" t="s">
        <v>250</v>
      </c>
      <c r="G2855" s="95" t="s">
        <v>3246</v>
      </c>
      <c r="H2855" s="95" t="s">
        <v>250</v>
      </c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95"/>
      <c r="BJ2855" s="123"/>
      <c r="BK2855" s="95"/>
      <c r="BL2855" s="95"/>
      <c r="BM2855" s="98"/>
      <c r="BN2855" s="99"/>
      <c r="BO2855" s="95"/>
      <c r="BP2855" s="123"/>
      <c r="BQ2855" s="42"/>
      <c r="BR2855" s="96"/>
    </row>
    <row r="2856" spans="1:70" ht="30" customHeight="1" x14ac:dyDescent="0.35">
      <c r="A2856" s="95">
        <v>2852</v>
      </c>
      <c r="B2856" s="95" t="s">
        <v>247</v>
      </c>
      <c r="C2856" s="95" t="s">
        <v>248</v>
      </c>
      <c r="D2856" s="95" t="s">
        <v>249</v>
      </c>
      <c r="E2856" s="95" t="s">
        <v>250</v>
      </c>
      <c r="F2856" s="95" t="s">
        <v>250</v>
      </c>
      <c r="G2856" s="95" t="s">
        <v>3247</v>
      </c>
      <c r="H2856" s="95" t="s">
        <v>250</v>
      </c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95"/>
      <c r="BJ2856" s="123"/>
      <c r="BK2856" s="95"/>
      <c r="BL2856" s="95"/>
      <c r="BM2856" s="98"/>
      <c r="BN2856" s="99"/>
      <c r="BO2856" s="95"/>
      <c r="BP2856" s="123"/>
      <c r="BQ2856" s="42"/>
      <c r="BR2856" s="96"/>
    </row>
    <row r="2857" spans="1:70" ht="30" customHeight="1" x14ac:dyDescent="0.35">
      <c r="A2857" s="95">
        <v>2853</v>
      </c>
      <c r="B2857" s="95" t="s">
        <v>247</v>
      </c>
      <c r="C2857" s="95" t="s">
        <v>248</v>
      </c>
      <c r="D2857" s="95" t="s">
        <v>249</v>
      </c>
      <c r="E2857" s="95" t="s">
        <v>250</v>
      </c>
      <c r="F2857" s="95" t="s">
        <v>250</v>
      </c>
      <c r="G2857" s="95" t="s">
        <v>3248</v>
      </c>
      <c r="H2857" s="95" t="s">
        <v>250</v>
      </c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95"/>
      <c r="BJ2857" s="123"/>
      <c r="BK2857" s="95"/>
      <c r="BL2857" s="95"/>
      <c r="BM2857" s="98"/>
      <c r="BN2857" s="99"/>
      <c r="BO2857" s="95"/>
      <c r="BP2857" s="123"/>
      <c r="BQ2857" s="42"/>
      <c r="BR2857" s="96"/>
    </row>
    <row r="2858" spans="1:70" ht="30" customHeight="1" x14ac:dyDescent="0.35">
      <c r="A2858" s="95">
        <v>2854</v>
      </c>
      <c r="B2858" s="95" t="s">
        <v>247</v>
      </c>
      <c r="C2858" s="95" t="s">
        <v>248</v>
      </c>
      <c r="D2858" s="95" t="s">
        <v>249</v>
      </c>
      <c r="E2858" s="95" t="s">
        <v>250</v>
      </c>
      <c r="F2858" s="95" t="s">
        <v>250</v>
      </c>
      <c r="G2858" s="95" t="s">
        <v>3249</v>
      </c>
      <c r="H2858" s="95" t="s">
        <v>250</v>
      </c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95"/>
      <c r="BJ2858" s="123"/>
      <c r="BK2858" s="95"/>
      <c r="BL2858" s="95"/>
      <c r="BM2858" s="98"/>
      <c r="BN2858" s="99"/>
      <c r="BO2858" s="95"/>
      <c r="BP2858" s="123"/>
      <c r="BQ2858" s="42"/>
      <c r="BR2858" s="96"/>
    </row>
    <row r="2859" spans="1:70" ht="30" customHeight="1" x14ac:dyDescent="0.35">
      <c r="A2859" s="95">
        <v>2855</v>
      </c>
      <c r="B2859" s="95" t="s">
        <v>247</v>
      </c>
      <c r="C2859" s="95" t="s">
        <v>248</v>
      </c>
      <c r="D2859" s="95" t="s">
        <v>249</v>
      </c>
      <c r="E2859" s="95" t="s">
        <v>250</v>
      </c>
      <c r="F2859" s="95" t="s">
        <v>250</v>
      </c>
      <c r="G2859" s="95" t="s">
        <v>3250</v>
      </c>
      <c r="H2859" s="95" t="s">
        <v>250</v>
      </c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95"/>
      <c r="BJ2859" s="123"/>
      <c r="BK2859" s="95"/>
      <c r="BL2859" s="95"/>
      <c r="BM2859" s="98"/>
      <c r="BN2859" s="99"/>
      <c r="BO2859" s="95"/>
      <c r="BP2859" s="123"/>
      <c r="BQ2859" s="42"/>
      <c r="BR2859" s="96"/>
    </row>
    <row r="2860" spans="1:70" ht="30" customHeight="1" x14ac:dyDescent="0.35">
      <c r="A2860" s="95">
        <v>2856</v>
      </c>
      <c r="B2860" s="95" t="s">
        <v>247</v>
      </c>
      <c r="C2860" s="95" t="s">
        <v>248</v>
      </c>
      <c r="D2860" s="95" t="s">
        <v>249</v>
      </c>
      <c r="E2860" s="95" t="s">
        <v>250</v>
      </c>
      <c r="F2860" s="95" t="s">
        <v>250</v>
      </c>
      <c r="G2860" s="95" t="s">
        <v>3251</v>
      </c>
      <c r="H2860" s="95" t="s">
        <v>250</v>
      </c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95"/>
      <c r="BJ2860" s="123"/>
      <c r="BK2860" s="95"/>
      <c r="BL2860" s="95"/>
      <c r="BM2860" s="98"/>
      <c r="BN2860" s="99"/>
      <c r="BO2860" s="95"/>
      <c r="BP2860" s="123"/>
      <c r="BQ2860" s="42"/>
      <c r="BR2860" s="96"/>
    </row>
    <row r="2861" spans="1:70" ht="30" customHeight="1" x14ac:dyDescent="0.35">
      <c r="A2861" s="95">
        <v>2857</v>
      </c>
      <c r="B2861" s="95" t="s">
        <v>247</v>
      </c>
      <c r="C2861" s="95" t="s">
        <v>248</v>
      </c>
      <c r="D2861" s="95" t="s">
        <v>249</v>
      </c>
      <c r="E2861" s="95" t="s">
        <v>250</v>
      </c>
      <c r="F2861" s="95" t="s">
        <v>250</v>
      </c>
      <c r="G2861" s="95" t="s">
        <v>3252</v>
      </c>
      <c r="H2861" s="95" t="s">
        <v>250</v>
      </c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95"/>
      <c r="BJ2861" s="123"/>
      <c r="BK2861" s="95"/>
      <c r="BL2861" s="95"/>
      <c r="BM2861" s="98"/>
      <c r="BN2861" s="99"/>
      <c r="BO2861" s="95"/>
      <c r="BP2861" s="123"/>
      <c r="BQ2861" s="42"/>
      <c r="BR2861" s="96"/>
    </row>
    <row r="2862" spans="1:70" ht="30" customHeight="1" x14ac:dyDescent="0.35">
      <c r="A2862" s="95">
        <v>2858</v>
      </c>
      <c r="B2862" s="95" t="s">
        <v>247</v>
      </c>
      <c r="C2862" s="95" t="s">
        <v>248</v>
      </c>
      <c r="D2862" s="95" t="s">
        <v>249</v>
      </c>
      <c r="E2862" s="95" t="s">
        <v>250</v>
      </c>
      <c r="F2862" s="95" t="s">
        <v>250</v>
      </c>
      <c r="G2862" s="95" t="s">
        <v>3253</v>
      </c>
      <c r="H2862" s="95" t="s">
        <v>250</v>
      </c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95"/>
      <c r="BJ2862" s="123"/>
      <c r="BK2862" s="95"/>
      <c r="BL2862" s="95"/>
      <c r="BM2862" s="98"/>
      <c r="BN2862" s="99"/>
      <c r="BO2862" s="95"/>
      <c r="BP2862" s="123"/>
      <c r="BQ2862" s="42"/>
      <c r="BR2862" s="96"/>
    </row>
    <row r="2863" spans="1:70" ht="30" customHeight="1" x14ac:dyDescent="0.35">
      <c r="A2863" s="95">
        <v>2859</v>
      </c>
      <c r="B2863" s="95" t="s">
        <v>247</v>
      </c>
      <c r="C2863" s="95" t="s">
        <v>248</v>
      </c>
      <c r="D2863" s="95" t="s">
        <v>249</v>
      </c>
      <c r="E2863" s="95" t="s">
        <v>250</v>
      </c>
      <c r="F2863" s="95" t="s">
        <v>250</v>
      </c>
      <c r="G2863" s="95" t="s">
        <v>3254</v>
      </c>
      <c r="H2863" s="95" t="s">
        <v>250</v>
      </c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95"/>
      <c r="BJ2863" s="123"/>
      <c r="BK2863" s="95"/>
      <c r="BL2863" s="95"/>
      <c r="BM2863" s="98"/>
      <c r="BN2863" s="99"/>
      <c r="BO2863" s="95"/>
      <c r="BP2863" s="123"/>
      <c r="BQ2863" s="42"/>
      <c r="BR2863" s="96"/>
    </row>
    <row r="2864" spans="1:70" ht="30" customHeight="1" x14ac:dyDescent="0.35">
      <c r="A2864" s="95">
        <v>2860</v>
      </c>
      <c r="B2864" s="95" t="s">
        <v>247</v>
      </c>
      <c r="C2864" s="95" t="s">
        <v>248</v>
      </c>
      <c r="D2864" s="95" t="s">
        <v>249</v>
      </c>
      <c r="E2864" s="95" t="s">
        <v>250</v>
      </c>
      <c r="F2864" s="95" t="s">
        <v>250</v>
      </c>
      <c r="G2864" s="95" t="s">
        <v>3255</v>
      </c>
      <c r="H2864" s="95" t="s">
        <v>250</v>
      </c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95"/>
      <c r="BJ2864" s="123"/>
      <c r="BK2864" s="95"/>
      <c r="BL2864" s="95"/>
      <c r="BM2864" s="98"/>
      <c r="BN2864" s="99"/>
      <c r="BO2864" s="95"/>
      <c r="BP2864" s="123"/>
      <c r="BQ2864" s="42"/>
      <c r="BR2864" s="96"/>
    </row>
    <row r="2865" spans="1:70" ht="30" customHeight="1" x14ac:dyDescent="0.35">
      <c r="A2865" s="95">
        <v>2861</v>
      </c>
      <c r="B2865" s="95" t="s">
        <v>247</v>
      </c>
      <c r="C2865" s="95" t="s">
        <v>248</v>
      </c>
      <c r="D2865" s="95" t="s">
        <v>249</v>
      </c>
      <c r="E2865" s="95" t="s">
        <v>250</v>
      </c>
      <c r="F2865" s="95" t="s">
        <v>250</v>
      </c>
      <c r="G2865" s="95" t="s">
        <v>3256</v>
      </c>
      <c r="H2865" s="95" t="s">
        <v>250</v>
      </c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95"/>
      <c r="BJ2865" s="123"/>
      <c r="BK2865" s="95"/>
      <c r="BL2865" s="95"/>
      <c r="BM2865" s="98"/>
      <c r="BN2865" s="99"/>
      <c r="BO2865" s="95"/>
      <c r="BP2865" s="123"/>
      <c r="BQ2865" s="42"/>
      <c r="BR2865" s="96"/>
    </row>
    <row r="2866" spans="1:70" ht="30" customHeight="1" x14ac:dyDescent="0.35">
      <c r="A2866" s="95">
        <v>2862</v>
      </c>
      <c r="B2866" s="95" t="s">
        <v>247</v>
      </c>
      <c r="C2866" s="95" t="s">
        <v>248</v>
      </c>
      <c r="D2866" s="95" t="s">
        <v>249</v>
      </c>
      <c r="E2866" s="95" t="s">
        <v>250</v>
      </c>
      <c r="F2866" s="95" t="s">
        <v>250</v>
      </c>
      <c r="G2866" s="95" t="s">
        <v>3257</v>
      </c>
      <c r="H2866" s="95" t="s">
        <v>250</v>
      </c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95"/>
      <c r="BJ2866" s="123"/>
      <c r="BK2866" s="95"/>
      <c r="BL2866" s="95"/>
      <c r="BM2866" s="98"/>
      <c r="BN2866" s="99"/>
      <c r="BO2866" s="95"/>
      <c r="BP2866" s="123"/>
      <c r="BQ2866" s="42"/>
      <c r="BR2866" s="96"/>
    </row>
    <row r="2867" spans="1:70" ht="30" customHeight="1" x14ac:dyDescent="0.35">
      <c r="A2867" s="95">
        <v>2863</v>
      </c>
      <c r="B2867" s="95" t="s">
        <v>247</v>
      </c>
      <c r="C2867" s="95" t="s">
        <v>248</v>
      </c>
      <c r="D2867" s="95" t="s">
        <v>249</v>
      </c>
      <c r="E2867" s="95" t="s">
        <v>250</v>
      </c>
      <c r="F2867" s="95" t="s">
        <v>250</v>
      </c>
      <c r="G2867" s="95" t="s">
        <v>3258</v>
      </c>
      <c r="H2867" s="95" t="s">
        <v>250</v>
      </c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95"/>
      <c r="BJ2867" s="123"/>
      <c r="BK2867" s="95"/>
      <c r="BL2867" s="95"/>
      <c r="BM2867" s="98"/>
      <c r="BN2867" s="99"/>
      <c r="BO2867" s="95"/>
      <c r="BP2867" s="123"/>
      <c r="BQ2867" s="42"/>
      <c r="BR2867" s="96"/>
    </row>
    <row r="2868" spans="1:70" ht="30" customHeight="1" x14ac:dyDescent="0.35">
      <c r="A2868" s="95">
        <v>2864</v>
      </c>
      <c r="B2868" s="95" t="s">
        <v>247</v>
      </c>
      <c r="C2868" s="95" t="s">
        <v>248</v>
      </c>
      <c r="D2868" s="95" t="s">
        <v>249</v>
      </c>
      <c r="E2868" s="95" t="s">
        <v>250</v>
      </c>
      <c r="F2868" s="95" t="s">
        <v>250</v>
      </c>
      <c r="G2868" s="95" t="s">
        <v>3259</v>
      </c>
      <c r="H2868" s="95" t="s">
        <v>250</v>
      </c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95"/>
      <c r="BJ2868" s="123"/>
      <c r="BK2868" s="95"/>
      <c r="BL2868" s="95"/>
      <c r="BM2868" s="98"/>
      <c r="BN2868" s="99"/>
      <c r="BO2868" s="95"/>
      <c r="BP2868" s="123"/>
      <c r="BQ2868" s="42"/>
      <c r="BR2868" s="96"/>
    </row>
    <row r="2869" spans="1:70" ht="30" customHeight="1" x14ac:dyDescent="0.35">
      <c r="A2869" s="95">
        <v>2865</v>
      </c>
      <c r="B2869" s="95" t="s">
        <v>247</v>
      </c>
      <c r="C2869" s="95" t="s">
        <v>248</v>
      </c>
      <c r="D2869" s="95" t="s">
        <v>249</v>
      </c>
      <c r="E2869" s="95" t="s">
        <v>250</v>
      </c>
      <c r="F2869" s="95" t="s">
        <v>250</v>
      </c>
      <c r="G2869" s="95" t="s">
        <v>3260</v>
      </c>
      <c r="H2869" s="95" t="s">
        <v>250</v>
      </c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95"/>
      <c r="BJ2869" s="123"/>
      <c r="BK2869" s="95"/>
      <c r="BL2869" s="95"/>
      <c r="BM2869" s="98"/>
      <c r="BN2869" s="99"/>
      <c r="BO2869" s="95"/>
      <c r="BP2869" s="123"/>
      <c r="BQ2869" s="42"/>
      <c r="BR2869" s="96"/>
    </row>
    <row r="2870" spans="1:70" ht="30" customHeight="1" x14ac:dyDescent="0.35">
      <c r="A2870" s="95">
        <v>2866</v>
      </c>
      <c r="B2870" s="95" t="s">
        <v>247</v>
      </c>
      <c r="C2870" s="95" t="s">
        <v>248</v>
      </c>
      <c r="D2870" s="95" t="s">
        <v>249</v>
      </c>
      <c r="E2870" s="95" t="s">
        <v>250</v>
      </c>
      <c r="F2870" s="95" t="s">
        <v>250</v>
      </c>
      <c r="G2870" s="95" t="s">
        <v>3261</v>
      </c>
      <c r="H2870" s="95" t="s">
        <v>250</v>
      </c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95"/>
      <c r="BJ2870" s="123"/>
      <c r="BK2870" s="95"/>
      <c r="BL2870" s="95"/>
      <c r="BM2870" s="98"/>
      <c r="BN2870" s="99"/>
      <c r="BO2870" s="95"/>
      <c r="BP2870" s="123"/>
      <c r="BQ2870" s="42"/>
      <c r="BR2870" s="96"/>
    </row>
    <row r="2871" spans="1:70" ht="30" customHeight="1" x14ac:dyDescent="0.35">
      <c r="A2871" s="95">
        <v>2867</v>
      </c>
      <c r="B2871" s="95" t="s">
        <v>247</v>
      </c>
      <c r="C2871" s="95" t="s">
        <v>248</v>
      </c>
      <c r="D2871" s="95" t="s">
        <v>249</v>
      </c>
      <c r="E2871" s="95" t="s">
        <v>250</v>
      </c>
      <c r="F2871" s="95" t="s">
        <v>250</v>
      </c>
      <c r="G2871" s="95" t="s">
        <v>3262</v>
      </c>
      <c r="H2871" s="95" t="s">
        <v>250</v>
      </c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95"/>
      <c r="BJ2871" s="123"/>
      <c r="BK2871" s="95"/>
      <c r="BL2871" s="95"/>
      <c r="BM2871" s="98"/>
      <c r="BN2871" s="99"/>
      <c r="BO2871" s="95"/>
      <c r="BP2871" s="123"/>
      <c r="BQ2871" s="42"/>
      <c r="BR2871" s="96"/>
    </row>
    <row r="2872" spans="1:70" ht="30" customHeight="1" x14ac:dyDescent="0.35">
      <c r="A2872" s="95">
        <v>2868</v>
      </c>
      <c r="B2872" s="95" t="s">
        <v>247</v>
      </c>
      <c r="C2872" s="95" t="s">
        <v>248</v>
      </c>
      <c r="D2872" s="95" t="s">
        <v>249</v>
      </c>
      <c r="E2872" s="95" t="s">
        <v>250</v>
      </c>
      <c r="F2872" s="95" t="s">
        <v>250</v>
      </c>
      <c r="G2872" s="95" t="s">
        <v>3263</v>
      </c>
      <c r="H2872" s="95" t="s">
        <v>250</v>
      </c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95"/>
      <c r="BJ2872" s="123"/>
      <c r="BK2872" s="95"/>
      <c r="BL2872" s="95"/>
      <c r="BM2872" s="98"/>
      <c r="BN2872" s="99"/>
      <c r="BO2872" s="95"/>
      <c r="BP2872" s="123"/>
      <c r="BQ2872" s="42"/>
      <c r="BR2872" s="96"/>
    </row>
    <row r="2873" spans="1:70" ht="30" customHeight="1" x14ac:dyDescent="0.35">
      <c r="A2873" s="95">
        <v>2869</v>
      </c>
      <c r="B2873" s="95" t="s">
        <v>247</v>
      </c>
      <c r="C2873" s="95" t="s">
        <v>248</v>
      </c>
      <c r="D2873" s="95" t="s">
        <v>249</v>
      </c>
      <c r="E2873" s="95" t="s">
        <v>250</v>
      </c>
      <c r="F2873" s="95" t="s">
        <v>250</v>
      </c>
      <c r="G2873" s="95" t="s">
        <v>3264</v>
      </c>
      <c r="H2873" s="95" t="s">
        <v>250</v>
      </c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95"/>
      <c r="BJ2873" s="123"/>
      <c r="BK2873" s="95"/>
      <c r="BL2873" s="95"/>
      <c r="BM2873" s="98"/>
      <c r="BN2873" s="99"/>
      <c r="BO2873" s="95"/>
      <c r="BP2873" s="123"/>
      <c r="BQ2873" s="42"/>
      <c r="BR2873" s="96"/>
    </row>
    <row r="2874" spans="1:70" ht="30" customHeight="1" x14ac:dyDescent="0.35">
      <c r="A2874" s="95">
        <v>2870</v>
      </c>
      <c r="B2874" s="95" t="s">
        <v>247</v>
      </c>
      <c r="C2874" s="95" t="s">
        <v>248</v>
      </c>
      <c r="D2874" s="95" t="s">
        <v>249</v>
      </c>
      <c r="E2874" s="95" t="s">
        <v>250</v>
      </c>
      <c r="F2874" s="95" t="s">
        <v>250</v>
      </c>
      <c r="G2874" s="95" t="s">
        <v>3265</v>
      </c>
      <c r="H2874" s="95" t="s">
        <v>250</v>
      </c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95"/>
      <c r="BJ2874" s="123"/>
      <c r="BK2874" s="95"/>
      <c r="BL2874" s="95"/>
      <c r="BM2874" s="98"/>
      <c r="BN2874" s="99"/>
      <c r="BO2874" s="95"/>
      <c r="BP2874" s="123"/>
      <c r="BQ2874" s="42"/>
      <c r="BR2874" s="96"/>
    </row>
    <row r="2875" spans="1:70" ht="30" customHeight="1" x14ac:dyDescent="0.35">
      <c r="A2875" s="95">
        <v>2871</v>
      </c>
      <c r="B2875" s="95" t="s">
        <v>247</v>
      </c>
      <c r="C2875" s="95" t="s">
        <v>248</v>
      </c>
      <c r="D2875" s="95" t="s">
        <v>249</v>
      </c>
      <c r="E2875" s="95" t="s">
        <v>250</v>
      </c>
      <c r="F2875" s="95" t="s">
        <v>250</v>
      </c>
      <c r="G2875" s="95" t="s">
        <v>3266</v>
      </c>
      <c r="H2875" s="95" t="s">
        <v>250</v>
      </c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95"/>
      <c r="BJ2875" s="123"/>
      <c r="BK2875" s="95"/>
      <c r="BL2875" s="95"/>
      <c r="BM2875" s="98"/>
      <c r="BN2875" s="99"/>
      <c r="BO2875" s="95"/>
      <c r="BP2875" s="123"/>
      <c r="BQ2875" s="42"/>
      <c r="BR2875" s="96"/>
    </row>
    <row r="2876" spans="1:70" ht="30" customHeight="1" x14ac:dyDescent="0.35">
      <c r="A2876" s="95">
        <v>2872</v>
      </c>
      <c r="B2876" s="95" t="s">
        <v>247</v>
      </c>
      <c r="C2876" s="95" t="s">
        <v>248</v>
      </c>
      <c r="D2876" s="95" t="s">
        <v>249</v>
      </c>
      <c r="E2876" s="95" t="s">
        <v>250</v>
      </c>
      <c r="F2876" s="95" t="s">
        <v>250</v>
      </c>
      <c r="G2876" s="95" t="s">
        <v>3267</v>
      </c>
      <c r="H2876" s="95" t="s">
        <v>250</v>
      </c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95"/>
      <c r="BJ2876" s="123"/>
      <c r="BK2876" s="95"/>
      <c r="BL2876" s="95"/>
      <c r="BM2876" s="98"/>
      <c r="BN2876" s="99"/>
      <c r="BO2876" s="95"/>
      <c r="BP2876" s="123"/>
      <c r="BQ2876" s="42"/>
      <c r="BR2876" s="96"/>
    </row>
    <row r="2877" spans="1:70" ht="30" customHeight="1" x14ac:dyDescent="0.35">
      <c r="A2877" s="95">
        <v>2873</v>
      </c>
      <c r="B2877" s="95" t="s">
        <v>247</v>
      </c>
      <c r="C2877" s="95" t="s">
        <v>248</v>
      </c>
      <c r="D2877" s="95" t="s">
        <v>249</v>
      </c>
      <c r="E2877" s="95" t="s">
        <v>250</v>
      </c>
      <c r="F2877" s="95" t="s">
        <v>250</v>
      </c>
      <c r="G2877" s="95" t="s">
        <v>3268</v>
      </c>
      <c r="H2877" s="95" t="s">
        <v>250</v>
      </c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95"/>
      <c r="BJ2877" s="123"/>
      <c r="BK2877" s="95"/>
      <c r="BL2877" s="95"/>
      <c r="BM2877" s="98"/>
      <c r="BN2877" s="99"/>
      <c r="BO2877" s="95"/>
      <c r="BP2877" s="123"/>
      <c r="BQ2877" s="42"/>
      <c r="BR2877" s="96"/>
    </row>
    <row r="2878" spans="1:70" ht="30" customHeight="1" x14ac:dyDescent="0.35">
      <c r="A2878" s="95">
        <v>2874</v>
      </c>
      <c r="B2878" s="95" t="s">
        <v>247</v>
      </c>
      <c r="C2878" s="95" t="s">
        <v>248</v>
      </c>
      <c r="D2878" s="95" t="s">
        <v>249</v>
      </c>
      <c r="E2878" s="95" t="s">
        <v>250</v>
      </c>
      <c r="F2878" s="95" t="s">
        <v>250</v>
      </c>
      <c r="G2878" s="95" t="s">
        <v>3269</v>
      </c>
      <c r="H2878" s="95" t="s">
        <v>250</v>
      </c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95"/>
      <c r="BJ2878" s="123"/>
      <c r="BK2878" s="95"/>
      <c r="BL2878" s="95"/>
      <c r="BM2878" s="98"/>
      <c r="BN2878" s="99"/>
      <c r="BO2878" s="95"/>
      <c r="BP2878" s="123"/>
      <c r="BQ2878" s="42"/>
      <c r="BR2878" s="96"/>
    </row>
    <row r="2879" spans="1:70" ht="30" customHeight="1" x14ac:dyDescent="0.35">
      <c r="A2879" s="95">
        <v>2875</v>
      </c>
      <c r="B2879" s="95" t="s">
        <v>247</v>
      </c>
      <c r="C2879" s="95" t="s">
        <v>248</v>
      </c>
      <c r="D2879" s="95" t="s">
        <v>249</v>
      </c>
      <c r="E2879" s="95" t="s">
        <v>250</v>
      </c>
      <c r="F2879" s="95" t="s">
        <v>250</v>
      </c>
      <c r="G2879" s="95" t="s">
        <v>3270</v>
      </c>
      <c r="H2879" s="95" t="s">
        <v>250</v>
      </c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95"/>
      <c r="BJ2879" s="123"/>
      <c r="BK2879" s="95"/>
      <c r="BL2879" s="95"/>
      <c r="BM2879" s="98"/>
      <c r="BN2879" s="99"/>
      <c r="BO2879" s="95"/>
      <c r="BP2879" s="123"/>
      <c r="BQ2879" s="42"/>
      <c r="BR2879" s="96"/>
    </row>
    <row r="2880" spans="1:70" ht="30" customHeight="1" x14ac:dyDescent="0.35">
      <c r="A2880" s="95">
        <v>2876</v>
      </c>
      <c r="B2880" s="95" t="s">
        <v>247</v>
      </c>
      <c r="C2880" s="95" t="s">
        <v>248</v>
      </c>
      <c r="D2880" s="95" t="s">
        <v>249</v>
      </c>
      <c r="E2880" s="95" t="s">
        <v>250</v>
      </c>
      <c r="F2880" s="95" t="s">
        <v>250</v>
      </c>
      <c r="G2880" s="95" t="s">
        <v>3271</v>
      </c>
      <c r="H2880" s="95" t="s">
        <v>250</v>
      </c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95"/>
      <c r="BJ2880" s="123"/>
      <c r="BK2880" s="95"/>
      <c r="BL2880" s="95"/>
      <c r="BM2880" s="98"/>
      <c r="BN2880" s="99"/>
      <c r="BO2880" s="95"/>
      <c r="BP2880" s="123"/>
      <c r="BQ2880" s="42"/>
      <c r="BR2880" s="96"/>
    </row>
    <row r="2881" spans="1:70" ht="30" customHeight="1" x14ac:dyDescent="0.35">
      <c r="A2881" s="95">
        <v>2877</v>
      </c>
      <c r="B2881" s="95" t="s">
        <v>247</v>
      </c>
      <c r="C2881" s="95" t="s">
        <v>248</v>
      </c>
      <c r="D2881" s="95" t="s">
        <v>249</v>
      </c>
      <c r="E2881" s="95" t="s">
        <v>250</v>
      </c>
      <c r="F2881" s="95" t="s">
        <v>250</v>
      </c>
      <c r="G2881" s="95" t="s">
        <v>3272</v>
      </c>
      <c r="H2881" s="95" t="s">
        <v>250</v>
      </c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95"/>
      <c r="BJ2881" s="123"/>
      <c r="BK2881" s="95"/>
      <c r="BL2881" s="95"/>
      <c r="BM2881" s="98"/>
      <c r="BN2881" s="99"/>
      <c r="BO2881" s="95"/>
      <c r="BP2881" s="123"/>
      <c r="BQ2881" s="42"/>
      <c r="BR2881" s="96"/>
    </row>
    <row r="2882" spans="1:70" ht="30" customHeight="1" x14ac:dyDescent="0.35">
      <c r="A2882" s="95">
        <v>2878</v>
      </c>
      <c r="B2882" s="95" t="s">
        <v>247</v>
      </c>
      <c r="C2882" s="95" t="s">
        <v>248</v>
      </c>
      <c r="D2882" s="95" t="s">
        <v>249</v>
      </c>
      <c r="E2882" s="95" t="s">
        <v>250</v>
      </c>
      <c r="F2882" s="95" t="s">
        <v>250</v>
      </c>
      <c r="G2882" s="95" t="s">
        <v>3273</v>
      </c>
      <c r="H2882" s="95" t="s">
        <v>250</v>
      </c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95"/>
      <c r="BJ2882" s="123"/>
      <c r="BK2882" s="95"/>
      <c r="BL2882" s="95"/>
      <c r="BM2882" s="98"/>
      <c r="BN2882" s="99"/>
      <c r="BO2882" s="95"/>
      <c r="BP2882" s="123"/>
      <c r="BQ2882" s="42"/>
      <c r="BR2882" s="96"/>
    </row>
    <row r="2883" spans="1:70" ht="30" customHeight="1" x14ac:dyDescent="0.35">
      <c r="A2883" s="95">
        <v>2879</v>
      </c>
      <c r="B2883" s="95" t="s">
        <v>247</v>
      </c>
      <c r="C2883" s="95" t="s">
        <v>248</v>
      </c>
      <c r="D2883" s="95" t="s">
        <v>249</v>
      </c>
      <c r="E2883" s="95" t="s">
        <v>250</v>
      </c>
      <c r="F2883" s="95" t="s">
        <v>250</v>
      </c>
      <c r="G2883" s="95" t="s">
        <v>3274</v>
      </c>
      <c r="H2883" s="95" t="s">
        <v>250</v>
      </c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95"/>
      <c r="BJ2883" s="123"/>
      <c r="BK2883" s="95"/>
      <c r="BL2883" s="95"/>
      <c r="BM2883" s="98"/>
      <c r="BN2883" s="99"/>
      <c r="BO2883" s="95"/>
      <c r="BP2883" s="123"/>
      <c r="BQ2883" s="42"/>
      <c r="BR2883" s="96"/>
    </row>
    <row r="2884" spans="1:70" ht="30" customHeight="1" x14ac:dyDescent="0.35">
      <c r="A2884" s="95">
        <v>2880</v>
      </c>
      <c r="B2884" s="95" t="s">
        <v>247</v>
      </c>
      <c r="C2884" s="95" t="s">
        <v>248</v>
      </c>
      <c r="D2884" s="95" t="s">
        <v>249</v>
      </c>
      <c r="E2884" s="95" t="s">
        <v>250</v>
      </c>
      <c r="F2884" s="95" t="s">
        <v>250</v>
      </c>
      <c r="G2884" s="95" t="s">
        <v>3275</v>
      </c>
      <c r="H2884" s="95" t="s">
        <v>250</v>
      </c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95"/>
      <c r="BJ2884" s="123"/>
      <c r="BK2884" s="95"/>
      <c r="BL2884" s="95"/>
      <c r="BM2884" s="98"/>
      <c r="BN2884" s="99"/>
      <c r="BO2884" s="95"/>
      <c r="BP2884" s="123"/>
      <c r="BQ2884" s="42"/>
      <c r="BR2884" s="96"/>
    </row>
    <row r="2885" spans="1:70" ht="30" customHeight="1" x14ac:dyDescent="0.35">
      <c r="A2885" s="95">
        <v>2881</v>
      </c>
      <c r="B2885" s="95" t="s">
        <v>247</v>
      </c>
      <c r="C2885" s="95" t="s">
        <v>248</v>
      </c>
      <c r="D2885" s="95" t="s">
        <v>249</v>
      </c>
      <c r="E2885" s="95" t="s">
        <v>250</v>
      </c>
      <c r="F2885" s="95" t="s">
        <v>250</v>
      </c>
      <c r="G2885" s="95" t="s">
        <v>3276</v>
      </c>
      <c r="H2885" s="95" t="s">
        <v>250</v>
      </c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95"/>
      <c r="BJ2885" s="123"/>
      <c r="BK2885" s="95"/>
      <c r="BL2885" s="95"/>
      <c r="BM2885" s="98"/>
      <c r="BN2885" s="99"/>
      <c r="BO2885" s="95"/>
      <c r="BP2885" s="123"/>
      <c r="BQ2885" s="42"/>
      <c r="BR2885" s="96"/>
    </row>
    <row r="2886" spans="1:70" ht="30" customHeight="1" x14ac:dyDescent="0.35">
      <c r="A2886" s="95">
        <v>2882</v>
      </c>
      <c r="B2886" s="95" t="s">
        <v>247</v>
      </c>
      <c r="C2886" s="95" t="s">
        <v>248</v>
      </c>
      <c r="D2886" s="95" t="s">
        <v>249</v>
      </c>
      <c r="E2886" s="95" t="s">
        <v>250</v>
      </c>
      <c r="F2886" s="95" t="s">
        <v>250</v>
      </c>
      <c r="G2886" s="95" t="s">
        <v>3277</v>
      </c>
      <c r="H2886" s="95" t="s">
        <v>250</v>
      </c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95"/>
      <c r="BJ2886" s="123"/>
      <c r="BK2886" s="95"/>
      <c r="BL2886" s="95"/>
      <c r="BM2886" s="98"/>
      <c r="BN2886" s="99"/>
      <c r="BO2886" s="95"/>
      <c r="BP2886" s="123"/>
      <c r="BQ2886" s="42"/>
      <c r="BR2886" s="96"/>
    </row>
    <row r="2887" spans="1:70" ht="30" customHeight="1" x14ac:dyDescent="0.35">
      <c r="A2887" s="95">
        <v>2883</v>
      </c>
      <c r="B2887" s="95" t="s">
        <v>247</v>
      </c>
      <c r="C2887" s="95" t="s">
        <v>248</v>
      </c>
      <c r="D2887" s="95" t="s">
        <v>249</v>
      </c>
      <c r="E2887" s="95" t="s">
        <v>250</v>
      </c>
      <c r="F2887" s="95" t="s">
        <v>250</v>
      </c>
      <c r="G2887" s="95" t="s">
        <v>3278</v>
      </c>
      <c r="H2887" s="95" t="s">
        <v>250</v>
      </c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95"/>
      <c r="BJ2887" s="123"/>
      <c r="BK2887" s="95"/>
      <c r="BL2887" s="95"/>
      <c r="BM2887" s="98"/>
      <c r="BN2887" s="99"/>
      <c r="BO2887" s="95"/>
      <c r="BP2887" s="123"/>
      <c r="BQ2887" s="42"/>
      <c r="BR2887" s="96"/>
    </row>
    <row r="2888" spans="1:70" ht="30" customHeight="1" x14ac:dyDescent="0.35">
      <c r="A2888" s="95">
        <v>2884</v>
      </c>
      <c r="B2888" s="95" t="s">
        <v>247</v>
      </c>
      <c r="C2888" s="95" t="s">
        <v>248</v>
      </c>
      <c r="D2888" s="95" t="s">
        <v>249</v>
      </c>
      <c r="E2888" s="95" t="s">
        <v>250</v>
      </c>
      <c r="F2888" s="95" t="s">
        <v>250</v>
      </c>
      <c r="G2888" s="95" t="s">
        <v>3279</v>
      </c>
      <c r="H2888" s="95" t="s">
        <v>250</v>
      </c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95"/>
      <c r="BJ2888" s="123"/>
      <c r="BK2888" s="95"/>
      <c r="BL2888" s="95"/>
      <c r="BM2888" s="98"/>
      <c r="BN2888" s="99"/>
      <c r="BO2888" s="95"/>
      <c r="BP2888" s="123"/>
      <c r="BQ2888" s="42"/>
      <c r="BR2888" s="96"/>
    </row>
    <row r="2889" spans="1:70" ht="30" customHeight="1" x14ac:dyDescent="0.35">
      <c r="A2889" s="95">
        <v>2885</v>
      </c>
      <c r="B2889" s="95" t="s">
        <v>247</v>
      </c>
      <c r="C2889" s="95" t="s">
        <v>248</v>
      </c>
      <c r="D2889" s="95" t="s">
        <v>249</v>
      </c>
      <c r="E2889" s="95" t="s">
        <v>250</v>
      </c>
      <c r="F2889" s="95" t="s">
        <v>250</v>
      </c>
      <c r="G2889" s="95" t="s">
        <v>3280</v>
      </c>
      <c r="H2889" s="95" t="s">
        <v>250</v>
      </c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95"/>
      <c r="BJ2889" s="123"/>
      <c r="BK2889" s="95"/>
      <c r="BL2889" s="95"/>
      <c r="BM2889" s="98"/>
      <c r="BN2889" s="99"/>
      <c r="BO2889" s="95"/>
      <c r="BP2889" s="123"/>
      <c r="BQ2889" s="42"/>
      <c r="BR2889" s="96"/>
    </row>
    <row r="2890" spans="1:70" ht="30" customHeight="1" x14ac:dyDescent="0.35">
      <c r="A2890" s="95">
        <v>2886</v>
      </c>
      <c r="B2890" s="95" t="s">
        <v>247</v>
      </c>
      <c r="C2890" s="95" t="s">
        <v>248</v>
      </c>
      <c r="D2890" s="95" t="s">
        <v>249</v>
      </c>
      <c r="E2890" s="95" t="s">
        <v>250</v>
      </c>
      <c r="F2890" s="95" t="s">
        <v>250</v>
      </c>
      <c r="G2890" s="95" t="s">
        <v>3281</v>
      </c>
      <c r="H2890" s="95" t="s">
        <v>250</v>
      </c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95"/>
      <c r="BJ2890" s="123"/>
      <c r="BK2890" s="95"/>
      <c r="BL2890" s="95"/>
      <c r="BM2890" s="98"/>
      <c r="BN2890" s="99"/>
      <c r="BO2890" s="95"/>
      <c r="BP2890" s="123"/>
      <c r="BQ2890" s="42"/>
      <c r="BR2890" s="96"/>
    </row>
    <row r="2891" spans="1:70" ht="30" customHeight="1" x14ac:dyDescent="0.35">
      <c r="A2891" s="95">
        <v>2887</v>
      </c>
      <c r="B2891" s="95" t="s">
        <v>247</v>
      </c>
      <c r="C2891" s="95" t="s">
        <v>248</v>
      </c>
      <c r="D2891" s="95" t="s">
        <v>249</v>
      </c>
      <c r="E2891" s="95" t="s">
        <v>250</v>
      </c>
      <c r="F2891" s="95" t="s">
        <v>250</v>
      </c>
      <c r="G2891" s="95" t="s">
        <v>3282</v>
      </c>
      <c r="H2891" s="95" t="s">
        <v>250</v>
      </c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95"/>
      <c r="BJ2891" s="123"/>
      <c r="BK2891" s="95"/>
      <c r="BL2891" s="95"/>
      <c r="BM2891" s="98"/>
      <c r="BN2891" s="99"/>
      <c r="BO2891" s="95"/>
      <c r="BP2891" s="123"/>
      <c r="BQ2891" s="42"/>
      <c r="BR2891" s="96"/>
    </row>
    <row r="2892" spans="1:70" ht="30" customHeight="1" x14ac:dyDescent="0.35">
      <c r="A2892" s="95">
        <v>2888</v>
      </c>
      <c r="B2892" s="95" t="s">
        <v>247</v>
      </c>
      <c r="C2892" s="95" t="s">
        <v>248</v>
      </c>
      <c r="D2892" s="95" t="s">
        <v>249</v>
      </c>
      <c r="E2892" s="95" t="s">
        <v>250</v>
      </c>
      <c r="F2892" s="95" t="s">
        <v>250</v>
      </c>
      <c r="G2892" s="95" t="s">
        <v>3283</v>
      </c>
      <c r="H2892" s="95" t="s">
        <v>250</v>
      </c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95"/>
      <c r="BJ2892" s="123"/>
      <c r="BK2892" s="95"/>
      <c r="BL2892" s="95"/>
      <c r="BM2892" s="98"/>
      <c r="BN2892" s="99"/>
      <c r="BO2892" s="95"/>
      <c r="BP2892" s="123"/>
      <c r="BQ2892" s="42"/>
      <c r="BR2892" s="96"/>
    </row>
    <row r="2893" spans="1:70" ht="30" customHeight="1" x14ac:dyDescent="0.35">
      <c r="A2893" s="95">
        <v>2889</v>
      </c>
      <c r="B2893" s="95" t="s">
        <v>247</v>
      </c>
      <c r="C2893" s="95" t="s">
        <v>248</v>
      </c>
      <c r="D2893" s="95" t="s">
        <v>249</v>
      </c>
      <c r="E2893" s="95" t="s">
        <v>250</v>
      </c>
      <c r="F2893" s="95" t="s">
        <v>250</v>
      </c>
      <c r="G2893" s="95" t="s">
        <v>3284</v>
      </c>
      <c r="H2893" s="95" t="s">
        <v>250</v>
      </c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95"/>
      <c r="BJ2893" s="123"/>
      <c r="BK2893" s="95"/>
      <c r="BL2893" s="95"/>
      <c r="BM2893" s="98"/>
      <c r="BN2893" s="99"/>
      <c r="BO2893" s="95"/>
      <c r="BP2893" s="123"/>
      <c r="BQ2893" s="42"/>
      <c r="BR2893" s="96"/>
    </row>
    <row r="2894" spans="1:70" ht="30" customHeight="1" x14ac:dyDescent="0.35">
      <c r="A2894" s="95">
        <v>2890</v>
      </c>
      <c r="B2894" s="95" t="s">
        <v>247</v>
      </c>
      <c r="C2894" s="95" t="s">
        <v>248</v>
      </c>
      <c r="D2894" s="95" t="s">
        <v>249</v>
      </c>
      <c r="E2894" s="95" t="s">
        <v>250</v>
      </c>
      <c r="F2894" s="95" t="s">
        <v>250</v>
      </c>
      <c r="G2894" s="95" t="s">
        <v>3285</v>
      </c>
      <c r="H2894" s="95" t="s">
        <v>250</v>
      </c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95"/>
      <c r="BJ2894" s="123"/>
      <c r="BK2894" s="95"/>
      <c r="BL2894" s="95"/>
      <c r="BM2894" s="98"/>
      <c r="BN2894" s="99"/>
      <c r="BO2894" s="95"/>
      <c r="BP2894" s="123"/>
      <c r="BQ2894" s="42"/>
      <c r="BR2894" s="96"/>
    </row>
    <row r="2895" spans="1:70" ht="30" customHeight="1" x14ac:dyDescent="0.35">
      <c r="A2895" s="95">
        <v>2891</v>
      </c>
      <c r="B2895" s="95" t="s">
        <v>247</v>
      </c>
      <c r="C2895" s="95" t="s">
        <v>248</v>
      </c>
      <c r="D2895" s="95" t="s">
        <v>249</v>
      </c>
      <c r="E2895" s="95" t="s">
        <v>250</v>
      </c>
      <c r="F2895" s="95" t="s">
        <v>250</v>
      </c>
      <c r="G2895" s="95" t="s">
        <v>3286</v>
      </c>
      <c r="H2895" s="95" t="s">
        <v>250</v>
      </c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95"/>
      <c r="BJ2895" s="123"/>
      <c r="BK2895" s="95"/>
      <c r="BL2895" s="95"/>
      <c r="BM2895" s="98"/>
      <c r="BN2895" s="99"/>
      <c r="BO2895" s="95"/>
      <c r="BP2895" s="123"/>
      <c r="BQ2895" s="42"/>
      <c r="BR2895" s="96"/>
    </row>
    <row r="2896" spans="1:70" ht="30" customHeight="1" x14ac:dyDescent="0.35">
      <c r="A2896" s="95">
        <v>2892</v>
      </c>
      <c r="B2896" s="95" t="s">
        <v>247</v>
      </c>
      <c r="C2896" s="95" t="s">
        <v>248</v>
      </c>
      <c r="D2896" s="95" t="s">
        <v>249</v>
      </c>
      <c r="E2896" s="95" t="s">
        <v>250</v>
      </c>
      <c r="F2896" s="95" t="s">
        <v>250</v>
      </c>
      <c r="G2896" s="95" t="s">
        <v>3287</v>
      </c>
      <c r="H2896" s="95" t="s">
        <v>250</v>
      </c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95"/>
      <c r="BJ2896" s="123"/>
      <c r="BK2896" s="95"/>
      <c r="BL2896" s="95"/>
      <c r="BM2896" s="98"/>
      <c r="BN2896" s="99"/>
      <c r="BO2896" s="95"/>
      <c r="BP2896" s="123"/>
      <c r="BQ2896" s="42"/>
      <c r="BR2896" s="96"/>
    </row>
    <row r="2897" spans="1:70" ht="30" customHeight="1" x14ac:dyDescent="0.35">
      <c r="A2897" s="95">
        <v>2893</v>
      </c>
      <c r="B2897" s="95" t="s">
        <v>247</v>
      </c>
      <c r="C2897" s="95" t="s">
        <v>248</v>
      </c>
      <c r="D2897" s="95" t="s">
        <v>249</v>
      </c>
      <c r="E2897" s="95" t="s">
        <v>250</v>
      </c>
      <c r="F2897" s="95" t="s">
        <v>250</v>
      </c>
      <c r="G2897" s="95" t="s">
        <v>3288</v>
      </c>
      <c r="H2897" s="95" t="s">
        <v>250</v>
      </c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95"/>
      <c r="BJ2897" s="123"/>
      <c r="BK2897" s="95"/>
      <c r="BL2897" s="95"/>
      <c r="BM2897" s="98"/>
      <c r="BN2897" s="99"/>
      <c r="BO2897" s="95"/>
      <c r="BP2897" s="123"/>
      <c r="BQ2897" s="42"/>
      <c r="BR2897" s="96"/>
    </row>
    <row r="2898" spans="1:70" ht="30" customHeight="1" x14ac:dyDescent="0.35">
      <c r="A2898" s="95">
        <v>2894</v>
      </c>
      <c r="B2898" s="95" t="s">
        <v>247</v>
      </c>
      <c r="C2898" s="95" t="s">
        <v>248</v>
      </c>
      <c r="D2898" s="95" t="s">
        <v>249</v>
      </c>
      <c r="E2898" s="95" t="s">
        <v>250</v>
      </c>
      <c r="F2898" s="95" t="s">
        <v>250</v>
      </c>
      <c r="G2898" s="95" t="s">
        <v>3289</v>
      </c>
      <c r="H2898" s="95" t="s">
        <v>250</v>
      </c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95"/>
      <c r="BJ2898" s="123"/>
      <c r="BK2898" s="95"/>
      <c r="BL2898" s="95"/>
      <c r="BM2898" s="98"/>
      <c r="BN2898" s="99"/>
      <c r="BO2898" s="95"/>
      <c r="BP2898" s="123"/>
      <c r="BQ2898" s="42"/>
      <c r="BR2898" s="96"/>
    </row>
    <row r="2899" spans="1:70" ht="30" customHeight="1" x14ac:dyDescent="0.35">
      <c r="A2899" s="95">
        <v>2895</v>
      </c>
      <c r="B2899" s="95" t="s">
        <v>247</v>
      </c>
      <c r="C2899" s="95" t="s">
        <v>248</v>
      </c>
      <c r="D2899" s="95" t="s">
        <v>249</v>
      </c>
      <c r="E2899" s="95" t="s">
        <v>250</v>
      </c>
      <c r="F2899" s="95" t="s">
        <v>250</v>
      </c>
      <c r="G2899" s="95" t="s">
        <v>3290</v>
      </c>
      <c r="H2899" s="95" t="s">
        <v>250</v>
      </c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95"/>
      <c r="BJ2899" s="123"/>
      <c r="BK2899" s="95"/>
      <c r="BL2899" s="95"/>
      <c r="BM2899" s="98"/>
      <c r="BN2899" s="99"/>
      <c r="BO2899" s="95"/>
      <c r="BP2899" s="123"/>
      <c r="BQ2899" s="42"/>
      <c r="BR2899" s="96"/>
    </row>
    <row r="2900" spans="1:70" ht="30" customHeight="1" x14ac:dyDescent="0.35">
      <c r="A2900" s="95">
        <v>2896</v>
      </c>
      <c r="B2900" s="95" t="s">
        <v>247</v>
      </c>
      <c r="C2900" s="95" t="s">
        <v>248</v>
      </c>
      <c r="D2900" s="95" t="s">
        <v>249</v>
      </c>
      <c r="E2900" s="95" t="s">
        <v>250</v>
      </c>
      <c r="F2900" s="95" t="s">
        <v>250</v>
      </c>
      <c r="G2900" s="95" t="s">
        <v>3291</v>
      </c>
      <c r="H2900" s="95" t="s">
        <v>250</v>
      </c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95"/>
      <c r="BJ2900" s="123"/>
      <c r="BK2900" s="95"/>
      <c r="BL2900" s="95"/>
      <c r="BM2900" s="98"/>
      <c r="BN2900" s="99"/>
      <c r="BO2900" s="95"/>
      <c r="BP2900" s="123"/>
      <c r="BQ2900" s="42"/>
      <c r="BR2900" s="96"/>
    </row>
    <row r="2901" spans="1:70" ht="30" customHeight="1" x14ac:dyDescent="0.35">
      <c r="A2901" s="95">
        <v>2897</v>
      </c>
      <c r="B2901" s="95" t="s">
        <v>247</v>
      </c>
      <c r="C2901" s="95" t="s">
        <v>248</v>
      </c>
      <c r="D2901" s="95" t="s">
        <v>249</v>
      </c>
      <c r="E2901" s="95" t="s">
        <v>250</v>
      </c>
      <c r="F2901" s="95" t="s">
        <v>250</v>
      </c>
      <c r="G2901" s="95" t="s">
        <v>3292</v>
      </c>
      <c r="H2901" s="95" t="s">
        <v>250</v>
      </c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95"/>
      <c r="BJ2901" s="123"/>
      <c r="BK2901" s="95"/>
      <c r="BL2901" s="95"/>
      <c r="BM2901" s="98"/>
      <c r="BN2901" s="99"/>
      <c r="BO2901" s="95"/>
      <c r="BP2901" s="123"/>
      <c r="BQ2901" s="42"/>
      <c r="BR2901" s="96"/>
    </row>
    <row r="2902" spans="1:70" ht="30" customHeight="1" x14ac:dyDescent="0.35">
      <c r="A2902" s="95">
        <v>2898</v>
      </c>
      <c r="B2902" s="95" t="s">
        <v>247</v>
      </c>
      <c r="C2902" s="95" t="s">
        <v>248</v>
      </c>
      <c r="D2902" s="95" t="s">
        <v>249</v>
      </c>
      <c r="E2902" s="95" t="s">
        <v>250</v>
      </c>
      <c r="F2902" s="95" t="s">
        <v>250</v>
      </c>
      <c r="G2902" s="95" t="s">
        <v>3293</v>
      </c>
      <c r="H2902" s="95" t="s">
        <v>250</v>
      </c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95"/>
      <c r="BJ2902" s="123"/>
      <c r="BK2902" s="95"/>
      <c r="BL2902" s="95"/>
      <c r="BM2902" s="98"/>
      <c r="BN2902" s="99"/>
      <c r="BO2902" s="95"/>
      <c r="BP2902" s="123"/>
      <c r="BQ2902" s="42"/>
      <c r="BR2902" s="96"/>
    </row>
    <row r="2903" spans="1:70" ht="30" customHeight="1" x14ac:dyDescent="0.35">
      <c r="A2903" s="95">
        <v>2899</v>
      </c>
      <c r="B2903" s="95" t="s">
        <v>247</v>
      </c>
      <c r="C2903" s="95" t="s">
        <v>248</v>
      </c>
      <c r="D2903" s="95" t="s">
        <v>249</v>
      </c>
      <c r="E2903" s="95" t="s">
        <v>250</v>
      </c>
      <c r="F2903" s="95" t="s">
        <v>250</v>
      </c>
      <c r="G2903" s="95" t="s">
        <v>3294</v>
      </c>
      <c r="H2903" s="95" t="s">
        <v>250</v>
      </c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95"/>
      <c r="BJ2903" s="123"/>
      <c r="BK2903" s="95"/>
      <c r="BL2903" s="95"/>
      <c r="BM2903" s="98"/>
      <c r="BN2903" s="99"/>
      <c r="BO2903" s="95"/>
      <c r="BP2903" s="123"/>
      <c r="BQ2903" s="42"/>
      <c r="BR2903" s="96"/>
    </row>
    <row r="2904" spans="1:70" ht="30" customHeight="1" x14ac:dyDescent="0.35">
      <c r="A2904" s="95">
        <v>2900</v>
      </c>
      <c r="B2904" s="95" t="s">
        <v>247</v>
      </c>
      <c r="C2904" s="95" t="s">
        <v>248</v>
      </c>
      <c r="D2904" s="95" t="s">
        <v>249</v>
      </c>
      <c r="E2904" s="95" t="s">
        <v>250</v>
      </c>
      <c r="F2904" s="95" t="s">
        <v>250</v>
      </c>
      <c r="G2904" s="95" t="s">
        <v>3295</v>
      </c>
      <c r="H2904" s="95" t="s">
        <v>250</v>
      </c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95"/>
      <c r="BJ2904" s="123"/>
      <c r="BK2904" s="95"/>
      <c r="BL2904" s="95"/>
      <c r="BM2904" s="98"/>
      <c r="BN2904" s="99"/>
      <c r="BO2904" s="95"/>
      <c r="BP2904" s="123"/>
      <c r="BQ2904" s="42"/>
      <c r="BR2904" s="96"/>
    </row>
    <row r="2905" spans="1:70" ht="30" customHeight="1" x14ac:dyDescent="0.35">
      <c r="A2905" s="95">
        <v>2901</v>
      </c>
      <c r="B2905" s="95" t="s">
        <v>247</v>
      </c>
      <c r="C2905" s="95" t="s">
        <v>248</v>
      </c>
      <c r="D2905" s="95" t="s">
        <v>249</v>
      </c>
      <c r="E2905" s="95" t="s">
        <v>250</v>
      </c>
      <c r="F2905" s="95" t="s">
        <v>250</v>
      </c>
      <c r="G2905" s="95" t="s">
        <v>3296</v>
      </c>
      <c r="H2905" s="95" t="s">
        <v>250</v>
      </c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95"/>
      <c r="BJ2905" s="123"/>
      <c r="BK2905" s="95"/>
      <c r="BL2905" s="95"/>
      <c r="BM2905" s="98"/>
      <c r="BN2905" s="99"/>
      <c r="BO2905" s="95"/>
      <c r="BP2905" s="123"/>
      <c r="BQ2905" s="42"/>
      <c r="BR2905" s="96"/>
    </row>
    <row r="2906" spans="1:70" ht="30" customHeight="1" x14ac:dyDescent="0.35">
      <c r="A2906" s="95">
        <v>2902</v>
      </c>
      <c r="B2906" s="95" t="s">
        <v>247</v>
      </c>
      <c r="C2906" s="95" t="s">
        <v>248</v>
      </c>
      <c r="D2906" s="95" t="s">
        <v>249</v>
      </c>
      <c r="E2906" s="95" t="s">
        <v>250</v>
      </c>
      <c r="F2906" s="95" t="s">
        <v>250</v>
      </c>
      <c r="G2906" s="95" t="s">
        <v>3297</v>
      </c>
      <c r="H2906" s="95" t="s">
        <v>250</v>
      </c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95"/>
      <c r="BJ2906" s="123"/>
      <c r="BK2906" s="95"/>
      <c r="BL2906" s="95"/>
      <c r="BM2906" s="98"/>
      <c r="BN2906" s="99"/>
      <c r="BO2906" s="95"/>
      <c r="BP2906" s="123"/>
      <c r="BQ2906" s="42"/>
      <c r="BR2906" s="96"/>
    </row>
    <row r="2907" spans="1:70" ht="30" customHeight="1" x14ac:dyDescent="0.35">
      <c r="A2907" s="95">
        <v>2903</v>
      </c>
      <c r="B2907" s="95" t="s">
        <v>247</v>
      </c>
      <c r="C2907" s="95" t="s">
        <v>248</v>
      </c>
      <c r="D2907" s="95" t="s">
        <v>249</v>
      </c>
      <c r="E2907" s="95" t="s">
        <v>250</v>
      </c>
      <c r="F2907" s="95" t="s">
        <v>250</v>
      </c>
      <c r="G2907" s="95" t="s">
        <v>3298</v>
      </c>
      <c r="H2907" s="95" t="s">
        <v>250</v>
      </c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95"/>
      <c r="BJ2907" s="123"/>
      <c r="BK2907" s="95"/>
      <c r="BL2907" s="95"/>
      <c r="BM2907" s="98"/>
      <c r="BN2907" s="99"/>
      <c r="BO2907" s="95"/>
      <c r="BP2907" s="123"/>
      <c r="BQ2907" s="42"/>
      <c r="BR2907" s="96"/>
    </row>
    <row r="2908" spans="1:70" ht="30" customHeight="1" x14ac:dyDescent="0.35">
      <c r="A2908" s="95">
        <v>2904</v>
      </c>
      <c r="B2908" s="95" t="s">
        <v>247</v>
      </c>
      <c r="C2908" s="95" t="s">
        <v>248</v>
      </c>
      <c r="D2908" s="95" t="s">
        <v>249</v>
      </c>
      <c r="E2908" s="95" t="s">
        <v>250</v>
      </c>
      <c r="F2908" s="95" t="s">
        <v>250</v>
      </c>
      <c r="G2908" s="95" t="s">
        <v>3299</v>
      </c>
      <c r="H2908" s="95" t="s">
        <v>250</v>
      </c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95"/>
      <c r="BJ2908" s="123"/>
      <c r="BK2908" s="95"/>
      <c r="BL2908" s="95"/>
      <c r="BM2908" s="98"/>
      <c r="BN2908" s="99"/>
      <c r="BO2908" s="95"/>
      <c r="BP2908" s="123"/>
      <c r="BQ2908" s="42"/>
      <c r="BR2908" s="96"/>
    </row>
    <row r="2909" spans="1:70" ht="30" customHeight="1" x14ac:dyDescent="0.35">
      <c r="A2909" s="95">
        <v>2905</v>
      </c>
      <c r="B2909" s="95" t="s">
        <v>247</v>
      </c>
      <c r="C2909" s="95" t="s">
        <v>248</v>
      </c>
      <c r="D2909" s="95" t="s">
        <v>249</v>
      </c>
      <c r="E2909" s="95" t="s">
        <v>250</v>
      </c>
      <c r="F2909" s="95" t="s">
        <v>250</v>
      </c>
      <c r="G2909" s="95" t="s">
        <v>3300</v>
      </c>
      <c r="H2909" s="95" t="s">
        <v>250</v>
      </c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95"/>
      <c r="BJ2909" s="123"/>
      <c r="BK2909" s="95"/>
      <c r="BL2909" s="95"/>
      <c r="BM2909" s="98"/>
      <c r="BN2909" s="99"/>
      <c r="BO2909" s="95"/>
      <c r="BP2909" s="123"/>
      <c r="BQ2909" s="42"/>
      <c r="BR2909" s="96"/>
    </row>
    <row r="2910" spans="1:70" ht="30" customHeight="1" x14ac:dyDescent="0.35">
      <c r="A2910" s="95">
        <v>2906</v>
      </c>
      <c r="B2910" s="95" t="s">
        <v>247</v>
      </c>
      <c r="C2910" s="95" t="s">
        <v>248</v>
      </c>
      <c r="D2910" s="95" t="s">
        <v>249</v>
      </c>
      <c r="E2910" s="95" t="s">
        <v>250</v>
      </c>
      <c r="F2910" s="95" t="s">
        <v>250</v>
      </c>
      <c r="G2910" s="95" t="s">
        <v>3301</v>
      </c>
      <c r="H2910" s="95" t="s">
        <v>250</v>
      </c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95"/>
      <c r="BJ2910" s="123"/>
      <c r="BK2910" s="95"/>
      <c r="BL2910" s="95"/>
      <c r="BM2910" s="98"/>
      <c r="BN2910" s="99"/>
      <c r="BO2910" s="95"/>
      <c r="BP2910" s="123"/>
      <c r="BQ2910" s="42"/>
      <c r="BR2910" s="96"/>
    </row>
    <row r="2911" spans="1:70" ht="30" customHeight="1" x14ac:dyDescent="0.35">
      <c r="A2911" s="95">
        <v>2907</v>
      </c>
      <c r="B2911" s="95" t="s">
        <v>247</v>
      </c>
      <c r="C2911" s="95" t="s">
        <v>248</v>
      </c>
      <c r="D2911" s="95" t="s">
        <v>249</v>
      </c>
      <c r="E2911" s="95" t="s">
        <v>250</v>
      </c>
      <c r="F2911" s="95" t="s">
        <v>250</v>
      </c>
      <c r="G2911" s="95" t="s">
        <v>3302</v>
      </c>
      <c r="H2911" s="95" t="s">
        <v>250</v>
      </c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95"/>
      <c r="BJ2911" s="123"/>
      <c r="BK2911" s="95"/>
      <c r="BL2911" s="95"/>
      <c r="BM2911" s="98"/>
      <c r="BN2911" s="99"/>
      <c r="BO2911" s="95"/>
      <c r="BP2911" s="123"/>
      <c r="BQ2911" s="42"/>
      <c r="BR2911" s="96"/>
    </row>
    <row r="2912" spans="1:70" ht="30" customHeight="1" x14ac:dyDescent="0.35">
      <c r="A2912" s="95">
        <v>2908</v>
      </c>
      <c r="B2912" s="95" t="s">
        <v>247</v>
      </c>
      <c r="C2912" s="95" t="s">
        <v>248</v>
      </c>
      <c r="D2912" s="95" t="s">
        <v>249</v>
      </c>
      <c r="E2912" s="95" t="s">
        <v>250</v>
      </c>
      <c r="F2912" s="95" t="s">
        <v>250</v>
      </c>
      <c r="G2912" s="95" t="s">
        <v>3303</v>
      </c>
      <c r="H2912" s="95" t="s">
        <v>250</v>
      </c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95"/>
      <c r="BJ2912" s="123"/>
      <c r="BK2912" s="95"/>
      <c r="BL2912" s="95"/>
      <c r="BM2912" s="98"/>
      <c r="BN2912" s="99"/>
      <c r="BO2912" s="95"/>
      <c r="BP2912" s="123"/>
      <c r="BQ2912" s="42"/>
      <c r="BR2912" s="96"/>
    </row>
    <row r="2913" spans="1:70" ht="30" customHeight="1" x14ac:dyDescent="0.35">
      <c r="A2913" s="95">
        <v>2909</v>
      </c>
      <c r="B2913" s="95" t="s">
        <v>247</v>
      </c>
      <c r="C2913" s="95" t="s">
        <v>248</v>
      </c>
      <c r="D2913" s="95" t="s">
        <v>249</v>
      </c>
      <c r="E2913" s="95" t="s">
        <v>250</v>
      </c>
      <c r="F2913" s="95" t="s">
        <v>250</v>
      </c>
      <c r="G2913" s="95" t="s">
        <v>3304</v>
      </c>
      <c r="H2913" s="95" t="s">
        <v>250</v>
      </c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95"/>
      <c r="BJ2913" s="123"/>
      <c r="BK2913" s="95"/>
      <c r="BL2913" s="95"/>
      <c r="BM2913" s="98"/>
      <c r="BN2913" s="99"/>
      <c r="BO2913" s="95"/>
      <c r="BP2913" s="123"/>
      <c r="BQ2913" s="42"/>
      <c r="BR2913" s="96"/>
    </row>
    <row r="2914" spans="1:70" ht="30" customHeight="1" x14ac:dyDescent="0.35">
      <c r="A2914" s="95">
        <v>2910</v>
      </c>
      <c r="B2914" s="95" t="s">
        <v>247</v>
      </c>
      <c r="C2914" s="95" t="s">
        <v>248</v>
      </c>
      <c r="D2914" s="95" t="s">
        <v>249</v>
      </c>
      <c r="E2914" s="95" t="s">
        <v>250</v>
      </c>
      <c r="F2914" s="95" t="s">
        <v>250</v>
      </c>
      <c r="G2914" s="95" t="s">
        <v>3305</v>
      </c>
      <c r="H2914" s="95" t="s">
        <v>250</v>
      </c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95"/>
      <c r="BJ2914" s="123"/>
      <c r="BK2914" s="95"/>
      <c r="BL2914" s="95"/>
      <c r="BM2914" s="98"/>
      <c r="BN2914" s="99"/>
      <c r="BO2914" s="95"/>
      <c r="BP2914" s="123"/>
      <c r="BQ2914" s="42"/>
      <c r="BR2914" s="96"/>
    </row>
    <row r="2915" spans="1:70" ht="30" customHeight="1" x14ac:dyDescent="0.35">
      <c r="A2915" s="95">
        <v>2911</v>
      </c>
      <c r="B2915" s="95" t="s">
        <v>247</v>
      </c>
      <c r="C2915" s="95" t="s">
        <v>248</v>
      </c>
      <c r="D2915" s="95" t="s">
        <v>249</v>
      </c>
      <c r="E2915" s="95" t="s">
        <v>250</v>
      </c>
      <c r="F2915" s="95" t="s">
        <v>250</v>
      </c>
      <c r="G2915" s="95" t="s">
        <v>3306</v>
      </c>
      <c r="H2915" s="95" t="s">
        <v>250</v>
      </c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95"/>
      <c r="BJ2915" s="123"/>
      <c r="BK2915" s="95"/>
      <c r="BL2915" s="95"/>
      <c r="BM2915" s="98"/>
      <c r="BN2915" s="99"/>
      <c r="BO2915" s="95"/>
      <c r="BP2915" s="123"/>
      <c r="BQ2915" s="42"/>
      <c r="BR2915" s="96"/>
    </row>
    <row r="2916" spans="1:70" ht="30" customHeight="1" x14ac:dyDescent="0.35">
      <c r="A2916" s="95">
        <v>2912</v>
      </c>
      <c r="B2916" s="95" t="s">
        <v>247</v>
      </c>
      <c r="C2916" s="95" t="s">
        <v>248</v>
      </c>
      <c r="D2916" s="95" t="s">
        <v>249</v>
      </c>
      <c r="E2916" s="95" t="s">
        <v>250</v>
      </c>
      <c r="F2916" s="95" t="s">
        <v>250</v>
      </c>
      <c r="G2916" s="95" t="s">
        <v>3307</v>
      </c>
      <c r="H2916" s="95" t="s">
        <v>250</v>
      </c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95"/>
      <c r="BJ2916" s="123"/>
      <c r="BK2916" s="95"/>
      <c r="BL2916" s="95"/>
      <c r="BM2916" s="98"/>
      <c r="BN2916" s="99"/>
      <c r="BO2916" s="95"/>
      <c r="BP2916" s="123"/>
      <c r="BQ2916" s="42"/>
      <c r="BR2916" s="96"/>
    </row>
    <row r="2917" spans="1:70" ht="30" customHeight="1" x14ac:dyDescent="0.35">
      <c r="A2917" s="95">
        <v>2913</v>
      </c>
      <c r="B2917" s="95" t="s">
        <v>247</v>
      </c>
      <c r="C2917" s="95" t="s">
        <v>248</v>
      </c>
      <c r="D2917" s="95" t="s">
        <v>249</v>
      </c>
      <c r="E2917" s="95" t="s">
        <v>250</v>
      </c>
      <c r="F2917" s="95" t="s">
        <v>250</v>
      </c>
      <c r="G2917" s="95" t="s">
        <v>3308</v>
      </c>
      <c r="H2917" s="95" t="s">
        <v>250</v>
      </c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95"/>
      <c r="BJ2917" s="123"/>
      <c r="BK2917" s="95"/>
      <c r="BL2917" s="95"/>
      <c r="BM2917" s="98"/>
      <c r="BN2917" s="99"/>
      <c r="BO2917" s="95"/>
      <c r="BP2917" s="123"/>
      <c r="BQ2917" s="42"/>
      <c r="BR2917" s="96"/>
    </row>
    <row r="2918" spans="1:70" ht="30" customHeight="1" x14ac:dyDescent="0.35">
      <c r="A2918" s="95">
        <v>2914</v>
      </c>
      <c r="B2918" s="95" t="s">
        <v>247</v>
      </c>
      <c r="C2918" s="95" t="s">
        <v>248</v>
      </c>
      <c r="D2918" s="95" t="s">
        <v>249</v>
      </c>
      <c r="E2918" s="95" t="s">
        <v>250</v>
      </c>
      <c r="F2918" s="95" t="s">
        <v>250</v>
      </c>
      <c r="G2918" s="95" t="s">
        <v>3309</v>
      </c>
      <c r="H2918" s="95" t="s">
        <v>250</v>
      </c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95"/>
      <c r="BJ2918" s="123"/>
      <c r="BK2918" s="95"/>
      <c r="BL2918" s="95"/>
      <c r="BM2918" s="98"/>
      <c r="BN2918" s="99"/>
      <c r="BO2918" s="95"/>
      <c r="BP2918" s="123"/>
      <c r="BQ2918" s="42"/>
      <c r="BR2918" s="96"/>
    </row>
    <row r="2919" spans="1:70" ht="30" customHeight="1" x14ac:dyDescent="0.35">
      <c r="A2919" s="95">
        <v>2915</v>
      </c>
      <c r="B2919" s="95" t="s">
        <v>247</v>
      </c>
      <c r="C2919" s="95" t="s">
        <v>248</v>
      </c>
      <c r="D2919" s="95" t="s">
        <v>249</v>
      </c>
      <c r="E2919" s="95" t="s">
        <v>250</v>
      </c>
      <c r="F2919" s="95" t="s">
        <v>250</v>
      </c>
      <c r="G2919" s="95" t="s">
        <v>3310</v>
      </c>
      <c r="H2919" s="95" t="s">
        <v>250</v>
      </c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95"/>
      <c r="BJ2919" s="123"/>
      <c r="BK2919" s="95"/>
      <c r="BL2919" s="95"/>
      <c r="BM2919" s="98"/>
      <c r="BN2919" s="99"/>
      <c r="BO2919" s="95"/>
      <c r="BP2919" s="123"/>
      <c r="BQ2919" s="42"/>
      <c r="BR2919" s="96"/>
    </row>
    <row r="2920" spans="1:70" ht="30" customHeight="1" x14ac:dyDescent="0.35">
      <c r="A2920" s="95">
        <v>2916</v>
      </c>
      <c r="B2920" s="95" t="s">
        <v>247</v>
      </c>
      <c r="C2920" s="95" t="s">
        <v>248</v>
      </c>
      <c r="D2920" s="95" t="s">
        <v>249</v>
      </c>
      <c r="E2920" s="95" t="s">
        <v>250</v>
      </c>
      <c r="F2920" s="95" t="s">
        <v>250</v>
      </c>
      <c r="G2920" s="95" t="s">
        <v>3311</v>
      </c>
      <c r="H2920" s="95" t="s">
        <v>250</v>
      </c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95"/>
      <c r="BJ2920" s="123"/>
      <c r="BK2920" s="95"/>
      <c r="BL2920" s="95"/>
      <c r="BM2920" s="98"/>
      <c r="BN2920" s="99"/>
      <c r="BO2920" s="95"/>
      <c r="BP2920" s="123"/>
      <c r="BQ2920" s="42"/>
      <c r="BR2920" s="96"/>
    </row>
    <row r="2921" spans="1:70" ht="30" customHeight="1" x14ac:dyDescent="0.35">
      <c r="A2921" s="95">
        <v>2917</v>
      </c>
      <c r="B2921" s="95" t="s">
        <v>247</v>
      </c>
      <c r="C2921" s="95" t="s">
        <v>248</v>
      </c>
      <c r="D2921" s="95" t="s">
        <v>249</v>
      </c>
      <c r="E2921" s="95" t="s">
        <v>250</v>
      </c>
      <c r="F2921" s="95" t="s">
        <v>250</v>
      </c>
      <c r="G2921" s="95" t="s">
        <v>3312</v>
      </c>
      <c r="H2921" s="95" t="s">
        <v>250</v>
      </c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95"/>
      <c r="BJ2921" s="123"/>
      <c r="BK2921" s="95"/>
      <c r="BL2921" s="95"/>
      <c r="BM2921" s="98"/>
      <c r="BN2921" s="99"/>
      <c r="BO2921" s="95"/>
      <c r="BP2921" s="123"/>
      <c r="BQ2921" s="42"/>
      <c r="BR2921" s="96"/>
    </row>
    <row r="2922" spans="1:70" ht="30" customHeight="1" x14ac:dyDescent="0.35">
      <c r="A2922" s="95">
        <v>2918</v>
      </c>
      <c r="B2922" s="95" t="s">
        <v>247</v>
      </c>
      <c r="C2922" s="95" t="s">
        <v>248</v>
      </c>
      <c r="D2922" s="95" t="s">
        <v>249</v>
      </c>
      <c r="E2922" s="95" t="s">
        <v>250</v>
      </c>
      <c r="F2922" s="95" t="s">
        <v>250</v>
      </c>
      <c r="G2922" s="95" t="s">
        <v>3313</v>
      </c>
      <c r="H2922" s="95" t="s">
        <v>250</v>
      </c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95"/>
      <c r="BJ2922" s="123"/>
      <c r="BK2922" s="95"/>
      <c r="BL2922" s="95"/>
      <c r="BM2922" s="98"/>
      <c r="BN2922" s="99"/>
      <c r="BO2922" s="95"/>
      <c r="BP2922" s="123"/>
      <c r="BQ2922" s="42"/>
      <c r="BR2922" s="96"/>
    </row>
    <row r="2923" spans="1:70" ht="30" customHeight="1" x14ac:dyDescent="0.35">
      <c r="A2923" s="95">
        <v>2919</v>
      </c>
      <c r="B2923" s="95" t="s">
        <v>247</v>
      </c>
      <c r="C2923" s="95" t="s">
        <v>248</v>
      </c>
      <c r="D2923" s="95" t="s">
        <v>249</v>
      </c>
      <c r="E2923" s="95" t="s">
        <v>250</v>
      </c>
      <c r="F2923" s="95" t="s">
        <v>250</v>
      </c>
      <c r="G2923" s="95" t="s">
        <v>3314</v>
      </c>
      <c r="H2923" s="95" t="s">
        <v>250</v>
      </c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95"/>
      <c r="BJ2923" s="123"/>
      <c r="BK2923" s="95"/>
      <c r="BL2923" s="95"/>
      <c r="BM2923" s="98"/>
      <c r="BN2923" s="99"/>
      <c r="BO2923" s="95"/>
      <c r="BP2923" s="123"/>
      <c r="BQ2923" s="42"/>
      <c r="BR2923" s="96"/>
    </row>
    <row r="2924" spans="1:70" ht="30" customHeight="1" x14ac:dyDescent="0.35">
      <c r="A2924" s="95">
        <v>2920</v>
      </c>
      <c r="B2924" s="95" t="s">
        <v>247</v>
      </c>
      <c r="C2924" s="95" t="s">
        <v>248</v>
      </c>
      <c r="D2924" s="95" t="s">
        <v>249</v>
      </c>
      <c r="E2924" s="95" t="s">
        <v>250</v>
      </c>
      <c r="F2924" s="95" t="s">
        <v>250</v>
      </c>
      <c r="G2924" s="95" t="s">
        <v>3315</v>
      </c>
      <c r="H2924" s="95" t="s">
        <v>250</v>
      </c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95"/>
      <c r="BJ2924" s="123"/>
      <c r="BK2924" s="95"/>
      <c r="BL2924" s="95"/>
      <c r="BM2924" s="98"/>
      <c r="BN2924" s="99"/>
      <c r="BO2924" s="95"/>
      <c r="BP2924" s="123"/>
      <c r="BQ2924" s="42"/>
      <c r="BR2924" s="96"/>
    </row>
    <row r="2925" spans="1:70" ht="30" customHeight="1" x14ac:dyDescent="0.35">
      <c r="A2925" s="95">
        <v>2921</v>
      </c>
      <c r="B2925" s="95" t="s">
        <v>247</v>
      </c>
      <c r="C2925" s="95" t="s">
        <v>248</v>
      </c>
      <c r="D2925" s="95" t="s">
        <v>249</v>
      </c>
      <c r="E2925" s="95" t="s">
        <v>250</v>
      </c>
      <c r="F2925" s="95" t="s">
        <v>250</v>
      </c>
      <c r="G2925" s="95" t="s">
        <v>3316</v>
      </c>
      <c r="H2925" s="95" t="s">
        <v>250</v>
      </c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95"/>
      <c r="BJ2925" s="123"/>
      <c r="BK2925" s="95"/>
      <c r="BL2925" s="95"/>
      <c r="BM2925" s="98"/>
      <c r="BN2925" s="99"/>
      <c r="BO2925" s="95"/>
      <c r="BP2925" s="123"/>
      <c r="BQ2925" s="42"/>
      <c r="BR2925" s="96"/>
    </row>
    <row r="2926" spans="1:70" ht="30" customHeight="1" x14ac:dyDescent="0.35">
      <c r="A2926" s="95">
        <v>2922</v>
      </c>
      <c r="B2926" s="95" t="s">
        <v>247</v>
      </c>
      <c r="C2926" s="95" t="s">
        <v>248</v>
      </c>
      <c r="D2926" s="95" t="s">
        <v>249</v>
      </c>
      <c r="E2926" s="95" t="s">
        <v>250</v>
      </c>
      <c r="F2926" s="95" t="s">
        <v>250</v>
      </c>
      <c r="G2926" s="95" t="s">
        <v>3317</v>
      </c>
      <c r="H2926" s="95" t="s">
        <v>250</v>
      </c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95"/>
      <c r="BJ2926" s="123"/>
      <c r="BK2926" s="95"/>
      <c r="BL2926" s="95"/>
      <c r="BM2926" s="98"/>
      <c r="BN2926" s="99"/>
      <c r="BO2926" s="95"/>
      <c r="BP2926" s="123"/>
      <c r="BQ2926" s="42"/>
      <c r="BR2926" s="96"/>
    </row>
    <row r="2927" spans="1:70" ht="30" customHeight="1" x14ac:dyDescent="0.35">
      <c r="A2927" s="95">
        <v>2923</v>
      </c>
      <c r="B2927" s="95" t="s">
        <v>247</v>
      </c>
      <c r="C2927" s="95" t="s">
        <v>248</v>
      </c>
      <c r="D2927" s="95" t="s">
        <v>249</v>
      </c>
      <c r="E2927" s="95" t="s">
        <v>250</v>
      </c>
      <c r="F2927" s="95" t="s">
        <v>250</v>
      </c>
      <c r="G2927" s="95" t="s">
        <v>3318</v>
      </c>
      <c r="H2927" s="95" t="s">
        <v>250</v>
      </c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95"/>
      <c r="BJ2927" s="123"/>
      <c r="BK2927" s="95"/>
      <c r="BL2927" s="95"/>
      <c r="BM2927" s="98"/>
      <c r="BN2927" s="99"/>
      <c r="BO2927" s="95"/>
      <c r="BP2927" s="123"/>
      <c r="BQ2927" s="42"/>
      <c r="BR2927" s="96"/>
    </row>
    <row r="2928" spans="1:70" ht="30" customHeight="1" x14ac:dyDescent="0.35">
      <c r="A2928" s="95">
        <v>2924</v>
      </c>
      <c r="B2928" s="95" t="s">
        <v>247</v>
      </c>
      <c r="C2928" s="95" t="s">
        <v>248</v>
      </c>
      <c r="D2928" s="95" t="s">
        <v>249</v>
      </c>
      <c r="E2928" s="95" t="s">
        <v>250</v>
      </c>
      <c r="F2928" s="95" t="s">
        <v>250</v>
      </c>
      <c r="G2928" s="95" t="s">
        <v>3319</v>
      </c>
      <c r="H2928" s="95" t="s">
        <v>250</v>
      </c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95"/>
      <c r="BJ2928" s="123"/>
      <c r="BK2928" s="95"/>
      <c r="BL2928" s="95"/>
      <c r="BM2928" s="98"/>
      <c r="BN2928" s="99"/>
      <c r="BO2928" s="95"/>
      <c r="BP2928" s="123"/>
      <c r="BQ2928" s="42"/>
      <c r="BR2928" s="96"/>
    </row>
    <row r="2929" spans="1:70" ht="30" customHeight="1" x14ac:dyDescent="0.35">
      <c r="A2929" s="95">
        <v>2925</v>
      </c>
      <c r="B2929" s="95" t="s">
        <v>247</v>
      </c>
      <c r="C2929" s="95" t="s">
        <v>248</v>
      </c>
      <c r="D2929" s="95" t="s">
        <v>249</v>
      </c>
      <c r="E2929" s="95" t="s">
        <v>250</v>
      </c>
      <c r="F2929" s="95" t="s">
        <v>250</v>
      </c>
      <c r="G2929" s="95" t="s">
        <v>3320</v>
      </c>
      <c r="H2929" s="95" t="s">
        <v>250</v>
      </c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95"/>
      <c r="BJ2929" s="123"/>
      <c r="BK2929" s="95"/>
      <c r="BL2929" s="95"/>
      <c r="BM2929" s="98"/>
      <c r="BN2929" s="99"/>
      <c r="BO2929" s="95"/>
      <c r="BP2929" s="123"/>
      <c r="BQ2929" s="42"/>
      <c r="BR2929" s="96"/>
    </row>
    <row r="2930" spans="1:70" ht="30" customHeight="1" x14ac:dyDescent="0.35">
      <c r="A2930" s="95">
        <v>2926</v>
      </c>
      <c r="B2930" s="95" t="s">
        <v>247</v>
      </c>
      <c r="C2930" s="95" t="s">
        <v>248</v>
      </c>
      <c r="D2930" s="95" t="s">
        <v>249</v>
      </c>
      <c r="E2930" s="95" t="s">
        <v>250</v>
      </c>
      <c r="F2930" s="95" t="s">
        <v>250</v>
      </c>
      <c r="G2930" s="95" t="s">
        <v>3321</v>
      </c>
      <c r="H2930" s="95" t="s">
        <v>250</v>
      </c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95"/>
      <c r="BJ2930" s="123"/>
      <c r="BK2930" s="95"/>
      <c r="BL2930" s="95"/>
      <c r="BM2930" s="98"/>
      <c r="BN2930" s="99"/>
      <c r="BO2930" s="95"/>
      <c r="BP2930" s="123"/>
      <c r="BQ2930" s="42"/>
      <c r="BR2930" s="96"/>
    </row>
    <row r="2931" spans="1:70" ht="30" customHeight="1" x14ac:dyDescent="0.35">
      <c r="A2931" s="95">
        <v>2927</v>
      </c>
      <c r="B2931" s="95" t="s">
        <v>247</v>
      </c>
      <c r="C2931" s="95" t="s">
        <v>248</v>
      </c>
      <c r="D2931" s="95" t="s">
        <v>249</v>
      </c>
      <c r="E2931" s="95" t="s">
        <v>250</v>
      </c>
      <c r="F2931" s="95" t="s">
        <v>250</v>
      </c>
      <c r="G2931" s="95" t="s">
        <v>3322</v>
      </c>
      <c r="H2931" s="95" t="s">
        <v>250</v>
      </c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95"/>
      <c r="BJ2931" s="123"/>
      <c r="BK2931" s="95"/>
      <c r="BL2931" s="95"/>
      <c r="BM2931" s="98"/>
      <c r="BN2931" s="99"/>
      <c r="BO2931" s="95"/>
      <c r="BP2931" s="123"/>
      <c r="BQ2931" s="42"/>
      <c r="BR2931" s="96"/>
    </row>
    <row r="2932" spans="1:70" ht="30" customHeight="1" x14ac:dyDescent="0.35">
      <c r="A2932" s="95">
        <v>2928</v>
      </c>
      <c r="B2932" s="95" t="s">
        <v>247</v>
      </c>
      <c r="C2932" s="95" t="s">
        <v>248</v>
      </c>
      <c r="D2932" s="95" t="s">
        <v>249</v>
      </c>
      <c r="E2932" s="95" t="s">
        <v>250</v>
      </c>
      <c r="F2932" s="95" t="s">
        <v>250</v>
      </c>
      <c r="G2932" s="95" t="s">
        <v>3323</v>
      </c>
      <c r="H2932" s="95" t="s">
        <v>250</v>
      </c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95"/>
      <c r="BJ2932" s="123"/>
      <c r="BK2932" s="95"/>
      <c r="BL2932" s="95"/>
      <c r="BM2932" s="98"/>
      <c r="BN2932" s="99"/>
      <c r="BO2932" s="95"/>
      <c r="BP2932" s="123"/>
      <c r="BQ2932" s="42"/>
      <c r="BR2932" s="96"/>
    </row>
    <row r="2933" spans="1:70" ht="30" customHeight="1" x14ac:dyDescent="0.35">
      <c r="A2933" s="95">
        <v>2929</v>
      </c>
      <c r="B2933" s="95" t="s">
        <v>247</v>
      </c>
      <c r="C2933" s="95" t="s">
        <v>248</v>
      </c>
      <c r="D2933" s="95" t="s">
        <v>249</v>
      </c>
      <c r="E2933" s="95" t="s">
        <v>250</v>
      </c>
      <c r="F2933" s="95" t="s">
        <v>250</v>
      </c>
      <c r="G2933" s="95" t="s">
        <v>3324</v>
      </c>
      <c r="H2933" s="95" t="s">
        <v>250</v>
      </c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95"/>
      <c r="BJ2933" s="123"/>
      <c r="BK2933" s="95"/>
      <c r="BL2933" s="95"/>
      <c r="BM2933" s="98"/>
      <c r="BN2933" s="99"/>
      <c r="BO2933" s="95"/>
      <c r="BP2933" s="123"/>
      <c r="BQ2933" s="42"/>
      <c r="BR2933" s="96"/>
    </row>
    <row r="2934" spans="1:70" ht="30" customHeight="1" x14ac:dyDescent="0.35">
      <c r="A2934" s="95">
        <v>2930</v>
      </c>
      <c r="B2934" s="95" t="s">
        <v>247</v>
      </c>
      <c r="C2934" s="95" t="s">
        <v>248</v>
      </c>
      <c r="D2934" s="95" t="s">
        <v>249</v>
      </c>
      <c r="E2934" s="95" t="s">
        <v>250</v>
      </c>
      <c r="F2934" s="95" t="s">
        <v>250</v>
      </c>
      <c r="G2934" s="95" t="s">
        <v>3325</v>
      </c>
      <c r="H2934" s="95" t="s">
        <v>250</v>
      </c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95"/>
      <c r="BJ2934" s="123"/>
      <c r="BK2934" s="95"/>
      <c r="BL2934" s="95"/>
      <c r="BM2934" s="98"/>
      <c r="BN2934" s="99"/>
      <c r="BO2934" s="95"/>
      <c r="BP2934" s="123"/>
      <c r="BQ2934" s="42"/>
      <c r="BR2934" s="96"/>
    </row>
    <row r="2935" spans="1:70" ht="30" customHeight="1" x14ac:dyDescent="0.35">
      <c r="A2935" s="95">
        <v>2931</v>
      </c>
      <c r="B2935" s="95" t="s">
        <v>247</v>
      </c>
      <c r="C2935" s="95" t="s">
        <v>248</v>
      </c>
      <c r="D2935" s="95" t="s">
        <v>249</v>
      </c>
      <c r="E2935" s="95" t="s">
        <v>250</v>
      </c>
      <c r="F2935" s="95" t="s">
        <v>250</v>
      </c>
      <c r="G2935" s="95" t="s">
        <v>3326</v>
      </c>
      <c r="H2935" s="95" t="s">
        <v>250</v>
      </c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95"/>
      <c r="BJ2935" s="123"/>
      <c r="BK2935" s="95"/>
      <c r="BL2935" s="95"/>
      <c r="BM2935" s="98"/>
      <c r="BN2935" s="99"/>
      <c r="BO2935" s="95"/>
      <c r="BP2935" s="123"/>
      <c r="BQ2935" s="42"/>
      <c r="BR2935" s="96"/>
    </row>
    <row r="2936" spans="1:70" ht="30" customHeight="1" x14ac:dyDescent="0.35">
      <c r="A2936" s="95">
        <v>2932</v>
      </c>
      <c r="B2936" s="95" t="s">
        <v>247</v>
      </c>
      <c r="C2936" s="95" t="s">
        <v>248</v>
      </c>
      <c r="D2936" s="95" t="s">
        <v>249</v>
      </c>
      <c r="E2936" s="95" t="s">
        <v>250</v>
      </c>
      <c r="F2936" s="95" t="s">
        <v>250</v>
      </c>
      <c r="G2936" s="95" t="s">
        <v>3327</v>
      </c>
      <c r="H2936" s="95" t="s">
        <v>250</v>
      </c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95"/>
      <c r="BJ2936" s="123"/>
      <c r="BK2936" s="95"/>
      <c r="BL2936" s="95"/>
      <c r="BM2936" s="98"/>
      <c r="BN2936" s="99"/>
      <c r="BO2936" s="95"/>
      <c r="BP2936" s="123"/>
      <c r="BQ2936" s="42"/>
      <c r="BR2936" s="96"/>
    </row>
    <row r="2937" spans="1:70" ht="30" customHeight="1" x14ac:dyDescent="0.35">
      <c r="A2937" s="95">
        <v>2933</v>
      </c>
      <c r="B2937" s="95" t="s">
        <v>247</v>
      </c>
      <c r="C2937" s="95" t="s">
        <v>248</v>
      </c>
      <c r="D2937" s="95" t="s">
        <v>249</v>
      </c>
      <c r="E2937" s="95" t="s">
        <v>250</v>
      </c>
      <c r="F2937" s="95" t="s">
        <v>250</v>
      </c>
      <c r="G2937" s="95" t="s">
        <v>3328</v>
      </c>
      <c r="H2937" s="95" t="s">
        <v>250</v>
      </c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95"/>
      <c r="BJ2937" s="123"/>
      <c r="BK2937" s="95"/>
      <c r="BL2937" s="95"/>
      <c r="BM2937" s="98"/>
      <c r="BN2937" s="99"/>
      <c r="BO2937" s="95"/>
      <c r="BP2937" s="123"/>
      <c r="BQ2937" s="42"/>
      <c r="BR2937" s="96"/>
    </row>
    <row r="2938" spans="1:70" ht="30" customHeight="1" x14ac:dyDescent="0.35">
      <c r="A2938" s="95">
        <v>2934</v>
      </c>
      <c r="B2938" s="95" t="s">
        <v>247</v>
      </c>
      <c r="C2938" s="95" t="s">
        <v>248</v>
      </c>
      <c r="D2938" s="95" t="s">
        <v>249</v>
      </c>
      <c r="E2938" s="95" t="s">
        <v>250</v>
      </c>
      <c r="F2938" s="95" t="s">
        <v>250</v>
      </c>
      <c r="G2938" s="95" t="s">
        <v>3329</v>
      </c>
      <c r="H2938" s="95" t="s">
        <v>250</v>
      </c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95"/>
      <c r="BJ2938" s="123"/>
      <c r="BK2938" s="95"/>
      <c r="BL2938" s="95"/>
      <c r="BM2938" s="98"/>
      <c r="BN2938" s="99"/>
      <c r="BO2938" s="95"/>
      <c r="BP2938" s="123"/>
      <c r="BQ2938" s="42"/>
      <c r="BR2938" s="96"/>
    </row>
    <row r="2939" spans="1:70" ht="30" customHeight="1" x14ac:dyDescent="0.35">
      <c r="A2939" s="95">
        <v>2935</v>
      </c>
      <c r="B2939" s="95" t="s">
        <v>247</v>
      </c>
      <c r="C2939" s="95" t="s">
        <v>248</v>
      </c>
      <c r="D2939" s="95" t="s">
        <v>249</v>
      </c>
      <c r="E2939" s="95" t="s">
        <v>250</v>
      </c>
      <c r="F2939" s="95" t="s">
        <v>250</v>
      </c>
      <c r="G2939" s="95" t="s">
        <v>3330</v>
      </c>
      <c r="H2939" s="95" t="s">
        <v>250</v>
      </c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95"/>
      <c r="BJ2939" s="123"/>
      <c r="BK2939" s="95"/>
      <c r="BL2939" s="95"/>
      <c r="BM2939" s="98"/>
      <c r="BN2939" s="99"/>
      <c r="BO2939" s="95"/>
      <c r="BP2939" s="123"/>
      <c r="BQ2939" s="42"/>
      <c r="BR2939" s="96"/>
    </row>
    <row r="2940" spans="1:70" ht="30" customHeight="1" x14ac:dyDescent="0.35">
      <c r="A2940" s="95">
        <v>2936</v>
      </c>
      <c r="B2940" s="95" t="s">
        <v>247</v>
      </c>
      <c r="C2940" s="95" t="s">
        <v>248</v>
      </c>
      <c r="D2940" s="95" t="s">
        <v>249</v>
      </c>
      <c r="E2940" s="95" t="s">
        <v>250</v>
      </c>
      <c r="F2940" s="95" t="s">
        <v>250</v>
      </c>
      <c r="G2940" s="95" t="s">
        <v>3331</v>
      </c>
      <c r="H2940" s="95" t="s">
        <v>250</v>
      </c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95"/>
      <c r="BJ2940" s="123"/>
      <c r="BK2940" s="95"/>
      <c r="BL2940" s="95"/>
      <c r="BM2940" s="98"/>
      <c r="BN2940" s="99"/>
      <c r="BO2940" s="95"/>
      <c r="BP2940" s="123"/>
      <c r="BQ2940" s="42"/>
      <c r="BR2940" s="96"/>
    </row>
    <row r="2941" spans="1:70" ht="30" customHeight="1" x14ac:dyDescent="0.35">
      <c r="A2941" s="95">
        <v>2937</v>
      </c>
      <c r="B2941" s="95" t="s">
        <v>247</v>
      </c>
      <c r="C2941" s="95" t="s">
        <v>248</v>
      </c>
      <c r="D2941" s="95" t="s">
        <v>249</v>
      </c>
      <c r="E2941" s="95" t="s">
        <v>250</v>
      </c>
      <c r="F2941" s="95" t="s">
        <v>250</v>
      </c>
      <c r="G2941" s="95" t="s">
        <v>3332</v>
      </c>
      <c r="H2941" s="95" t="s">
        <v>250</v>
      </c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95"/>
      <c r="BJ2941" s="123"/>
      <c r="BK2941" s="95"/>
      <c r="BL2941" s="95"/>
      <c r="BM2941" s="98"/>
      <c r="BN2941" s="99"/>
      <c r="BO2941" s="95"/>
      <c r="BP2941" s="123"/>
      <c r="BQ2941" s="42"/>
      <c r="BR2941" s="96"/>
    </row>
    <row r="2942" spans="1:70" ht="30" customHeight="1" x14ac:dyDescent="0.35">
      <c r="A2942" s="95">
        <v>2938</v>
      </c>
      <c r="B2942" s="95" t="s">
        <v>247</v>
      </c>
      <c r="C2942" s="95" t="s">
        <v>248</v>
      </c>
      <c r="D2942" s="95" t="s">
        <v>249</v>
      </c>
      <c r="E2942" s="95" t="s">
        <v>250</v>
      </c>
      <c r="F2942" s="95" t="s">
        <v>250</v>
      </c>
      <c r="G2942" s="95" t="s">
        <v>3333</v>
      </c>
      <c r="H2942" s="95" t="s">
        <v>250</v>
      </c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95"/>
      <c r="BJ2942" s="123"/>
      <c r="BK2942" s="95"/>
      <c r="BL2942" s="95"/>
      <c r="BM2942" s="98"/>
      <c r="BN2942" s="99"/>
      <c r="BO2942" s="95"/>
      <c r="BP2942" s="123"/>
      <c r="BQ2942" s="42"/>
      <c r="BR2942" s="96"/>
    </row>
    <row r="2943" spans="1:70" ht="30" customHeight="1" x14ac:dyDescent="0.35">
      <c r="A2943" s="95">
        <v>2939</v>
      </c>
      <c r="B2943" s="95" t="s">
        <v>247</v>
      </c>
      <c r="C2943" s="95" t="s">
        <v>248</v>
      </c>
      <c r="D2943" s="95" t="s">
        <v>249</v>
      </c>
      <c r="E2943" s="95" t="s">
        <v>250</v>
      </c>
      <c r="F2943" s="95" t="s">
        <v>250</v>
      </c>
      <c r="G2943" s="95" t="s">
        <v>3334</v>
      </c>
      <c r="H2943" s="95" t="s">
        <v>250</v>
      </c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95"/>
      <c r="BJ2943" s="123"/>
      <c r="BK2943" s="95"/>
      <c r="BL2943" s="95"/>
      <c r="BM2943" s="98"/>
      <c r="BN2943" s="99"/>
      <c r="BO2943" s="95"/>
      <c r="BP2943" s="123"/>
      <c r="BQ2943" s="42"/>
      <c r="BR2943" s="96"/>
    </row>
    <row r="2944" spans="1:70" ht="30" customHeight="1" x14ac:dyDescent="0.35">
      <c r="A2944" s="95">
        <v>2940</v>
      </c>
      <c r="B2944" s="95" t="s">
        <v>247</v>
      </c>
      <c r="C2944" s="95" t="s">
        <v>248</v>
      </c>
      <c r="D2944" s="95" t="s">
        <v>249</v>
      </c>
      <c r="E2944" s="95" t="s">
        <v>250</v>
      </c>
      <c r="F2944" s="95" t="s">
        <v>250</v>
      </c>
      <c r="G2944" s="95" t="s">
        <v>3335</v>
      </c>
      <c r="H2944" s="95" t="s">
        <v>250</v>
      </c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95"/>
      <c r="BJ2944" s="123"/>
      <c r="BK2944" s="95"/>
      <c r="BL2944" s="95"/>
      <c r="BM2944" s="98"/>
      <c r="BN2944" s="99"/>
      <c r="BO2944" s="95"/>
      <c r="BP2944" s="123"/>
      <c r="BQ2944" s="42"/>
      <c r="BR2944" s="96"/>
    </row>
    <row r="2945" spans="1:70" ht="30" customHeight="1" x14ac:dyDescent="0.35">
      <c r="A2945" s="95">
        <v>2941</v>
      </c>
      <c r="B2945" s="95" t="s">
        <v>247</v>
      </c>
      <c r="C2945" s="95" t="s">
        <v>248</v>
      </c>
      <c r="D2945" s="95" t="s">
        <v>249</v>
      </c>
      <c r="E2945" s="95" t="s">
        <v>250</v>
      </c>
      <c r="F2945" s="95" t="s">
        <v>250</v>
      </c>
      <c r="G2945" s="95" t="s">
        <v>3336</v>
      </c>
      <c r="H2945" s="95" t="s">
        <v>250</v>
      </c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95"/>
      <c r="BJ2945" s="123"/>
      <c r="BK2945" s="95"/>
      <c r="BL2945" s="95"/>
      <c r="BM2945" s="98"/>
      <c r="BN2945" s="99"/>
      <c r="BO2945" s="95"/>
      <c r="BP2945" s="123"/>
      <c r="BQ2945" s="42"/>
      <c r="BR2945" s="96"/>
    </row>
    <row r="2946" spans="1:70" ht="30" customHeight="1" x14ac:dyDescent="0.35">
      <c r="A2946" s="95">
        <v>2942</v>
      </c>
      <c r="B2946" s="95" t="s">
        <v>247</v>
      </c>
      <c r="C2946" s="95" t="s">
        <v>248</v>
      </c>
      <c r="D2946" s="95" t="s">
        <v>249</v>
      </c>
      <c r="E2946" s="95" t="s">
        <v>250</v>
      </c>
      <c r="F2946" s="95" t="s">
        <v>250</v>
      </c>
      <c r="G2946" s="95" t="s">
        <v>3337</v>
      </c>
      <c r="H2946" s="95" t="s">
        <v>250</v>
      </c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95"/>
      <c r="BJ2946" s="123"/>
      <c r="BK2946" s="95"/>
      <c r="BL2946" s="95"/>
      <c r="BM2946" s="98"/>
      <c r="BN2946" s="99"/>
      <c r="BO2946" s="95"/>
      <c r="BP2946" s="123"/>
      <c r="BQ2946" s="42"/>
      <c r="BR2946" s="96"/>
    </row>
    <row r="2947" spans="1:70" ht="30" customHeight="1" x14ac:dyDescent="0.35">
      <c r="A2947" s="95">
        <v>2943</v>
      </c>
      <c r="B2947" s="95" t="s">
        <v>247</v>
      </c>
      <c r="C2947" s="95" t="s">
        <v>248</v>
      </c>
      <c r="D2947" s="95" t="s">
        <v>249</v>
      </c>
      <c r="E2947" s="95" t="s">
        <v>250</v>
      </c>
      <c r="F2947" s="95" t="s">
        <v>250</v>
      </c>
      <c r="G2947" s="95" t="s">
        <v>3338</v>
      </c>
      <c r="H2947" s="95" t="s">
        <v>250</v>
      </c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95"/>
      <c r="BJ2947" s="123"/>
      <c r="BK2947" s="95"/>
      <c r="BL2947" s="95"/>
      <c r="BM2947" s="98"/>
      <c r="BN2947" s="99"/>
      <c r="BO2947" s="95"/>
      <c r="BP2947" s="123"/>
      <c r="BQ2947" s="42"/>
      <c r="BR2947" s="96"/>
    </row>
    <row r="2948" spans="1:70" ht="30" customHeight="1" x14ac:dyDescent="0.35">
      <c r="A2948" s="95">
        <v>2944</v>
      </c>
      <c r="B2948" s="95" t="s">
        <v>247</v>
      </c>
      <c r="C2948" s="95" t="s">
        <v>248</v>
      </c>
      <c r="D2948" s="95" t="s">
        <v>249</v>
      </c>
      <c r="E2948" s="95" t="s">
        <v>250</v>
      </c>
      <c r="F2948" s="95" t="s">
        <v>250</v>
      </c>
      <c r="G2948" s="95" t="s">
        <v>3339</v>
      </c>
      <c r="H2948" s="95" t="s">
        <v>250</v>
      </c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95"/>
      <c r="BJ2948" s="123"/>
      <c r="BK2948" s="95"/>
      <c r="BL2948" s="95"/>
      <c r="BM2948" s="98"/>
      <c r="BN2948" s="99"/>
      <c r="BO2948" s="95"/>
      <c r="BP2948" s="123"/>
      <c r="BQ2948" s="42"/>
      <c r="BR2948" s="96"/>
    </row>
    <row r="2949" spans="1:70" ht="30" customHeight="1" x14ac:dyDescent="0.35">
      <c r="A2949" s="95">
        <v>2945</v>
      </c>
      <c r="B2949" s="95" t="s">
        <v>247</v>
      </c>
      <c r="C2949" s="95" t="s">
        <v>248</v>
      </c>
      <c r="D2949" s="95" t="s">
        <v>249</v>
      </c>
      <c r="E2949" s="95" t="s">
        <v>250</v>
      </c>
      <c r="F2949" s="95" t="s">
        <v>250</v>
      </c>
      <c r="G2949" s="95" t="s">
        <v>3340</v>
      </c>
      <c r="H2949" s="95" t="s">
        <v>250</v>
      </c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95"/>
      <c r="BJ2949" s="123"/>
      <c r="BK2949" s="95"/>
      <c r="BL2949" s="95"/>
      <c r="BM2949" s="98"/>
      <c r="BN2949" s="99"/>
      <c r="BO2949" s="95"/>
      <c r="BP2949" s="123"/>
      <c r="BQ2949" s="42"/>
      <c r="BR2949" s="96"/>
    </row>
    <row r="2950" spans="1:70" ht="30" customHeight="1" x14ac:dyDescent="0.35">
      <c r="A2950" s="95">
        <v>2946</v>
      </c>
      <c r="B2950" s="95" t="s">
        <v>247</v>
      </c>
      <c r="C2950" s="95" t="s">
        <v>248</v>
      </c>
      <c r="D2950" s="95" t="s">
        <v>249</v>
      </c>
      <c r="E2950" s="95" t="s">
        <v>250</v>
      </c>
      <c r="F2950" s="95" t="s">
        <v>250</v>
      </c>
      <c r="G2950" s="95" t="s">
        <v>3341</v>
      </c>
      <c r="H2950" s="95" t="s">
        <v>250</v>
      </c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95"/>
      <c r="BJ2950" s="123"/>
      <c r="BK2950" s="95"/>
      <c r="BL2950" s="95"/>
      <c r="BM2950" s="98"/>
      <c r="BN2950" s="99"/>
      <c r="BO2950" s="95"/>
      <c r="BP2950" s="123"/>
      <c r="BQ2950" s="42"/>
      <c r="BR2950" s="96"/>
    </row>
    <row r="2951" spans="1:70" ht="30" customHeight="1" x14ac:dyDescent="0.35">
      <c r="A2951" s="95">
        <v>2947</v>
      </c>
      <c r="B2951" s="95" t="s">
        <v>247</v>
      </c>
      <c r="C2951" s="95" t="s">
        <v>248</v>
      </c>
      <c r="D2951" s="95" t="s">
        <v>249</v>
      </c>
      <c r="E2951" s="95" t="s">
        <v>250</v>
      </c>
      <c r="F2951" s="95" t="s">
        <v>250</v>
      </c>
      <c r="G2951" s="95" t="s">
        <v>3342</v>
      </c>
      <c r="H2951" s="95" t="s">
        <v>250</v>
      </c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95"/>
      <c r="BJ2951" s="123"/>
      <c r="BK2951" s="95"/>
      <c r="BL2951" s="95"/>
      <c r="BM2951" s="98"/>
      <c r="BN2951" s="99"/>
      <c r="BO2951" s="95"/>
      <c r="BP2951" s="123"/>
      <c r="BQ2951" s="42"/>
      <c r="BR2951" s="96"/>
    </row>
    <row r="2952" spans="1:70" ht="30" customHeight="1" x14ac:dyDescent="0.35">
      <c r="A2952" s="95">
        <v>2948</v>
      </c>
      <c r="B2952" s="95" t="s">
        <v>247</v>
      </c>
      <c r="C2952" s="95" t="s">
        <v>248</v>
      </c>
      <c r="D2952" s="95" t="s">
        <v>249</v>
      </c>
      <c r="E2952" s="95" t="s">
        <v>250</v>
      </c>
      <c r="F2952" s="95" t="s">
        <v>250</v>
      </c>
      <c r="G2952" s="95" t="s">
        <v>3343</v>
      </c>
      <c r="H2952" s="95" t="s">
        <v>250</v>
      </c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95"/>
      <c r="BJ2952" s="123"/>
      <c r="BK2952" s="95"/>
      <c r="BL2952" s="95"/>
      <c r="BM2952" s="98"/>
      <c r="BN2952" s="99"/>
      <c r="BO2952" s="95"/>
      <c r="BP2952" s="123"/>
      <c r="BQ2952" s="42"/>
      <c r="BR2952" s="96"/>
    </row>
    <row r="2953" spans="1:70" ht="30" customHeight="1" x14ac:dyDescent="0.35">
      <c r="A2953" s="95">
        <v>2949</v>
      </c>
      <c r="B2953" s="95" t="s">
        <v>247</v>
      </c>
      <c r="C2953" s="95" t="s">
        <v>248</v>
      </c>
      <c r="D2953" s="95" t="s">
        <v>249</v>
      </c>
      <c r="E2953" s="95" t="s">
        <v>250</v>
      </c>
      <c r="F2953" s="95" t="s">
        <v>250</v>
      </c>
      <c r="G2953" s="95" t="s">
        <v>3344</v>
      </c>
      <c r="H2953" s="95" t="s">
        <v>250</v>
      </c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95"/>
      <c r="BJ2953" s="123"/>
      <c r="BK2953" s="95"/>
      <c r="BL2953" s="95"/>
      <c r="BM2953" s="98"/>
      <c r="BN2953" s="99"/>
      <c r="BO2953" s="95"/>
      <c r="BP2953" s="123"/>
      <c r="BQ2953" s="42"/>
      <c r="BR2953" s="96"/>
    </row>
    <row r="2954" spans="1:70" ht="30" customHeight="1" x14ac:dyDescent="0.35">
      <c r="A2954" s="95">
        <v>2950</v>
      </c>
      <c r="B2954" s="95" t="s">
        <v>247</v>
      </c>
      <c r="C2954" s="95" t="s">
        <v>248</v>
      </c>
      <c r="D2954" s="95" t="s">
        <v>249</v>
      </c>
      <c r="E2954" s="95" t="s">
        <v>250</v>
      </c>
      <c r="F2954" s="95" t="s">
        <v>250</v>
      </c>
      <c r="G2954" s="95" t="s">
        <v>3345</v>
      </c>
      <c r="H2954" s="95" t="s">
        <v>250</v>
      </c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95"/>
      <c r="BJ2954" s="123"/>
      <c r="BK2954" s="95"/>
      <c r="BL2954" s="95"/>
      <c r="BM2954" s="98"/>
      <c r="BN2954" s="99"/>
      <c r="BO2954" s="95"/>
      <c r="BP2954" s="123"/>
      <c r="BQ2954" s="42"/>
      <c r="BR2954" s="96"/>
    </row>
    <row r="2955" spans="1:70" ht="30" customHeight="1" x14ac:dyDescent="0.35">
      <c r="A2955" s="95">
        <v>2951</v>
      </c>
      <c r="B2955" s="95" t="s">
        <v>247</v>
      </c>
      <c r="C2955" s="95" t="s">
        <v>248</v>
      </c>
      <c r="D2955" s="95" t="s">
        <v>249</v>
      </c>
      <c r="E2955" s="95" t="s">
        <v>250</v>
      </c>
      <c r="F2955" s="95" t="s">
        <v>250</v>
      </c>
      <c r="G2955" s="95" t="s">
        <v>3346</v>
      </c>
      <c r="H2955" s="95" t="s">
        <v>250</v>
      </c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95"/>
      <c r="BJ2955" s="123"/>
      <c r="BK2955" s="95"/>
      <c r="BL2955" s="95"/>
      <c r="BM2955" s="98"/>
      <c r="BN2955" s="99"/>
      <c r="BO2955" s="95"/>
      <c r="BP2955" s="123"/>
      <c r="BQ2955" s="42"/>
      <c r="BR2955" s="96"/>
    </row>
    <row r="2956" spans="1:70" ht="30" customHeight="1" x14ac:dyDescent="0.35">
      <c r="A2956" s="95">
        <v>2952</v>
      </c>
      <c r="B2956" s="95" t="s">
        <v>247</v>
      </c>
      <c r="C2956" s="95" t="s">
        <v>248</v>
      </c>
      <c r="D2956" s="95" t="s">
        <v>249</v>
      </c>
      <c r="E2956" s="95" t="s">
        <v>250</v>
      </c>
      <c r="F2956" s="95" t="s">
        <v>250</v>
      </c>
      <c r="G2956" s="95" t="s">
        <v>3347</v>
      </c>
      <c r="H2956" s="95" t="s">
        <v>250</v>
      </c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95"/>
      <c r="BJ2956" s="123"/>
      <c r="BK2956" s="95"/>
      <c r="BL2956" s="95"/>
      <c r="BM2956" s="98"/>
      <c r="BN2956" s="99"/>
      <c r="BO2956" s="95"/>
      <c r="BP2956" s="123"/>
      <c r="BQ2956" s="42"/>
      <c r="BR2956" s="96"/>
    </row>
    <row r="2957" spans="1:70" ht="30" customHeight="1" x14ac:dyDescent="0.35">
      <c r="A2957" s="95">
        <v>2953</v>
      </c>
      <c r="B2957" s="95" t="s">
        <v>247</v>
      </c>
      <c r="C2957" s="95" t="s">
        <v>248</v>
      </c>
      <c r="D2957" s="95" t="s">
        <v>249</v>
      </c>
      <c r="E2957" s="95" t="s">
        <v>250</v>
      </c>
      <c r="F2957" s="95" t="s">
        <v>250</v>
      </c>
      <c r="G2957" s="95" t="s">
        <v>3348</v>
      </c>
      <c r="H2957" s="95" t="s">
        <v>250</v>
      </c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95"/>
      <c r="BJ2957" s="123"/>
      <c r="BK2957" s="95"/>
      <c r="BL2957" s="95"/>
      <c r="BM2957" s="98"/>
      <c r="BN2957" s="99"/>
      <c r="BO2957" s="95"/>
      <c r="BP2957" s="123"/>
      <c r="BQ2957" s="42"/>
      <c r="BR2957" s="96"/>
    </row>
    <row r="2958" spans="1:70" ht="30" customHeight="1" x14ac:dyDescent="0.35">
      <c r="A2958" s="95">
        <v>2954</v>
      </c>
      <c r="B2958" s="95" t="s">
        <v>247</v>
      </c>
      <c r="C2958" s="95" t="s">
        <v>248</v>
      </c>
      <c r="D2958" s="95" t="s">
        <v>249</v>
      </c>
      <c r="E2958" s="95" t="s">
        <v>250</v>
      </c>
      <c r="F2958" s="95" t="s">
        <v>250</v>
      </c>
      <c r="G2958" s="95" t="s">
        <v>3349</v>
      </c>
      <c r="H2958" s="95" t="s">
        <v>250</v>
      </c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95"/>
      <c r="BJ2958" s="123"/>
      <c r="BK2958" s="95"/>
      <c r="BL2958" s="95"/>
      <c r="BM2958" s="98"/>
      <c r="BN2958" s="99"/>
      <c r="BO2958" s="95"/>
      <c r="BP2958" s="123"/>
      <c r="BQ2958" s="42"/>
      <c r="BR2958" s="96"/>
    </row>
    <row r="2959" spans="1:70" ht="30" customHeight="1" x14ac:dyDescent="0.35">
      <c r="A2959" s="95">
        <v>2955</v>
      </c>
      <c r="B2959" s="95" t="s">
        <v>247</v>
      </c>
      <c r="C2959" s="95" t="s">
        <v>248</v>
      </c>
      <c r="D2959" s="95" t="s">
        <v>249</v>
      </c>
      <c r="E2959" s="95" t="s">
        <v>250</v>
      </c>
      <c r="F2959" s="95" t="s">
        <v>250</v>
      </c>
      <c r="G2959" s="95" t="s">
        <v>3350</v>
      </c>
      <c r="H2959" s="95" t="s">
        <v>250</v>
      </c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95"/>
      <c r="BJ2959" s="123"/>
      <c r="BK2959" s="95"/>
      <c r="BL2959" s="95"/>
      <c r="BM2959" s="98"/>
      <c r="BN2959" s="99"/>
      <c r="BO2959" s="95"/>
      <c r="BP2959" s="123"/>
      <c r="BQ2959" s="42"/>
      <c r="BR2959" s="96"/>
    </row>
    <row r="2960" spans="1:70" ht="30" customHeight="1" x14ac:dyDescent="0.35">
      <c r="A2960" s="95">
        <v>2956</v>
      </c>
      <c r="B2960" s="95" t="s">
        <v>247</v>
      </c>
      <c r="C2960" s="95" t="s">
        <v>248</v>
      </c>
      <c r="D2960" s="95" t="s">
        <v>249</v>
      </c>
      <c r="E2960" s="95" t="s">
        <v>250</v>
      </c>
      <c r="F2960" s="95" t="s">
        <v>250</v>
      </c>
      <c r="G2960" s="95" t="s">
        <v>3351</v>
      </c>
      <c r="H2960" s="95" t="s">
        <v>250</v>
      </c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95"/>
      <c r="BJ2960" s="123"/>
      <c r="BK2960" s="95"/>
      <c r="BL2960" s="95"/>
      <c r="BM2960" s="98"/>
      <c r="BN2960" s="99"/>
      <c r="BO2960" s="95"/>
      <c r="BP2960" s="123"/>
      <c r="BQ2960" s="42"/>
      <c r="BR2960" s="96"/>
    </row>
    <row r="2961" spans="1:70" ht="30" customHeight="1" x14ac:dyDescent="0.35">
      <c r="A2961" s="95">
        <v>2957</v>
      </c>
      <c r="B2961" s="95" t="s">
        <v>247</v>
      </c>
      <c r="C2961" s="95" t="s">
        <v>248</v>
      </c>
      <c r="D2961" s="95" t="s">
        <v>249</v>
      </c>
      <c r="E2961" s="95" t="s">
        <v>250</v>
      </c>
      <c r="F2961" s="95" t="s">
        <v>250</v>
      </c>
      <c r="G2961" s="95" t="s">
        <v>3352</v>
      </c>
      <c r="H2961" s="95" t="s">
        <v>250</v>
      </c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95"/>
      <c r="BJ2961" s="123"/>
      <c r="BK2961" s="95"/>
      <c r="BL2961" s="95"/>
      <c r="BM2961" s="98"/>
      <c r="BN2961" s="99"/>
      <c r="BO2961" s="95"/>
      <c r="BP2961" s="123"/>
      <c r="BQ2961" s="42"/>
      <c r="BR2961" s="96"/>
    </row>
    <row r="2962" spans="1:70" ht="30" customHeight="1" x14ac:dyDescent="0.35">
      <c r="A2962" s="95">
        <v>2958</v>
      </c>
      <c r="B2962" s="95" t="s">
        <v>247</v>
      </c>
      <c r="C2962" s="95" t="s">
        <v>248</v>
      </c>
      <c r="D2962" s="95" t="s">
        <v>249</v>
      </c>
      <c r="E2962" s="95" t="s">
        <v>250</v>
      </c>
      <c r="F2962" s="95" t="s">
        <v>250</v>
      </c>
      <c r="G2962" s="95" t="s">
        <v>3353</v>
      </c>
      <c r="H2962" s="95" t="s">
        <v>250</v>
      </c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95"/>
      <c r="BJ2962" s="123"/>
      <c r="BK2962" s="95"/>
      <c r="BL2962" s="95"/>
      <c r="BM2962" s="98"/>
      <c r="BN2962" s="99"/>
      <c r="BO2962" s="95"/>
      <c r="BP2962" s="123"/>
      <c r="BQ2962" s="42"/>
      <c r="BR2962" s="96"/>
    </row>
    <row r="2963" spans="1:70" ht="30" customHeight="1" x14ac:dyDescent="0.35">
      <c r="A2963" s="95">
        <v>2959</v>
      </c>
      <c r="B2963" s="95" t="s">
        <v>247</v>
      </c>
      <c r="C2963" s="95" t="s">
        <v>248</v>
      </c>
      <c r="D2963" s="95" t="s">
        <v>249</v>
      </c>
      <c r="E2963" s="95" t="s">
        <v>250</v>
      </c>
      <c r="F2963" s="95" t="s">
        <v>250</v>
      </c>
      <c r="G2963" s="95" t="s">
        <v>3354</v>
      </c>
      <c r="H2963" s="95" t="s">
        <v>250</v>
      </c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95"/>
      <c r="BJ2963" s="123"/>
      <c r="BK2963" s="95"/>
      <c r="BL2963" s="95"/>
      <c r="BM2963" s="98"/>
      <c r="BN2963" s="99"/>
      <c r="BO2963" s="95"/>
      <c r="BP2963" s="123"/>
      <c r="BQ2963" s="42"/>
      <c r="BR2963" s="96"/>
    </row>
    <row r="2964" spans="1:70" ht="30" customHeight="1" x14ac:dyDescent="0.35">
      <c r="A2964" s="95">
        <v>2960</v>
      </c>
      <c r="B2964" s="95" t="s">
        <v>247</v>
      </c>
      <c r="C2964" s="95" t="s">
        <v>248</v>
      </c>
      <c r="D2964" s="95" t="s">
        <v>249</v>
      </c>
      <c r="E2964" s="95" t="s">
        <v>250</v>
      </c>
      <c r="F2964" s="95" t="s">
        <v>250</v>
      </c>
      <c r="G2964" s="95" t="s">
        <v>3355</v>
      </c>
      <c r="H2964" s="95" t="s">
        <v>250</v>
      </c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95"/>
      <c r="BJ2964" s="123"/>
      <c r="BK2964" s="95"/>
      <c r="BL2964" s="95"/>
      <c r="BM2964" s="98"/>
      <c r="BN2964" s="99"/>
      <c r="BO2964" s="95"/>
      <c r="BP2964" s="123"/>
      <c r="BQ2964" s="42"/>
      <c r="BR2964" s="96"/>
    </row>
    <row r="2965" spans="1:70" ht="30" customHeight="1" x14ac:dyDescent="0.35">
      <c r="A2965" s="95">
        <v>2961</v>
      </c>
      <c r="B2965" s="95" t="s">
        <v>247</v>
      </c>
      <c r="C2965" s="95" t="s">
        <v>248</v>
      </c>
      <c r="D2965" s="95" t="s">
        <v>249</v>
      </c>
      <c r="E2965" s="95" t="s">
        <v>250</v>
      </c>
      <c r="F2965" s="95" t="s">
        <v>250</v>
      </c>
      <c r="G2965" s="95" t="s">
        <v>3356</v>
      </c>
      <c r="H2965" s="95" t="s">
        <v>250</v>
      </c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95"/>
      <c r="BJ2965" s="123"/>
      <c r="BK2965" s="95"/>
      <c r="BL2965" s="95"/>
      <c r="BM2965" s="98"/>
      <c r="BN2965" s="99"/>
      <c r="BO2965" s="95"/>
      <c r="BP2965" s="123"/>
      <c r="BQ2965" s="42"/>
      <c r="BR2965" s="96"/>
    </row>
    <row r="2966" spans="1:70" ht="30" customHeight="1" x14ac:dyDescent="0.35">
      <c r="A2966" s="95">
        <v>2962</v>
      </c>
      <c r="B2966" s="95" t="s">
        <v>247</v>
      </c>
      <c r="C2966" s="95" t="s">
        <v>248</v>
      </c>
      <c r="D2966" s="95" t="s">
        <v>249</v>
      </c>
      <c r="E2966" s="95" t="s">
        <v>250</v>
      </c>
      <c r="F2966" s="95" t="s">
        <v>250</v>
      </c>
      <c r="G2966" s="95" t="s">
        <v>3357</v>
      </c>
      <c r="H2966" s="95" t="s">
        <v>250</v>
      </c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95"/>
      <c r="BJ2966" s="123"/>
      <c r="BK2966" s="95"/>
      <c r="BL2966" s="95"/>
      <c r="BM2966" s="98"/>
      <c r="BN2966" s="99"/>
      <c r="BO2966" s="95"/>
      <c r="BP2966" s="123"/>
      <c r="BQ2966" s="42"/>
      <c r="BR2966" s="96"/>
    </row>
    <row r="2967" spans="1:70" ht="30" customHeight="1" x14ac:dyDescent="0.35">
      <c r="A2967" s="95">
        <v>2963</v>
      </c>
      <c r="B2967" s="95" t="s">
        <v>247</v>
      </c>
      <c r="C2967" s="95" t="s">
        <v>248</v>
      </c>
      <c r="D2967" s="95" t="s">
        <v>249</v>
      </c>
      <c r="E2967" s="95" t="s">
        <v>250</v>
      </c>
      <c r="F2967" s="95" t="s">
        <v>250</v>
      </c>
      <c r="G2967" s="95" t="s">
        <v>3358</v>
      </c>
      <c r="H2967" s="95" t="s">
        <v>250</v>
      </c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95"/>
      <c r="BJ2967" s="123"/>
      <c r="BK2967" s="95"/>
      <c r="BL2967" s="95"/>
      <c r="BM2967" s="98"/>
      <c r="BN2967" s="99"/>
      <c r="BO2967" s="95"/>
      <c r="BP2967" s="123"/>
      <c r="BQ2967" s="42"/>
      <c r="BR2967" s="96"/>
    </row>
    <row r="2968" spans="1:70" ht="30" customHeight="1" x14ac:dyDescent="0.35">
      <c r="A2968" s="95">
        <v>2964</v>
      </c>
      <c r="B2968" s="95" t="s">
        <v>247</v>
      </c>
      <c r="C2968" s="95" t="s">
        <v>248</v>
      </c>
      <c r="D2968" s="95" t="s">
        <v>249</v>
      </c>
      <c r="E2968" s="95" t="s">
        <v>250</v>
      </c>
      <c r="F2968" s="95" t="s">
        <v>250</v>
      </c>
      <c r="G2968" s="95" t="s">
        <v>3359</v>
      </c>
      <c r="H2968" s="95" t="s">
        <v>250</v>
      </c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95"/>
      <c r="BJ2968" s="123"/>
      <c r="BK2968" s="95"/>
      <c r="BL2968" s="95"/>
      <c r="BM2968" s="98"/>
      <c r="BN2968" s="99"/>
      <c r="BO2968" s="95"/>
      <c r="BP2968" s="123"/>
      <c r="BQ2968" s="42"/>
      <c r="BR2968" s="96"/>
    </row>
    <row r="2969" spans="1:70" ht="30" customHeight="1" x14ac:dyDescent="0.35">
      <c r="A2969" s="95">
        <v>2965</v>
      </c>
      <c r="B2969" s="95" t="s">
        <v>247</v>
      </c>
      <c r="C2969" s="95" t="s">
        <v>248</v>
      </c>
      <c r="D2969" s="95" t="s">
        <v>249</v>
      </c>
      <c r="E2969" s="95" t="s">
        <v>250</v>
      </c>
      <c r="F2969" s="95" t="s">
        <v>250</v>
      </c>
      <c r="G2969" s="95" t="s">
        <v>3360</v>
      </c>
      <c r="H2969" s="95" t="s">
        <v>250</v>
      </c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95"/>
      <c r="BJ2969" s="123"/>
      <c r="BK2969" s="95"/>
      <c r="BL2969" s="95"/>
      <c r="BM2969" s="98"/>
      <c r="BN2969" s="99"/>
      <c r="BO2969" s="95"/>
      <c r="BP2969" s="123"/>
      <c r="BQ2969" s="42"/>
      <c r="BR2969" s="96"/>
    </row>
    <row r="2970" spans="1:70" ht="30" customHeight="1" x14ac:dyDescent="0.35">
      <c r="A2970" s="95">
        <v>2966</v>
      </c>
      <c r="B2970" s="95" t="s">
        <v>247</v>
      </c>
      <c r="C2970" s="95" t="s">
        <v>248</v>
      </c>
      <c r="D2970" s="95" t="s">
        <v>249</v>
      </c>
      <c r="E2970" s="95" t="s">
        <v>250</v>
      </c>
      <c r="F2970" s="95" t="s">
        <v>250</v>
      </c>
      <c r="G2970" s="95" t="s">
        <v>3361</v>
      </c>
      <c r="H2970" s="95" t="s">
        <v>250</v>
      </c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95"/>
      <c r="BJ2970" s="123"/>
      <c r="BK2970" s="95"/>
      <c r="BL2970" s="95"/>
      <c r="BM2970" s="98"/>
      <c r="BN2970" s="99"/>
      <c r="BO2970" s="95"/>
      <c r="BP2970" s="123"/>
      <c r="BQ2970" s="42"/>
      <c r="BR2970" s="96"/>
    </row>
    <row r="2971" spans="1:70" ht="30" customHeight="1" x14ac:dyDescent="0.35">
      <c r="A2971" s="95">
        <v>2967</v>
      </c>
      <c r="B2971" s="95" t="s">
        <v>247</v>
      </c>
      <c r="C2971" s="95" t="s">
        <v>248</v>
      </c>
      <c r="D2971" s="95" t="s">
        <v>249</v>
      </c>
      <c r="E2971" s="95" t="s">
        <v>250</v>
      </c>
      <c r="F2971" s="95" t="s">
        <v>250</v>
      </c>
      <c r="G2971" s="95" t="s">
        <v>3362</v>
      </c>
      <c r="H2971" s="95" t="s">
        <v>250</v>
      </c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95"/>
      <c r="BJ2971" s="123"/>
      <c r="BK2971" s="95"/>
      <c r="BL2971" s="95"/>
      <c r="BM2971" s="98"/>
      <c r="BN2971" s="99"/>
      <c r="BO2971" s="95"/>
      <c r="BP2971" s="123"/>
      <c r="BQ2971" s="42"/>
      <c r="BR2971" s="96"/>
    </row>
    <row r="2972" spans="1:70" ht="30" customHeight="1" x14ac:dyDescent="0.35">
      <c r="A2972" s="95">
        <v>2968</v>
      </c>
      <c r="B2972" s="95" t="s">
        <v>247</v>
      </c>
      <c r="C2972" s="95" t="s">
        <v>248</v>
      </c>
      <c r="D2972" s="95" t="s">
        <v>249</v>
      </c>
      <c r="E2972" s="95" t="s">
        <v>250</v>
      </c>
      <c r="F2972" s="95" t="s">
        <v>250</v>
      </c>
      <c r="G2972" s="95" t="s">
        <v>3363</v>
      </c>
      <c r="H2972" s="95" t="s">
        <v>250</v>
      </c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95"/>
      <c r="BJ2972" s="123"/>
      <c r="BK2972" s="95"/>
      <c r="BL2972" s="95"/>
      <c r="BM2972" s="98"/>
      <c r="BN2972" s="99"/>
      <c r="BO2972" s="95"/>
      <c r="BP2972" s="123"/>
      <c r="BQ2972" s="42"/>
      <c r="BR2972" s="96"/>
    </row>
    <row r="2973" spans="1:70" ht="30" customHeight="1" x14ac:dyDescent="0.35">
      <c r="A2973" s="95">
        <v>2969</v>
      </c>
      <c r="B2973" s="95" t="s">
        <v>247</v>
      </c>
      <c r="C2973" s="95" t="s">
        <v>248</v>
      </c>
      <c r="D2973" s="95" t="s">
        <v>249</v>
      </c>
      <c r="E2973" s="95" t="s">
        <v>250</v>
      </c>
      <c r="F2973" s="95" t="s">
        <v>250</v>
      </c>
      <c r="G2973" s="95" t="s">
        <v>3364</v>
      </c>
      <c r="H2973" s="95" t="s">
        <v>250</v>
      </c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95"/>
      <c r="BJ2973" s="123"/>
      <c r="BK2973" s="95"/>
      <c r="BL2973" s="95"/>
      <c r="BM2973" s="98"/>
      <c r="BN2973" s="99"/>
      <c r="BO2973" s="95"/>
      <c r="BP2973" s="123"/>
      <c r="BQ2973" s="42"/>
      <c r="BR2973" s="96"/>
    </row>
    <row r="2974" spans="1:70" ht="30" customHeight="1" x14ac:dyDescent="0.35">
      <c r="A2974" s="95">
        <v>2970</v>
      </c>
      <c r="B2974" s="95" t="s">
        <v>247</v>
      </c>
      <c r="C2974" s="95" t="s">
        <v>248</v>
      </c>
      <c r="D2974" s="95" t="s">
        <v>249</v>
      </c>
      <c r="E2974" s="95" t="s">
        <v>250</v>
      </c>
      <c r="F2974" s="95" t="s">
        <v>250</v>
      </c>
      <c r="G2974" s="95" t="s">
        <v>3365</v>
      </c>
      <c r="H2974" s="95" t="s">
        <v>250</v>
      </c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95"/>
      <c r="BJ2974" s="123"/>
      <c r="BK2974" s="95"/>
      <c r="BL2974" s="95"/>
      <c r="BM2974" s="98"/>
      <c r="BN2974" s="99"/>
      <c r="BO2974" s="95"/>
      <c r="BP2974" s="123"/>
      <c r="BQ2974" s="42"/>
      <c r="BR2974" s="96"/>
    </row>
    <row r="2975" spans="1:70" ht="30" customHeight="1" x14ac:dyDescent="0.35">
      <c r="A2975" s="95">
        <v>2971</v>
      </c>
      <c r="B2975" s="95" t="s">
        <v>247</v>
      </c>
      <c r="C2975" s="95" t="s">
        <v>248</v>
      </c>
      <c r="D2975" s="95" t="s">
        <v>249</v>
      </c>
      <c r="E2975" s="95" t="s">
        <v>250</v>
      </c>
      <c r="F2975" s="95" t="s">
        <v>250</v>
      </c>
      <c r="G2975" s="95" t="s">
        <v>3366</v>
      </c>
      <c r="H2975" s="95" t="s">
        <v>250</v>
      </c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95"/>
      <c r="BJ2975" s="123"/>
      <c r="BK2975" s="95"/>
      <c r="BL2975" s="95"/>
      <c r="BM2975" s="98"/>
      <c r="BN2975" s="99"/>
      <c r="BO2975" s="95"/>
      <c r="BP2975" s="123"/>
      <c r="BQ2975" s="42"/>
      <c r="BR2975" s="96"/>
    </row>
    <row r="2976" spans="1:70" ht="30" customHeight="1" x14ac:dyDescent="0.35">
      <c r="A2976" s="95">
        <v>2972</v>
      </c>
      <c r="B2976" s="95" t="s">
        <v>247</v>
      </c>
      <c r="C2976" s="95" t="s">
        <v>248</v>
      </c>
      <c r="D2976" s="95" t="s">
        <v>249</v>
      </c>
      <c r="E2976" s="95" t="s">
        <v>250</v>
      </c>
      <c r="F2976" s="95" t="s">
        <v>250</v>
      </c>
      <c r="G2976" s="95" t="s">
        <v>3367</v>
      </c>
      <c r="H2976" s="95" t="s">
        <v>250</v>
      </c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95"/>
      <c r="BJ2976" s="123"/>
      <c r="BK2976" s="95"/>
      <c r="BL2976" s="95"/>
      <c r="BM2976" s="98"/>
      <c r="BN2976" s="99"/>
      <c r="BO2976" s="95"/>
      <c r="BP2976" s="123"/>
      <c r="BQ2976" s="42"/>
      <c r="BR2976" s="96"/>
    </row>
    <row r="2977" spans="1:70" ht="30" customHeight="1" x14ac:dyDescent="0.35">
      <c r="A2977" s="95">
        <v>2973</v>
      </c>
      <c r="B2977" s="95" t="s">
        <v>247</v>
      </c>
      <c r="C2977" s="95" t="s">
        <v>248</v>
      </c>
      <c r="D2977" s="95" t="s">
        <v>249</v>
      </c>
      <c r="E2977" s="95" t="s">
        <v>250</v>
      </c>
      <c r="F2977" s="95" t="s">
        <v>250</v>
      </c>
      <c r="G2977" s="95" t="s">
        <v>3368</v>
      </c>
      <c r="H2977" s="95" t="s">
        <v>250</v>
      </c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95"/>
      <c r="BJ2977" s="123"/>
      <c r="BK2977" s="95"/>
      <c r="BL2977" s="95"/>
      <c r="BM2977" s="98"/>
      <c r="BN2977" s="99"/>
      <c r="BO2977" s="95"/>
      <c r="BP2977" s="123"/>
      <c r="BQ2977" s="42"/>
      <c r="BR2977" s="96"/>
    </row>
    <row r="2978" spans="1:70" ht="30" customHeight="1" x14ac:dyDescent="0.35">
      <c r="A2978" s="95">
        <v>2974</v>
      </c>
      <c r="B2978" s="95" t="s">
        <v>247</v>
      </c>
      <c r="C2978" s="95" t="s">
        <v>248</v>
      </c>
      <c r="D2978" s="95" t="s">
        <v>249</v>
      </c>
      <c r="E2978" s="95" t="s">
        <v>250</v>
      </c>
      <c r="F2978" s="95" t="s">
        <v>250</v>
      </c>
      <c r="G2978" s="95" t="s">
        <v>3369</v>
      </c>
      <c r="H2978" s="95" t="s">
        <v>250</v>
      </c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95"/>
      <c r="BJ2978" s="123"/>
      <c r="BK2978" s="95"/>
      <c r="BL2978" s="95"/>
      <c r="BM2978" s="98"/>
      <c r="BN2978" s="99"/>
      <c r="BO2978" s="95"/>
      <c r="BP2978" s="123"/>
      <c r="BQ2978" s="42"/>
      <c r="BR2978" s="96"/>
    </row>
    <row r="2979" spans="1:70" ht="30" customHeight="1" x14ac:dyDescent="0.35">
      <c r="A2979" s="95">
        <v>2975</v>
      </c>
      <c r="B2979" s="95" t="s">
        <v>247</v>
      </c>
      <c r="C2979" s="95" t="s">
        <v>248</v>
      </c>
      <c r="D2979" s="95" t="s">
        <v>249</v>
      </c>
      <c r="E2979" s="95" t="s">
        <v>250</v>
      </c>
      <c r="F2979" s="95" t="s">
        <v>250</v>
      </c>
      <c r="G2979" s="95" t="s">
        <v>3370</v>
      </c>
      <c r="H2979" s="95" t="s">
        <v>250</v>
      </c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95"/>
      <c r="BJ2979" s="123"/>
      <c r="BK2979" s="95"/>
      <c r="BL2979" s="95"/>
      <c r="BM2979" s="98"/>
      <c r="BN2979" s="99"/>
      <c r="BO2979" s="95"/>
      <c r="BP2979" s="123"/>
      <c r="BQ2979" s="42"/>
      <c r="BR2979" s="96"/>
    </row>
    <row r="2980" spans="1:70" ht="30" customHeight="1" x14ac:dyDescent="0.35">
      <c r="A2980" s="95">
        <v>2976</v>
      </c>
      <c r="B2980" s="95" t="s">
        <v>247</v>
      </c>
      <c r="C2980" s="95" t="s">
        <v>248</v>
      </c>
      <c r="D2980" s="95" t="s">
        <v>249</v>
      </c>
      <c r="E2980" s="95" t="s">
        <v>250</v>
      </c>
      <c r="F2980" s="95" t="s">
        <v>250</v>
      </c>
      <c r="G2980" s="95" t="s">
        <v>3371</v>
      </c>
      <c r="H2980" s="95" t="s">
        <v>250</v>
      </c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95"/>
      <c r="BJ2980" s="123"/>
      <c r="BK2980" s="95"/>
      <c r="BL2980" s="95"/>
      <c r="BM2980" s="98"/>
      <c r="BN2980" s="99"/>
      <c r="BO2980" s="95"/>
      <c r="BP2980" s="123"/>
      <c r="BQ2980" s="42"/>
      <c r="BR2980" s="96"/>
    </row>
    <row r="2981" spans="1:70" ht="30" customHeight="1" x14ac:dyDescent="0.35">
      <c r="A2981" s="95">
        <v>2977</v>
      </c>
      <c r="B2981" s="95" t="s">
        <v>247</v>
      </c>
      <c r="C2981" s="95" t="s">
        <v>248</v>
      </c>
      <c r="D2981" s="95" t="s">
        <v>249</v>
      </c>
      <c r="E2981" s="95" t="s">
        <v>250</v>
      </c>
      <c r="F2981" s="95" t="s">
        <v>250</v>
      </c>
      <c r="G2981" s="95" t="s">
        <v>3372</v>
      </c>
      <c r="H2981" s="95" t="s">
        <v>250</v>
      </c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95"/>
      <c r="BJ2981" s="123"/>
      <c r="BK2981" s="95"/>
      <c r="BL2981" s="95"/>
      <c r="BM2981" s="98"/>
      <c r="BN2981" s="99"/>
      <c r="BO2981" s="95"/>
      <c r="BP2981" s="123"/>
      <c r="BQ2981" s="42"/>
      <c r="BR2981" s="96"/>
    </row>
    <row r="2982" spans="1:70" ht="30" customHeight="1" x14ac:dyDescent="0.35">
      <c r="A2982" s="95">
        <v>2978</v>
      </c>
      <c r="B2982" s="95" t="s">
        <v>247</v>
      </c>
      <c r="C2982" s="95" t="s">
        <v>248</v>
      </c>
      <c r="D2982" s="95" t="s">
        <v>249</v>
      </c>
      <c r="E2982" s="95" t="s">
        <v>250</v>
      </c>
      <c r="F2982" s="95" t="s">
        <v>250</v>
      </c>
      <c r="G2982" s="95" t="s">
        <v>3373</v>
      </c>
      <c r="H2982" s="95" t="s">
        <v>250</v>
      </c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95"/>
      <c r="BJ2982" s="123"/>
      <c r="BK2982" s="95"/>
      <c r="BL2982" s="95"/>
      <c r="BM2982" s="98"/>
      <c r="BN2982" s="99"/>
      <c r="BO2982" s="95"/>
      <c r="BP2982" s="123"/>
      <c r="BQ2982" s="42"/>
      <c r="BR2982" s="96"/>
    </row>
    <row r="2983" spans="1:70" ht="30" customHeight="1" x14ac:dyDescent="0.35">
      <c r="A2983" s="95">
        <v>2979</v>
      </c>
      <c r="B2983" s="95" t="s">
        <v>247</v>
      </c>
      <c r="C2983" s="95" t="s">
        <v>248</v>
      </c>
      <c r="D2983" s="95" t="s">
        <v>249</v>
      </c>
      <c r="E2983" s="95" t="s">
        <v>250</v>
      </c>
      <c r="F2983" s="95" t="s">
        <v>250</v>
      </c>
      <c r="G2983" s="95" t="s">
        <v>3374</v>
      </c>
      <c r="H2983" s="95" t="s">
        <v>250</v>
      </c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95"/>
      <c r="BJ2983" s="123"/>
      <c r="BK2983" s="95"/>
      <c r="BL2983" s="95"/>
      <c r="BM2983" s="98"/>
      <c r="BN2983" s="99"/>
      <c r="BO2983" s="95"/>
      <c r="BP2983" s="123"/>
      <c r="BQ2983" s="42"/>
      <c r="BR2983" s="96"/>
    </row>
    <row r="2984" spans="1:70" ht="30" customHeight="1" x14ac:dyDescent="0.35">
      <c r="A2984" s="95">
        <v>2980</v>
      </c>
      <c r="B2984" s="95" t="s">
        <v>247</v>
      </c>
      <c r="C2984" s="95" t="s">
        <v>248</v>
      </c>
      <c r="D2984" s="95" t="s">
        <v>249</v>
      </c>
      <c r="E2984" s="95" t="s">
        <v>250</v>
      </c>
      <c r="F2984" s="95" t="s">
        <v>250</v>
      </c>
      <c r="G2984" s="95" t="s">
        <v>3375</v>
      </c>
      <c r="H2984" s="95" t="s">
        <v>250</v>
      </c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95"/>
      <c r="BJ2984" s="123"/>
      <c r="BK2984" s="95"/>
      <c r="BL2984" s="95"/>
      <c r="BM2984" s="98"/>
      <c r="BN2984" s="99"/>
      <c r="BO2984" s="95"/>
      <c r="BP2984" s="123"/>
      <c r="BQ2984" s="42"/>
      <c r="BR2984" s="96"/>
    </row>
    <row r="2985" spans="1:70" ht="30" customHeight="1" x14ac:dyDescent="0.35">
      <c r="A2985" s="95">
        <v>2981</v>
      </c>
      <c r="B2985" s="95" t="s">
        <v>247</v>
      </c>
      <c r="C2985" s="95" t="s">
        <v>248</v>
      </c>
      <c r="D2985" s="95" t="s">
        <v>249</v>
      </c>
      <c r="E2985" s="95" t="s">
        <v>250</v>
      </c>
      <c r="F2985" s="95" t="s">
        <v>250</v>
      </c>
      <c r="G2985" s="95" t="s">
        <v>3376</v>
      </c>
      <c r="H2985" s="95" t="s">
        <v>250</v>
      </c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95"/>
      <c r="BJ2985" s="123"/>
      <c r="BK2985" s="95"/>
      <c r="BL2985" s="95"/>
      <c r="BM2985" s="98"/>
      <c r="BN2985" s="99"/>
      <c r="BO2985" s="95"/>
      <c r="BP2985" s="123"/>
      <c r="BQ2985" s="42"/>
      <c r="BR2985" s="96"/>
    </row>
    <row r="2986" spans="1:70" ht="30" customHeight="1" x14ac:dyDescent="0.35">
      <c r="A2986" s="95">
        <v>2982</v>
      </c>
      <c r="B2986" s="95" t="s">
        <v>247</v>
      </c>
      <c r="C2986" s="95" t="s">
        <v>248</v>
      </c>
      <c r="D2986" s="95" t="s">
        <v>249</v>
      </c>
      <c r="E2986" s="95" t="s">
        <v>250</v>
      </c>
      <c r="F2986" s="95" t="s">
        <v>250</v>
      </c>
      <c r="G2986" s="95" t="s">
        <v>3377</v>
      </c>
      <c r="H2986" s="95" t="s">
        <v>250</v>
      </c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95"/>
      <c r="BJ2986" s="123"/>
      <c r="BK2986" s="95"/>
      <c r="BL2986" s="95"/>
      <c r="BM2986" s="98"/>
      <c r="BN2986" s="99"/>
      <c r="BO2986" s="95"/>
      <c r="BP2986" s="123"/>
      <c r="BQ2986" s="42"/>
      <c r="BR2986" s="96"/>
    </row>
    <row r="2987" spans="1:70" ht="30" customHeight="1" x14ac:dyDescent="0.35">
      <c r="A2987" s="95">
        <v>2983</v>
      </c>
      <c r="B2987" s="95" t="s">
        <v>247</v>
      </c>
      <c r="C2987" s="95" t="s">
        <v>248</v>
      </c>
      <c r="D2987" s="95" t="s">
        <v>249</v>
      </c>
      <c r="E2987" s="95" t="s">
        <v>250</v>
      </c>
      <c r="F2987" s="95" t="s">
        <v>250</v>
      </c>
      <c r="G2987" s="95" t="s">
        <v>3378</v>
      </c>
      <c r="H2987" s="95" t="s">
        <v>250</v>
      </c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95"/>
      <c r="BJ2987" s="123"/>
      <c r="BK2987" s="95"/>
      <c r="BL2987" s="95"/>
      <c r="BM2987" s="98"/>
      <c r="BN2987" s="99"/>
      <c r="BO2987" s="95"/>
      <c r="BP2987" s="123"/>
      <c r="BQ2987" s="42"/>
      <c r="BR2987" s="96"/>
    </row>
    <row r="2988" spans="1:70" ht="30" customHeight="1" x14ac:dyDescent="0.35">
      <c r="A2988" s="95">
        <v>2984</v>
      </c>
      <c r="B2988" s="95" t="s">
        <v>247</v>
      </c>
      <c r="C2988" s="95" t="s">
        <v>248</v>
      </c>
      <c r="D2988" s="95" t="s">
        <v>249</v>
      </c>
      <c r="E2988" s="95" t="s">
        <v>250</v>
      </c>
      <c r="F2988" s="95" t="s">
        <v>250</v>
      </c>
      <c r="G2988" s="95" t="s">
        <v>3379</v>
      </c>
      <c r="H2988" s="95" t="s">
        <v>250</v>
      </c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95"/>
      <c r="BJ2988" s="123"/>
      <c r="BK2988" s="95"/>
      <c r="BL2988" s="95"/>
      <c r="BM2988" s="98"/>
      <c r="BN2988" s="99"/>
      <c r="BO2988" s="95"/>
      <c r="BP2988" s="123"/>
      <c r="BQ2988" s="42"/>
      <c r="BR2988" s="96"/>
    </row>
    <row r="2989" spans="1:70" ht="30" customHeight="1" x14ac:dyDescent="0.35">
      <c r="A2989" s="95">
        <v>2985</v>
      </c>
      <c r="B2989" s="95" t="s">
        <v>247</v>
      </c>
      <c r="C2989" s="95" t="s">
        <v>248</v>
      </c>
      <c r="D2989" s="95" t="s">
        <v>249</v>
      </c>
      <c r="E2989" s="95" t="s">
        <v>250</v>
      </c>
      <c r="F2989" s="95" t="s">
        <v>250</v>
      </c>
      <c r="G2989" s="95" t="s">
        <v>3380</v>
      </c>
      <c r="H2989" s="95" t="s">
        <v>250</v>
      </c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95"/>
      <c r="BJ2989" s="123"/>
      <c r="BK2989" s="95"/>
      <c r="BL2989" s="95"/>
      <c r="BM2989" s="98"/>
      <c r="BN2989" s="99"/>
      <c r="BO2989" s="95"/>
      <c r="BP2989" s="123"/>
      <c r="BQ2989" s="42"/>
      <c r="BR2989" s="96"/>
    </row>
    <row r="2990" spans="1:70" ht="30" customHeight="1" x14ac:dyDescent="0.35">
      <c r="A2990" s="95">
        <v>2986</v>
      </c>
      <c r="B2990" s="95" t="s">
        <v>247</v>
      </c>
      <c r="C2990" s="95" t="s">
        <v>248</v>
      </c>
      <c r="D2990" s="95" t="s">
        <v>249</v>
      </c>
      <c r="E2990" s="95" t="s">
        <v>250</v>
      </c>
      <c r="F2990" s="95" t="s">
        <v>250</v>
      </c>
      <c r="G2990" s="95" t="s">
        <v>3381</v>
      </c>
      <c r="H2990" s="95" t="s">
        <v>250</v>
      </c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95"/>
      <c r="BJ2990" s="123"/>
      <c r="BK2990" s="95"/>
      <c r="BL2990" s="95"/>
      <c r="BM2990" s="98"/>
      <c r="BN2990" s="99"/>
      <c r="BO2990" s="95"/>
      <c r="BP2990" s="123"/>
      <c r="BQ2990" s="42"/>
      <c r="BR2990" s="96"/>
    </row>
    <row r="2991" spans="1:70" ht="30" customHeight="1" x14ac:dyDescent="0.35">
      <c r="A2991" s="95">
        <v>2987</v>
      </c>
      <c r="B2991" s="95" t="s">
        <v>247</v>
      </c>
      <c r="C2991" s="95" t="s">
        <v>248</v>
      </c>
      <c r="D2991" s="95" t="s">
        <v>249</v>
      </c>
      <c r="E2991" s="95" t="s">
        <v>250</v>
      </c>
      <c r="F2991" s="95" t="s">
        <v>250</v>
      </c>
      <c r="G2991" s="95" t="s">
        <v>3382</v>
      </c>
      <c r="H2991" s="95" t="s">
        <v>250</v>
      </c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95"/>
      <c r="BJ2991" s="123"/>
      <c r="BK2991" s="95"/>
      <c r="BL2991" s="95"/>
      <c r="BM2991" s="98"/>
      <c r="BN2991" s="99"/>
      <c r="BO2991" s="95"/>
      <c r="BP2991" s="123"/>
      <c r="BQ2991" s="42"/>
      <c r="BR2991" s="96"/>
    </row>
    <row r="2992" spans="1:70" ht="30" customHeight="1" x14ac:dyDescent="0.35">
      <c r="A2992" s="95">
        <v>2988</v>
      </c>
      <c r="B2992" s="95" t="s">
        <v>247</v>
      </c>
      <c r="C2992" s="95" t="s">
        <v>248</v>
      </c>
      <c r="D2992" s="95" t="s">
        <v>249</v>
      </c>
      <c r="E2992" s="95" t="s">
        <v>250</v>
      </c>
      <c r="F2992" s="95" t="s">
        <v>250</v>
      </c>
      <c r="G2992" s="95" t="s">
        <v>3383</v>
      </c>
      <c r="H2992" s="95" t="s">
        <v>250</v>
      </c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95"/>
      <c r="BJ2992" s="123"/>
      <c r="BK2992" s="95"/>
      <c r="BL2992" s="95"/>
      <c r="BM2992" s="98"/>
      <c r="BN2992" s="99"/>
      <c r="BO2992" s="95"/>
      <c r="BP2992" s="123"/>
      <c r="BQ2992" s="42"/>
      <c r="BR2992" s="96"/>
    </row>
    <row r="2993" spans="1:70" ht="30" customHeight="1" x14ac:dyDescent="0.35">
      <c r="A2993" s="95">
        <v>2989</v>
      </c>
      <c r="B2993" s="95" t="s">
        <v>247</v>
      </c>
      <c r="C2993" s="95" t="s">
        <v>248</v>
      </c>
      <c r="D2993" s="95" t="s">
        <v>249</v>
      </c>
      <c r="E2993" s="95" t="s">
        <v>250</v>
      </c>
      <c r="F2993" s="95" t="s">
        <v>250</v>
      </c>
      <c r="G2993" s="95" t="s">
        <v>3384</v>
      </c>
      <c r="H2993" s="95" t="s">
        <v>250</v>
      </c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95"/>
      <c r="BJ2993" s="123"/>
      <c r="BK2993" s="95"/>
      <c r="BL2993" s="95"/>
      <c r="BM2993" s="98"/>
      <c r="BN2993" s="99"/>
      <c r="BO2993" s="95"/>
      <c r="BP2993" s="123"/>
      <c r="BQ2993" s="42"/>
      <c r="BR2993" s="96"/>
    </row>
    <row r="2994" spans="1:70" ht="30" customHeight="1" x14ac:dyDescent="0.35">
      <c r="A2994" s="95">
        <v>2990</v>
      </c>
      <c r="B2994" s="95" t="s">
        <v>247</v>
      </c>
      <c r="C2994" s="95" t="s">
        <v>248</v>
      </c>
      <c r="D2994" s="95" t="s">
        <v>249</v>
      </c>
      <c r="E2994" s="95" t="s">
        <v>250</v>
      </c>
      <c r="F2994" s="95" t="s">
        <v>250</v>
      </c>
      <c r="G2994" s="95" t="s">
        <v>3385</v>
      </c>
      <c r="H2994" s="95" t="s">
        <v>250</v>
      </c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95"/>
      <c r="BJ2994" s="123"/>
      <c r="BK2994" s="95"/>
      <c r="BL2994" s="95"/>
      <c r="BM2994" s="98"/>
      <c r="BN2994" s="99"/>
      <c r="BO2994" s="95"/>
      <c r="BP2994" s="123"/>
      <c r="BQ2994" s="42"/>
      <c r="BR2994" s="96"/>
    </row>
    <row r="2995" spans="1:70" ht="30" customHeight="1" x14ac:dyDescent="0.35">
      <c r="A2995" s="95">
        <v>2991</v>
      </c>
      <c r="B2995" s="95" t="s">
        <v>247</v>
      </c>
      <c r="C2995" s="95" t="s">
        <v>248</v>
      </c>
      <c r="D2995" s="95" t="s">
        <v>249</v>
      </c>
      <c r="E2995" s="95" t="s">
        <v>250</v>
      </c>
      <c r="F2995" s="95" t="s">
        <v>250</v>
      </c>
      <c r="G2995" s="95" t="s">
        <v>3386</v>
      </c>
      <c r="H2995" s="95" t="s">
        <v>250</v>
      </c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95"/>
      <c r="BJ2995" s="123"/>
      <c r="BK2995" s="95"/>
      <c r="BL2995" s="95"/>
      <c r="BM2995" s="98"/>
      <c r="BN2995" s="99"/>
      <c r="BO2995" s="95"/>
      <c r="BP2995" s="123"/>
      <c r="BQ2995" s="42"/>
      <c r="BR2995" s="96"/>
    </row>
    <row r="2996" spans="1:70" ht="30" customHeight="1" x14ac:dyDescent="0.35">
      <c r="A2996" s="95">
        <v>2992</v>
      </c>
      <c r="B2996" s="95" t="s">
        <v>247</v>
      </c>
      <c r="C2996" s="95" t="s">
        <v>248</v>
      </c>
      <c r="D2996" s="95" t="s">
        <v>249</v>
      </c>
      <c r="E2996" s="95" t="s">
        <v>250</v>
      </c>
      <c r="F2996" s="95" t="s">
        <v>250</v>
      </c>
      <c r="G2996" s="95" t="s">
        <v>3387</v>
      </c>
      <c r="H2996" s="95" t="s">
        <v>250</v>
      </c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95"/>
      <c r="BJ2996" s="123"/>
      <c r="BK2996" s="95"/>
      <c r="BL2996" s="95"/>
      <c r="BM2996" s="98"/>
      <c r="BN2996" s="99"/>
      <c r="BO2996" s="95"/>
      <c r="BP2996" s="123"/>
      <c r="BQ2996" s="42"/>
      <c r="BR2996" s="96"/>
    </row>
    <row r="2997" spans="1:70" ht="30" customHeight="1" x14ac:dyDescent="0.35">
      <c r="A2997" s="95">
        <v>2993</v>
      </c>
      <c r="B2997" s="95" t="s">
        <v>247</v>
      </c>
      <c r="C2997" s="95" t="s">
        <v>248</v>
      </c>
      <c r="D2997" s="95" t="s">
        <v>249</v>
      </c>
      <c r="E2997" s="95" t="s">
        <v>250</v>
      </c>
      <c r="F2997" s="95" t="s">
        <v>250</v>
      </c>
      <c r="G2997" s="95" t="s">
        <v>3388</v>
      </c>
      <c r="H2997" s="95" t="s">
        <v>250</v>
      </c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95"/>
      <c r="BJ2997" s="123"/>
      <c r="BK2997" s="95"/>
      <c r="BL2997" s="95"/>
      <c r="BM2997" s="98"/>
      <c r="BN2997" s="99"/>
      <c r="BO2997" s="95"/>
      <c r="BP2997" s="123"/>
      <c r="BQ2997" s="42"/>
      <c r="BR2997" s="96"/>
    </row>
    <row r="2998" spans="1:70" ht="30" customHeight="1" x14ac:dyDescent="0.35">
      <c r="A2998" s="95">
        <v>2994</v>
      </c>
      <c r="B2998" s="95" t="s">
        <v>247</v>
      </c>
      <c r="C2998" s="95" t="s">
        <v>248</v>
      </c>
      <c r="D2998" s="95" t="s">
        <v>249</v>
      </c>
      <c r="E2998" s="95" t="s">
        <v>250</v>
      </c>
      <c r="F2998" s="95" t="s">
        <v>250</v>
      </c>
      <c r="G2998" s="95" t="s">
        <v>3389</v>
      </c>
      <c r="H2998" s="95" t="s">
        <v>250</v>
      </c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95"/>
      <c r="BJ2998" s="123"/>
      <c r="BK2998" s="95"/>
      <c r="BL2998" s="95"/>
      <c r="BM2998" s="98"/>
      <c r="BN2998" s="99"/>
      <c r="BO2998" s="95"/>
      <c r="BP2998" s="123"/>
      <c r="BQ2998" s="42"/>
      <c r="BR2998" s="96"/>
    </row>
    <row r="2999" spans="1:70" ht="30" customHeight="1" x14ac:dyDescent="0.35">
      <c r="A2999" s="95">
        <v>2995</v>
      </c>
      <c r="B2999" s="95" t="s">
        <v>247</v>
      </c>
      <c r="C2999" s="95" t="s">
        <v>248</v>
      </c>
      <c r="D2999" s="95" t="s">
        <v>249</v>
      </c>
      <c r="E2999" s="95" t="s">
        <v>250</v>
      </c>
      <c r="F2999" s="95" t="s">
        <v>250</v>
      </c>
      <c r="G2999" s="95" t="s">
        <v>3390</v>
      </c>
      <c r="H2999" s="95" t="s">
        <v>250</v>
      </c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95"/>
      <c r="BJ2999" s="123"/>
      <c r="BK2999" s="95"/>
      <c r="BL2999" s="95"/>
      <c r="BM2999" s="98"/>
      <c r="BN2999" s="99"/>
      <c r="BO2999" s="95"/>
      <c r="BP2999" s="123"/>
      <c r="BQ2999" s="42"/>
      <c r="BR2999" s="96"/>
    </row>
    <row r="3000" spans="1:70" ht="30" customHeight="1" x14ac:dyDescent="0.35">
      <c r="A3000" s="95">
        <v>2996</v>
      </c>
      <c r="B3000" s="95" t="s">
        <v>247</v>
      </c>
      <c r="C3000" s="95" t="s">
        <v>248</v>
      </c>
      <c r="D3000" s="95" t="s">
        <v>249</v>
      </c>
      <c r="E3000" s="95" t="s">
        <v>250</v>
      </c>
      <c r="F3000" s="95" t="s">
        <v>250</v>
      </c>
      <c r="G3000" s="95" t="s">
        <v>3391</v>
      </c>
      <c r="H3000" s="95" t="s">
        <v>250</v>
      </c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95"/>
      <c r="BJ3000" s="123"/>
      <c r="BK3000" s="95"/>
      <c r="BL3000" s="95"/>
      <c r="BM3000" s="98"/>
      <c r="BN3000" s="99"/>
      <c r="BO3000" s="95"/>
      <c r="BP3000" s="123"/>
      <c r="BQ3000" s="42"/>
      <c r="BR3000" s="96"/>
    </row>
    <row r="3001" spans="1:70" ht="30" customHeight="1" x14ac:dyDescent="0.35">
      <c r="A3001" s="95">
        <v>2997</v>
      </c>
      <c r="B3001" s="95" t="s">
        <v>247</v>
      </c>
      <c r="C3001" s="95" t="s">
        <v>248</v>
      </c>
      <c r="D3001" s="95" t="s">
        <v>249</v>
      </c>
      <c r="E3001" s="95" t="s">
        <v>250</v>
      </c>
      <c r="F3001" s="95" t="s">
        <v>250</v>
      </c>
      <c r="G3001" s="95" t="s">
        <v>3392</v>
      </c>
      <c r="H3001" s="95" t="s">
        <v>250</v>
      </c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95"/>
      <c r="BJ3001" s="123"/>
      <c r="BK3001" s="95"/>
      <c r="BL3001" s="95"/>
      <c r="BM3001" s="98"/>
      <c r="BN3001" s="99"/>
      <c r="BO3001" s="95"/>
      <c r="BP3001" s="123"/>
      <c r="BQ3001" s="42"/>
      <c r="BR3001" s="96"/>
    </row>
    <row r="3002" spans="1:70" ht="30" customHeight="1" x14ac:dyDescent="0.35">
      <c r="A3002" s="95">
        <v>2998</v>
      </c>
      <c r="B3002" s="95" t="s">
        <v>247</v>
      </c>
      <c r="C3002" s="95" t="s">
        <v>248</v>
      </c>
      <c r="D3002" s="95" t="s">
        <v>249</v>
      </c>
      <c r="E3002" s="95" t="s">
        <v>250</v>
      </c>
      <c r="F3002" s="95" t="s">
        <v>250</v>
      </c>
      <c r="G3002" s="95" t="s">
        <v>3393</v>
      </c>
      <c r="H3002" s="95" t="s">
        <v>250</v>
      </c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95"/>
      <c r="BJ3002" s="123"/>
      <c r="BK3002" s="95"/>
      <c r="BL3002" s="95"/>
      <c r="BM3002" s="98"/>
      <c r="BN3002" s="99"/>
      <c r="BO3002" s="95"/>
      <c r="BP3002" s="123"/>
      <c r="BQ3002" s="42"/>
      <c r="BR3002" s="96"/>
    </row>
    <row r="3003" spans="1:70" ht="30" customHeight="1" x14ac:dyDescent="0.35">
      <c r="A3003" s="95">
        <v>2999</v>
      </c>
      <c r="B3003" s="95" t="s">
        <v>247</v>
      </c>
      <c r="C3003" s="95" t="s">
        <v>248</v>
      </c>
      <c r="D3003" s="95" t="s">
        <v>249</v>
      </c>
      <c r="E3003" s="95" t="s">
        <v>250</v>
      </c>
      <c r="F3003" s="95" t="s">
        <v>250</v>
      </c>
      <c r="G3003" s="95" t="s">
        <v>3394</v>
      </c>
      <c r="H3003" s="95" t="s">
        <v>250</v>
      </c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95"/>
      <c r="BJ3003" s="123"/>
      <c r="BK3003" s="95"/>
      <c r="BL3003" s="95"/>
      <c r="BM3003" s="98"/>
      <c r="BN3003" s="99"/>
      <c r="BO3003" s="95"/>
      <c r="BP3003" s="123"/>
      <c r="BQ3003" s="42"/>
      <c r="BR3003" s="96"/>
    </row>
    <row r="3004" spans="1:70" ht="30" customHeight="1" x14ac:dyDescent="0.35">
      <c r="A3004" s="95">
        <v>3000</v>
      </c>
      <c r="B3004" s="95" t="s">
        <v>247</v>
      </c>
      <c r="C3004" s="95" t="s">
        <v>248</v>
      </c>
      <c r="D3004" s="95" t="s">
        <v>249</v>
      </c>
      <c r="E3004" s="95" t="s">
        <v>250</v>
      </c>
      <c r="F3004" s="95" t="s">
        <v>250</v>
      </c>
      <c r="G3004" s="95" t="s">
        <v>3395</v>
      </c>
      <c r="H3004" s="95" t="s">
        <v>250</v>
      </c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95"/>
      <c r="BJ3004" s="123"/>
      <c r="BK3004" s="95"/>
      <c r="BL3004" s="95"/>
      <c r="BM3004" s="98"/>
      <c r="BN3004" s="99"/>
      <c r="BO3004" s="95"/>
      <c r="BP3004" s="123"/>
      <c r="BQ3004" s="42"/>
      <c r="BR3004" s="96"/>
    </row>
    <row r="3005" spans="1:70" ht="30" customHeight="1" x14ac:dyDescent="0.35">
      <c r="A3005" s="95">
        <v>3001</v>
      </c>
      <c r="B3005" s="95" t="s">
        <v>247</v>
      </c>
      <c r="C3005" s="95" t="s">
        <v>248</v>
      </c>
      <c r="D3005" s="95" t="s">
        <v>249</v>
      </c>
      <c r="E3005" s="95" t="s">
        <v>250</v>
      </c>
      <c r="F3005" s="95" t="s">
        <v>250</v>
      </c>
      <c r="G3005" s="95" t="s">
        <v>3396</v>
      </c>
      <c r="H3005" s="95" t="s">
        <v>250</v>
      </c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95"/>
      <c r="BJ3005" s="123"/>
      <c r="BK3005" s="95"/>
      <c r="BL3005" s="95"/>
      <c r="BM3005" s="98"/>
      <c r="BN3005" s="99"/>
      <c r="BO3005" s="95"/>
      <c r="BP3005" s="123"/>
      <c r="BQ3005" s="42"/>
      <c r="BR3005" s="96"/>
    </row>
    <row r="3006" spans="1:70" ht="30" customHeight="1" x14ac:dyDescent="0.35">
      <c r="A3006" s="95">
        <v>3002</v>
      </c>
      <c r="B3006" s="95" t="s">
        <v>247</v>
      </c>
      <c r="C3006" s="95" t="s">
        <v>248</v>
      </c>
      <c r="D3006" s="95" t="s">
        <v>249</v>
      </c>
      <c r="E3006" s="95" t="s">
        <v>250</v>
      </c>
      <c r="F3006" s="95" t="s">
        <v>250</v>
      </c>
      <c r="G3006" s="95" t="s">
        <v>3397</v>
      </c>
      <c r="H3006" s="95" t="s">
        <v>250</v>
      </c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95"/>
      <c r="BJ3006" s="123"/>
      <c r="BK3006" s="95"/>
      <c r="BL3006" s="95"/>
      <c r="BM3006" s="98"/>
      <c r="BN3006" s="99"/>
      <c r="BO3006" s="95"/>
      <c r="BP3006" s="123"/>
      <c r="BQ3006" s="42"/>
      <c r="BR3006" s="96"/>
    </row>
    <row r="3007" spans="1:70" ht="30" customHeight="1" x14ac:dyDescent="0.35">
      <c r="A3007" s="95">
        <v>3003</v>
      </c>
      <c r="B3007" s="95" t="s">
        <v>247</v>
      </c>
      <c r="C3007" s="95" t="s">
        <v>248</v>
      </c>
      <c r="D3007" s="95" t="s">
        <v>249</v>
      </c>
      <c r="E3007" s="95" t="s">
        <v>250</v>
      </c>
      <c r="F3007" s="95" t="s">
        <v>250</v>
      </c>
      <c r="G3007" s="95" t="s">
        <v>3398</v>
      </c>
      <c r="H3007" s="95" t="s">
        <v>250</v>
      </c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95"/>
      <c r="BJ3007" s="123"/>
      <c r="BK3007" s="95"/>
      <c r="BL3007" s="95"/>
      <c r="BM3007" s="98"/>
      <c r="BN3007" s="99"/>
      <c r="BO3007" s="95"/>
      <c r="BP3007" s="123"/>
      <c r="BQ3007" s="42"/>
      <c r="BR3007" s="96"/>
    </row>
    <row r="3008" spans="1:70" ht="30" customHeight="1" x14ac:dyDescent="0.35">
      <c r="A3008" s="95">
        <v>3004</v>
      </c>
      <c r="B3008" s="95" t="s">
        <v>247</v>
      </c>
      <c r="C3008" s="95" t="s">
        <v>248</v>
      </c>
      <c r="D3008" s="95" t="s">
        <v>249</v>
      </c>
      <c r="E3008" s="95" t="s">
        <v>250</v>
      </c>
      <c r="F3008" s="95" t="s">
        <v>250</v>
      </c>
      <c r="G3008" s="95" t="s">
        <v>3399</v>
      </c>
      <c r="H3008" s="95" t="s">
        <v>250</v>
      </c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95"/>
      <c r="BJ3008" s="123"/>
      <c r="BK3008" s="95"/>
      <c r="BL3008" s="95"/>
      <c r="BM3008" s="98"/>
      <c r="BN3008" s="99"/>
      <c r="BO3008" s="95"/>
      <c r="BP3008" s="123"/>
      <c r="BQ3008" s="42"/>
      <c r="BR3008" s="96"/>
    </row>
    <row r="3009" spans="1:70" ht="30" customHeight="1" x14ac:dyDescent="0.35">
      <c r="A3009" s="95">
        <v>3005</v>
      </c>
      <c r="B3009" s="95" t="s">
        <v>247</v>
      </c>
      <c r="C3009" s="95" t="s">
        <v>248</v>
      </c>
      <c r="D3009" s="95" t="s">
        <v>249</v>
      </c>
      <c r="E3009" s="95" t="s">
        <v>250</v>
      </c>
      <c r="F3009" s="95" t="s">
        <v>250</v>
      </c>
      <c r="G3009" s="95" t="s">
        <v>3400</v>
      </c>
      <c r="H3009" s="95" t="s">
        <v>250</v>
      </c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95"/>
      <c r="BJ3009" s="123"/>
      <c r="BK3009" s="95"/>
      <c r="BL3009" s="95"/>
      <c r="BM3009" s="98"/>
      <c r="BN3009" s="99"/>
      <c r="BO3009" s="95"/>
      <c r="BP3009" s="123"/>
      <c r="BQ3009" s="42"/>
      <c r="BR3009" s="96"/>
    </row>
    <row r="3010" spans="1:70" ht="30" customHeight="1" x14ac:dyDescent="0.35">
      <c r="A3010" s="95">
        <v>3006</v>
      </c>
      <c r="B3010" s="95" t="s">
        <v>247</v>
      </c>
      <c r="C3010" s="95" t="s">
        <v>248</v>
      </c>
      <c r="D3010" s="95" t="s">
        <v>249</v>
      </c>
      <c r="E3010" s="95" t="s">
        <v>250</v>
      </c>
      <c r="F3010" s="95" t="s">
        <v>250</v>
      </c>
      <c r="G3010" s="95" t="s">
        <v>3401</v>
      </c>
      <c r="H3010" s="95" t="s">
        <v>250</v>
      </c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95"/>
      <c r="BJ3010" s="123"/>
      <c r="BK3010" s="95"/>
      <c r="BL3010" s="95"/>
      <c r="BM3010" s="98"/>
      <c r="BN3010" s="99"/>
      <c r="BO3010" s="95"/>
      <c r="BP3010" s="123"/>
      <c r="BQ3010" s="42"/>
      <c r="BR3010" s="96"/>
    </row>
    <row r="3011" spans="1:70" ht="30" customHeight="1" x14ac:dyDescent="0.35">
      <c r="A3011" s="95">
        <v>3007</v>
      </c>
      <c r="B3011" s="95" t="s">
        <v>247</v>
      </c>
      <c r="C3011" s="95" t="s">
        <v>248</v>
      </c>
      <c r="D3011" s="95" t="s">
        <v>249</v>
      </c>
      <c r="E3011" s="95" t="s">
        <v>250</v>
      </c>
      <c r="F3011" s="95" t="s">
        <v>250</v>
      </c>
      <c r="G3011" s="95" t="s">
        <v>3402</v>
      </c>
      <c r="H3011" s="95" t="s">
        <v>250</v>
      </c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95"/>
      <c r="BJ3011" s="123"/>
      <c r="BK3011" s="95"/>
      <c r="BL3011" s="95"/>
      <c r="BM3011" s="98"/>
      <c r="BN3011" s="99"/>
      <c r="BO3011" s="95"/>
      <c r="BP3011" s="123"/>
      <c r="BQ3011" s="42"/>
      <c r="BR3011" s="96"/>
    </row>
    <row r="3012" spans="1:70" ht="30" customHeight="1" x14ac:dyDescent="0.35">
      <c r="A3012" s="95">
        <v>3008</v>
      </c>
      <c r="B3012" s="95" t="s">
        <v>247</v>
      </c>
      <c r="C3012" s="95" t="s">
        <v>248</v>
      </c>
      <c r="D3012" s="95" t="s">
        <v>249</v>
      </c>
      <c r="E3012" s="95" t="s">
        <v>250</v>
      </c>
      <c r="F3012" s="95" t="s">
        <v>250</v>
      </c>
      <c r="G3012" s="95" t="s">
        <v>3403</v>
      </c>
      <c r="H3012" s="95" t="s">
        <v>250</v>
      </c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95"/>
      <c r="BJ3012" s="123"/>
      <c r="BK3012" s="95"/>
      <c r="BL3012" s="95"/>
      <c r="BM3012" s="98"/>
      <c r="BN3012" s="99"/>
      <c r="BO3012" s="95"/>
      <c r="BP3012" s="123"/>
      <c r="BQ3012" s="42"/>
      <c r="BR3012" s="96"/>
    </row>
    <row r="3013" spans="1:70" ht="30" customHeight="1" x14ac:dyDescent="0.35">
      <c r="A3013" s="95">
        <v>3009</v>
      </c>
      <c r="B3013" s="95" t="s">
        <v>247</v>
      </c>
      <c r="C3013" s="95" t="s">
        <v>248</v>
      </c>
      <c r="D3013" s="95" t="s">
        <v>249</v>
      </c>
      <c r="E3013" s="95" t="s">
        <v>250</v>
      </c>
      <c r="F3013" s="95" t="s">
        <v>250</v>
      </c>
      <c r="G3013" s="95" t="s">
        <v>3404</v>
      </c>
      <c r="H3013" s="95" t="s">
        <v>250</v>
      </c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95"/>
      <c r="BJ3013" s="123"/>
      <c r="BK3013" s="95"/>
      <c r="BL3013" s="95"/>
      <c r="BM3013" s="98"/>
      <c r="BN3013" s="99"/>
      <c r="BO3013" s="95"/>
      <c r="BP3013" s="123"/>
      <c r="BQ3013" s="42"/>
      <c r="BR3013" s="96"/>
    </row>
    <row r="3014" spans="1:70" ht="30" customHeight="1" x14ac:dyDescent="0.35">
      <c r="A3014" s="95">
        <v>3010</v>
      </c>
      <c r="B3014" s="95" t="s">
        <v>247</v>
      </c>
      <c r="C3014" s="95" t="s">
        <v>248</v>
      </c>
      <c r="D3014" s="95" t="s">
        <v>249</v>
      </c>
      <c r="E3014" s="95" t="s">
        <v>250</v>
      </c>
      <c r="F3014" s="95" t="s">
        <v>250</v>
      </c>
      <c r="G3014" s="95" t="s">
        <v>3405</v>
      </c>
      <c r="H3014" s="95" t="s">
        <v>250</v>
      </c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95"/>
      <c r="BJ3014" s="123"/>
      <c r="BK3014" s="95"/>
      <c r="BL3014" s="95"/>
      <c r="BM3014" s="98"/>
      <c r="BN3014" s="99"/>
      <c r="BO3014" s="95"/>
      <c r="BP3014" s="123"/>
      <c r="BQ3014" s="42"/>
      <c r="BR3014" s="96"/>
    </row>
    <row r="3015" spans="1:70" ht="30" customHeight="1" x14ac:dyDescent="0.35">
      <c r="A3015" s="95">
        <v>3011</v>
      </c>
      <c r="B3015" s="95" t="s">
        <v>247</v>
      </c>
      <c r="C3015" s="95" t="s">
        <v>248</v>
      </c>
      <c r="D3015" s="95" t="s">
        <v>249</v>
      </c>
      <c r="E3015" s="95" t="s">
        <v>250</v>
      </c>
      <c r="F3015" s="95" t="s">
        <v>250</v>
      </c>
      <c r="G3015" s="95" t="s">
        <v>3406</v>
      </c>
      <c r="H3015" s="95" t="s">
        <v>250</v>
      </c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95"/>
      <c r="BJ3015" s="123"/>
      <c r="BK3015" s="95"/>
      <c r="BL3015" s="95"/>
      <c r="BM3015" s="98"/>
      <c r="BN3015" s="99"/>
      <c r="BO3015" s="95"/>
      <c r="BP3015" s="123"/>
      <c r="BQ3015" s="42"/>
      <c r="BR3015" s="96"/>
    </row>
    <row r="3016" spans="1:70" ht="30" customHeight="1" x14ac:dyDescent="0.35">
      <c r="A3016" s="95">
        <v>3012</v>
      </c>
      <c r="B3016" s="95" t="s">
        <v>247</v>
      </c>
      <c r="C3016" s="95" t="s">
        <v>248</v>
      </c>
      <c r="D3016" s="95" t="s">
        <v>249</v>
      </c>
      <c r="E3016" s="95" t="s">
        <v>250</v>
      </c>
      <c r="F3016" s="95" t="s">
        <v>250</v>
      </c>
      <c r="G3016" s="95" t="s">
        <v>3407</v>
      </c>
      <c r="H3016" s="95" t="s">
        <v>250</v>
      </c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95"/>
      <c r="BJ3016" s="123"/>
      <c r="BK3016" s="95"/>
      <c r="BL3016" s="95"/>
      <c r="BM3016" s="98"/>
      <c r="BN3016" s="99"/>
      <c r="BO3016" s="95"/>
      <c r="BP3016" s="123"/>
      <c r="BQ3016" s="42"/>
      <c r="BR3016" s="96"/>
    </row>
    <row r="3017" spans="1:70" ht="30" customHeight="1" x14ac:dyDescent="0.35">
      <c r="A3017" s="95">
        <v>3013</v>
      </c>
      <c r="B3017" s="95" t="s">
        <v>247</v>
      </c>
      <c r="C3017" s="95" t="s">
        <v>248</v>
      </c>
      <c r="D3017" s="95" t="s">
        <v>249</v>
      </c>
      <c r="E3017" s="95" t="s">
        <v>250</v>
      </c>
      <c r="F3017" s="95" t="s">
        <v>250</v>
      </c>
      <c r="G3017" s="95" t="s">
        <v>3408</v>
      </c>
      <c r="H3017" s="95" t="s">
        <v>250</v>
      </c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95"/>
      <c r="BJ3017" s="123"/>
      <c r="BK3017" s="95"/>
      <c r="BL3017" s="95"/>
      <c r="BM3017" s="98"/>
      <c r="BN3017" s="99"/>
      <c r="BO3017" s="95"/>
      <c r="BP3017" s="123"/>
      <c r="BQ3017" s="42"/>
      <c r="BR3017" s="96"/>
    </row>
    <row r="3018" spans="1:70" ht="30" customHeight="1" x14ac:dyDescent="0.35">
      <c r="A3018" s="95">
        <v>3014</v>
      </c>
      <c r="B3018" s="95" t="s">
        <v>247</v>
      </c>
      <c r="C3018" s="95" t="s">
        <v>248</v>
      </c>
      <c r="D3018" s="95" t="s">
        <v>249</v>
      </c>
      <c r="E3018" s="95" t="s">
        <v>250</v>
      </c>
      <c r="F3018" s="95" t="s">
        <v>250</v>
      </c>
      <c r="G3018" s="95" t="s">
        <v>3409</v>
      </c>
      <c r="H3018" s="95" t="s">
        <v>250</v>
      </c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95"/>
      <c r="BJ3018" s="123"/>
      <c r="BK3018" s="95"/>
      <c r="BL3018" s="95"/>
      <c r="BM3018" s="98"/>
      <c r="BN3018" s="99"/>
      <c r="BO3018" s="95"/>
      <c r="BP3018" s="123"/>
      <c r="BQ3018" s="42"/>
      <c r="BR3018" s="96"/>
    </row>
    <row r="3019" spans="1:70" ht="30" customHeight="1" x14ac:dyDescent="0.35">
      <c r="A3019" s="95">
        <v>3015</v>
      </c>
      <c r="B3019" s="95" t="s">
        <v>247</v>
      </c>
      <c r="C3019" s="95" t="s">
        <v>248</v>
      </c>
      <c r="D3019" s="95" t="s">
        <v>249</v>
      </c>
      <c r="E3019" s="95" t="s">
        <v>250</v>
      </c>
      <c r="F3019" s="95" t="s">
        <v>250</v>
      </c>
      <c r="G3019" s="95" t="s">
        <v>3410</v>
      </c>
      <c r="H3019" s="95" t="s">
        <v>250</v>
      </c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95"/>
      <c r="BJ3019" s="123"/>
      <c r="BK3019" s="95"/>
      <c r="BL3019" s="95"/>
      <c r="BM3019" s="98"/>
      <c r="BN3019" s="99"/>
      <c r="BO3019" s="95"/>
      <c r="BP3019" s="123"/>
      <c r="BQ3019" s="42"/>
      <c r="BR3019" s="96"/>
    </row>
    <row r="3020" spans="1:70" ht="30" customHeight="1" x14ac:dyDescent="0.35">
      <c r="A3020" s="95">
        <v>3016</v>
      </c>
      <c r="B3020" s="95" t="s">
        <v>247</v>
      </c>
      <c r="C3020" s="95" t="s">
        <v>248</v>
      </c>
      <c r="D3020" s="95" t="s">
        <v>249</v>
      </c>
      <c r="E3020" s="95" t="s">
        <v>250</v>
      </c>
      <c r="F3020" s="95" t="s">
        <v>250</v>
      </c>
      <c r="G3020" s="95" t="s">
        <v>3411</v>
      </c>
      <c r="H3020" s="95" t="s">
        <v>250</v>
      </c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95"/>
      <c r="BJ3020" s="123"/>
      <c r="BK3020" s="95"/>
      <c r="BL3020" s="95"/>
      <c r="BM3020" s="98"/>
      <c r="BN3020" s="99"/>
      <c r="BO3020" s="95"/>
      <c r="BP3020" s="123"/>
      <c r="BQ3020" s="42"/>
      <c r="BR3020" s="96"/>
    </row>
    <row r="3021" spans="1:70" ht="30" customHeight="1" x14ac:dyDescent="0.35">
      <c r="A3021" s="95">
        <v>3017</v>
      </c>
      <c r="B3021" s="95" t="s">
        <v>247</v>
      </c>
      <c r="C3021" s="95" t="s">
        <v>248</v>
      </c>
      <c r="D3021" s="95" t="s">
        <v>249</v>
      </c>
      <c r="E3021" s="95" t="s">
        <v>250</v>
      </c>
      <c r="F3021" s="95" t="s">
        <v>250</v>
      </c>
      <c r="G3021" s="95" t="s">
        <v>3412</v>
      </c>
      <c r="H3021" s="95" t="s">
        <v>250</v>
      </c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95"/>
      <c r="BJ3021" s="123"/>
      <c r="BK3021" s="95"/>
      <c r="BL3021" s="95"/>
      <c r="BM3021" s="98"/>
      <c r="BN3021" s="99"/>
      <c r="BO3021" s="95"/>
      <c r="BP3021" s="123"/>
      <c r="BQ3021" s="42"/>
      <c r="BR3021" s="96"/>
    </row>
    <row r="3022" spans="1:70" ht="30" customHeight="1" x14ac:dyDescent="0.35">
      <c r="A3022" s="95">
        <v>3018</v>
      </c>
      <c r="B3022" s="95" t="s">
        <v>247</v>
      </c>
      <c r="C3022" s="95" t="s">
        <v>248</v>
      </c>
      <c r="D3022" s="95" t="s">
        <v>249</v>
      </c>
      <c r="E3022" s="95" t="s">
        <v>250</v>
      </c>
      <c r="F3022" s="95" t="s">
        <v>250</v>
      </c>
      <c r="G3022" s="95" t="s">
        <v>3413</v>
      </c>
      <c r="H3022" s="95" t="s">
        <v>250</v>
      </c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95"/>
      <c r="BJ3022" s="123"/>
      <c r="BK3022" s="95"/>
      <c r="BL3022" s="95"/>
      <c r="BM3022" s="98"/>
      <c r="BN3022" s="99"/>
      <c r="BO3022" s="95"/>
      <c r="BP3022" s="123"/>
      <c r="BQ3022" s="42"/>
      <c r="BR3022" s="96"/>
    </row>
    <row r="3023" spans="1:70" ht="30" customHeight="1" x14ac:dyDescent="0.35">
      <c r="A3023" s="95">
        <v>3019</v>
      </c>
      <c r="B3023" s="95" t="s">
        <v>247</v>
      </c>
      <c r="C3023" s="95" t="s">
        <v>248</v>
      </c>
      <c r="D3023" s="95" t="s">
        <v>249</v>
      </c>
      <c r="E3023" s="95" t="s">
        <v>250</v>
      </c>
      <c r="F3023" s="95" t="s">
        <v>250</v>
      </c>
      <c r="G3023" s="95" t="s">
        <v>3414</v>
      </c>
      <c r="H3023" s="95" t="s">
        <v>250</v>
      </c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95"/>
      <c r="BJ3023" s="123"/>
      <c r="BK3023" s="95"/>
      <c r="BL3023" s="95"/>
      <c r="BM3023" s="98"/>
      <c r="BN3023" s="99"/>
      <c r="BO3023" s="95"/>
      <c r="BP3023" s="123"/>
      <c r="BQ3023" s="42"/>
      <c r="BR3023" s="96"/>
    </row>
    <row r="3024" spans="1:70" ht="30" customHeight="1" x14ac:dyDescent="0.35">
      <c r="A3024" s="95">
        <v>3020</v>
      </c>
      <c r="B3024" s="95" t="s">
        <v>247</v>
      </c>
      <c r="C3024" s="95" t="s">
        <v>248</v>
      </c>
      <c r="D3024" s="95" t="s">
        <v>249</v>
      </c>
      <c r="E3024" s="95" t="s">
        <v>250</v>
      </c>
      <c r="F3024" s="95" t="s">
        <v>250</v>
      </c>
      <c r="G3024" s="95" t="s">
        <v>3415</v>
      </c>
      <c r="H3024" s="95" t="s">
        <v>250</v>
      </c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95"/>
      <c r="BJ3024" s="123"/>
      <c r="BK3024" s="95"/>
      <c r="BL3024" s="95"/>
      <c r="BM3024" s="98"/>
      <c r="BN3024" s="99"/>
      <c r="BO3024" s="95"/>
      <c r="BP3024" s="123"/>
      <c r="BQ3024" s="42"/>
      <c r="BR3024" s="96"/>
    </row>
    <row r="3025" spans="1:70" ht="30" customHeight="1" x14ac:dyDescent="0.35">
      <c r="A3025" s="95">
        <v>3021</v>
      </c>
      <c r="B3025" s="95" t="s">
        <v>247</v>
      </c>
      <c r="C3025" s="95" t="s">
        <v>248</v>
      </c>
      <c r="D3025" s="95" t="s">
        <v>249</v>
      </c>
      <c r="E3025" s="95" t="s">
        <v>250</v>
      </c>
      <c r="F3025" s="95" t="s">
        <v>250</v>
      </c>
      <c r="G3025" s="95" t="s">
        <v>3416</v>
      </c>
      <c r="H3025" s="95" t="s">
        <v>250</v>
      </c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95"/>
      <c r="BJ3025" s="123"/>
      <c r="BK3025" s="95"/>
      <c r="BL3025" s="95"/>
      <c r="BM3025" s="98"/>
      <c r="BN3025" s="99"/>
      <c r="BO3025" s="95"/>
      <c r="BP3025" s="123"/>
      <c r="BQ3025" s="42"/>
      <c r="BR3025" s="96"/>
    </row>
    <row r="3026" spans="1:70" ht="30" customHeight="1" x14ac:dyDescent="0.35">
      <c r="A3026" s="95">
        <v>3022</v>
      </c>
      <c r="B3026" s="95" t="s">
        <v>247</v>
      </c>
      <c r="C3026" s="95" t="s">
        <v>248</v>
      </c>
      <c r="D3026" s="95" t="s">
        <v>249</v>
      </c>
      <c r="E3026" s="95" t="s">
        <v>250</v>
      </c>
      <c r="F3026" s="95" t="s">
        <v>250</v>
      </c>
      <c r="G3026" s="95" t="s">
        <v>3417</v>
      </c>
      <c r="H3026" s="95" t="s">
        <v>250</v>
      </c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95"/>
      <c r="BJ3026" s="123"/>
      <c r="BK3026" s="95"/>
      <c r="BL3026" s="95"/>
      <c r="BM3026" s="98"/>
      <c r="BN3026" s="99"/>
      <c r="BO3026" s="95"/>
      <c r="BP3026" s="123"/>
      <c r="BQ3026" s="42"/>
      <c r="BR3026" s="96"/>
    </row>
    <row r="3027" spans="1:70" ht="30" customHeight="1" x14ac:dyDescent="0.35">
      <c r="A3027" s="95">
        <v>3023</v>
      </c>
      <c r="B3027" s="95" t="s">
        <v>247</v>
      </c>
      <c r="C3027" s="95" t="s">
        <v>248</v>
      </c>
      <c r="D3027" s="95" t="s">
        <v>249</v>
      </c>
      <c r="E3027" s="95" t="s">
        <v>250</v>
      </c>
      <c r="F3027" s="95" t="s">
        <v>250</v>
      </c>
      <c r="G3027" s="95" t="s">
        <v>3418</v>
      </c>
      <c r="H3027" s="95" t="s">
        <v>250</v>
      </c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95"/>
      <c r="BJ3027" s="123"/>
      <c r="BK3027" s="95"/>
      <c r="BL3027" s="95"/>
      <c r="BM3027" s="98"/>
      <c r="BN3027" s="99"/>
      <c r="BO3027" s="95"/>
      <c r="BP3027" s="123"/>
      <c r="BQ3027" s="42"/>
      <c r="BR3027" s="96"/>
    </row>
    <row r="3028" spans="1:70" ht="30" customHeight="1" x14ac:dyDescent="0.35">
      <c r="A3028" s="95">
        <v>3024</v>
      </c>
      <c r="B3028" s="95" t="s">
        <v>247</v>
      </c>
      <c r="C3028" s="95" t="s">
        <v>248</v>
      </c>
      <c r="D3028" s="95" t="s">
        <v>249</v>
      </c>
      <c r="E3028" s="95" t="s">
        <v>250</v>
      </c>
      <c r="F3028" s="95" t="s">
        <v>250</v>
      </c>
      <c r="G3028" s="95" t="s">
        <v>3419</v>
      </c>
      <c r="H3028" s="95" t="s">
        <v>250</v>
      </c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95"/>
      <c r="BJ3028" s="123"/>
      <c r="BK3028" s="95"/>
      <c r="BL3028" s="95"/>
      <c r="BM3028" s="98"/>
      <c r="BN3028" s="99"/>
      <c r="BO3028" s="95"/>
      <c r="BP3028" s="123"/>
      <c r="BQ3028" s="42"/>
      <c r="BR3028" s="96"/>
    </row>
    <row r="3029" spans="1:70" ht="30" customHeight="1" x14ac:dyDescent="0.35">
      <c r="A3029" s="95">
        <v>3025</v>
      </c>
      <c r="B3029" s="95" t="s">
        <v>247</v>
      </c>
      <c r="C3029" s="95" t="s">
        <v>248</v>
      </c>
      <c r="D3029" s="95" t="s">
        <v>249</v>
      </c>
      <c r="E3029" s="95" t="s">
        <v>250</v>
      </c>
      <c r="F3029" s="95" t="s">
        <v>250</v>
      </c>
      <c r="G3029" s="95" t="s">
        <v>3420</v>
      </c>
      <c r="H3029" s="95" t="s">
        <v>250</v>
      </c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95"/>
      <c r="BJ3029" s="123"/>
      <c r="BK3029" s="95"/>
      <c r="BL3029" s="95"/>
      <c r="BM3029" s="98"/>
      <c r="BN3029" s="99"/>
      <c r="BO3029" s="95"/>
      <c r="BP3029" s="123"/>
      <c r="BQ3029" s="42"/>
      <c r="BR3029" s="96"/>
    </row>
    <row r="3030" spans="1:70" ht="30" customHeight="1" x14ac:dyDescent="0.35">
      <c r="A3030" s="95">
        <v>3026</v>
      </c>
      <c r="B3030" s="95" t="s">
        <v>247</v>
      </c>
      <c r="C3030" s="95" t="s">
        <v>248</v>
      </c>
      <c r="D3030" s="95" t="s">
        <v>249</v>
      </c>
      <c r="E3030" s="95" t="s">
        <v>250</v>
      </c>
      <c r="F3030" s="95" t="s">
        <v>250</v>
      </c>
      <c r="G3030" s="95" t="s">
        <v>3421</v>
      </c>
      <c r="H3030" s="95" t="s">
        <v>250</v>
      </c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95"/>
      <c r="BJ3030" s="123"/>
      <c r="BK3030" s="95"/>
      <c r="BL3030" s="95"/>
      <c r="BM3030" s="98"/>
      <c r="BN3030" s="99"/>
      <c r="BO3030" s="95"/>
      <c r="BP3030" s="123"/>
      <c r="BQ3030" s="42"/>
      <c r="BR3030" s="96"/>
    </row>
    <row r="3031" spans="1:70" ht="30" customHeight="1" x14ac:dyDescent="0.35">
      <c r="A3031" s="95">
        <v>3027</v>
      </c>
      <c r="B3031" s="95" t="s">
        <v>247</v>
      </c>
      <c r="C3031" s="95" t="s">
        <v>248</v>
      </c>
      <c r="D3031" s="95" t="s">
        <v>249</v>
      </c>
      <c r="E3031" s="95" t="s">
        <v>250</v>
      </c>
      <c r="F3031" s="95" t="s">
        <v>250</v>
      </c>
      <c r="G3031" s="95" t="s">
        <v>3422</v>
      </c>
      <c r="H3031" s="95" t="s">
        <v>250</v>
      </c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95"/>
      <c r="BJ3031" s="123"/>
      <c r="BK3031" s="95"/>
      <c r="BL3031" s="95"/>
      <c r="BM3031" s="98"/>
      <c r="BN3031" s="99"/>
      <c r="BO3031" s="95"/>
      <c r="BP3031" s="123"/>
      <c r="BQ3031" s="42"/>
      <c r="BR3031" s="96"/>
    </row>
    <row r="3032" spans="1:70" ht="30" customHeight="1" x14ac:dyDescent="0.35">
      <c r="A3032" s="95">
        <v>3028</v>
      </c>
      <c r="B3032" s="95" t="s">
        <v>247</v>
      </c>
      <c r="C3032" s="95" t="s">
        <v>248</v>
      </c>
      <c r="D3032" s="95" t="s">
        <v>249</v>
      </c>
      <c r="E3032" s="95" t="s">
        <v>250</v>
      </c>
      <c r="F3032" s="95" t="s">
        <v>250</v>
      </c>
      <c r="G3032" s="95" t="s">
        <v>3423</v>
      </c>
      <c r="H3032" s="95" t="s">
        <v>250</v>
      </c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95"/>
      <c r="BJ3032" s="123"/>
      <c r="BK3032" s="95"/>
      <c r="BL3032" s="95"/>
      <c r="BM3032" s="98"/>
      <c r="BN3032" s="99"/>
      <c r="BO3032" s="95"/>
      <c r="BP3032" s="123"/>
      <c r="BQ3032" s="42"/>
      <c r="BR3032" s="96"/>
    </row>
    <row r="3033" spans="1:70" ht="30" customHeight="1" x14ac:dyDescent="0.35">
      <c r="A3033" s="95">
        <v>3029</v>
      </c>
      <c r="B3033" s="95" t="s">
        <v>247</v>
      </c>
      <c r="C3033" s="95" t="s">
        <v>248</v>
      </c>
      <c r="D3033" s="95" t="s">
        <v>249</v>
      </c>
      <c r="E3033" s="95" t="s">
        <v>250</v>
      </c>
      <c r="F3033" s="95" t="s">
        <v>250</v>
      </c>
      <c r="G3033" s="95" t="s">
        <v>3424</v>
      </c>
      <c r="H3033" s="95" t="s">
        <v>250</v>
      </c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95"/>
      <c r="BJ3033" s="123"/>
      <c r="BK3033" s="95"/>
      <c r="BL3033" s="95"/>
      <c r="BM3033" s="98"/>
      <c r="BN3033" s="99"/>
      <c r="BO3033" s="95"/>
      <c r="BP3033" s="123"/>
      <c r="BQ3033" s="42"/>
      <c r="BR3033" s="96"/>
    </row>
    <row r="3034" spans="1:70" ht="30" customHeight="1" x14ac:dyDescent="0.35">
      <c r="A3034" s="95">
        <v>3030</v>
      </c>
      <c r="B3034" s="95" t="s">
        <v>247</v>
      </c>
      <c r="C3034" s="95" t="s">
        <v>248</v>
      </c>
      <c r="D3034" s="95" t="s">
        <v>249</v>
      </c>
      <c r="E3034" s="95" t="s">
        <v>250</v>
      </c>
      <c r="F3034" s="95" t="s">
        <v>250</v>
      </c>
      <c r="G3034" s="95" t="s">
        <v>3425</v>
      </c>
      <c r="H3034" s="95" t="s">
        <v>250</v>
      </c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95"/>
      <c r="BJ3034" s="123"/>
      <c r="BK3034" s="95"/>
      <c r="BL3034" s="95"/>
      <c r="BM3034" s="98"/>
      <c r="BN3034" s="99"/>
      <c r="BO3034" s="95"/>
      <c r="BP3034" s="123"/>
      <c r="BQ3034" s="42"/>
      <c r="BR3034" s="96"/>
    </row>
    <row r="3035" spans="1:70" ht="30" customHeight="1" x14ac:dyDescent="0.35">
      <c r="A3035" s="95">
        <v>3031</v>
      </c>
      <c r="B3035" s="95" t="s">
        <v>247</v>
      </c>
      <c r="C3035" s="95" t="s">
        <v>248</v>
      </c>
      <c r="D3035" s="95" t="s">
        <v>249</v>
      </c>
      <c r="E3035" s="95" t="s">
        <v>250</v>
      </c>
      <c r="F3035" s="95" t="s">
        <v>250</v>
      </c>
      <c r="G3035" s="95" t="s">
        <v>3426</v>
      </c>
      <c r="H3035" s="95" t="s">
        <v>250</v>
      </c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95"/>
      <c r="BJ3035" s="123"/>
      <c r="BK3035" s="95"/>
      <c r="BL3035" s="95"/>
      <c r="BM3035" s="98"/>
      <c r="BN3035" s="99"/>
      <c r="BO3035" s="95"/>
      <c r="BP3035" s="123"/>
      <c r="BQ3035" s="42"/>
      <c r="BR3035" s="96"/>
    </row>
    <row r="3036" spans="1:70" ht="30" customHeight="1" x14ac:dyDescent="0.35">
      <c r="A3036" s="95">
        <v>3032</v>
      </c>
      <c r="B3036" s="95" t="s">
        <v>247</v>
      </c>
      <c r="C3036" s="95" t="s">
        <v>248</v>
      </c>
      <c r="D3036" s="95" t="s">
        <v>249</v>
      </c>
      <c r="E3036" s="95" t="s">
        <v>250</v>
      </c>
      <c r="F3036" s="95" t="s">
        <v>250</v>
      </c>
      <c r="G3036" s="95" t="s">
        <v>3427</v>
      </c>
      <c r="H3036" s="95" t="s">
        <v>250</v>
      </c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95"/>
      <c r="BJ3036" s="123"/>
      <c r="BK3036" s="95"/>
      <c r="BL3036" s="95"/>
      <c r="BM3036" s="98"/>
      <c r="BN3036" s="99"/>
      <c r="BO3036" s="95"/>
      <c r="BP3036" s="123"/>
      <c r="BQ3036" s="42"/>
      <c r="BR3036" s="96"/>
    </row>
    <row r="3037" spans="1:70" ht="30" customHeight="1" x14ac:dyDescent="0.35">
      <c r="A3037" s="95">
        <v>3033</v>
      </c>
      <c r="B3037" s="95" t="s">
        <v>247</v>
      </c>
      <c r="C3037" s="95" t="s">
        <v>248</v>
      </c>
      <c r="D3037" s="95" t="s">
        <v>249</v>
      </c>
      <c r="E3037" s="95" t="s">
        <v>250</v>
      </c>
      <c r="F3037" s="95" t="s">
        <v>250</v>
      </c>
      <c r="G3037" s="95" t="s">
        <v>3428</v>
      </c>
      <c r="H3037" s="95" t="s">
        <v>250</v>
      </c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95"/>
      <c r="BJ3037" s="123"/>
      <c r="BK3037" s="95"/>
      <c r="BL3037" s="95"/>
      <c r="BM3037" s="98"/>
      <c r="BN3037" s="99"/>
      <c r="BO3037" s="95"/>
      <c r="BP3037" s="123"/>
      <c r="BQ3037" s="42"/>
      <c r="BR3037" s="96"/>
    </row>
    <row r="3038" spans="1:70" ht="30" customHeight="1" x14ac:dyDescent="0.35">
      <c r="A3038" s="95">
        <v>3034</v>
      </c>
      <c r="B3038" s="95" t="s">
        <v>247</v>
      </c>
      <c r="C3038" s="95" t="s">
        <v>248</v>
      </c>
      <c r="D3038" s="95" t="s">
        <v>249</v>
      </c>
      <c r="E3038" s="95" t="s">
        <v>250</v>
      </c>
      <c r="F3038" s="95" t="s">
        <v>250</v>
      </c>
      <c r="G3038" s="95" t="s">
        <v>3429</v>
      </c>
      <c r="H3038" s="95" t="s">
        <v>250</v>
      </c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95"/>
      <c r="BJ3038" s="123"/>
      <c r="BK3038" s="95"/>
      <c r="BL3038" s="95"/>
      <c r="BM3038" s="98"/>
      <c r="BN3038" s="99"/>
      <c r="BO3038" s="95"/>
      <c r="BP3038" s="123"/>
      <c r="BQ3038" s="42"/>
      <c r="BR3038" s="96"/>
    </row>
    <row r="3039" spans="1:70" ht="30" customHeight="1" x14ac:dyDescent="0.35">
      <c r="A3039" s="95">
        <v>3035</v>
      </c>
      <c r="B3039" s="95" t="s">
        <v>247</v>
      </c>
      <c r="C3039" s="95" t="s">
        <v>248</v>
      </c>
      <c r="D3039" s="95" t="s">
        <v>249</v>
      </c>
      <c r="E3039" s="95" t="s">
        <v>250</v>
      </c>
      <c r="F3039" s="95" t="s">
        <v>250</v>
      </c>
      <c r="G3039" s="95" t="s">
        <v>3430</v>
      </c>
      <c r="H3039" s="95" t="s">
        <v>250</v>
      </c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95"/>
      <c r="BJ3039" s="123"/>
      <c r="BK3039" s="95"/>
      <c r="BL3039" s="95"/>
      <c r="BM3039" s="98"/>
      <c r="BN3039" s="99"/>
      <c r="BO3039" s="95"/>
      <c r="BP3039" s="123"/>
      <c r="BQ3039" s="42"/>
      <c r="BR3039" s="96"/>
    </row>
    <row r="3040" spans="1:70" ht="30" customHeight="1" x14ac:dyDescent="0.35">
      <c r="A3040" s="95">
        <v>3036</v>
      </c>
      <c r="B3040" s="95" t="s">
        <v>247</v>
      </c>
      <c r="C3040" s="95" t="s">
        <v>248</v>
      </c>
      <c r="D3040" s="95" t="s">
        <v>249</v>
      </c>
      <c r="E3040" s="95" t="s">
        <v>250</v>
      </c>
      <c r="F3040" s="95" t="s">
        <v>250</v>
      </c>
      <c r="G3040" s="95" t="s">
        <v>3431</v>
      </c>
      <c r="H3040" s="95" t="s">
        <v>250</v>
      </c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95"/>
      <c r="BJ3040" s="123"/>
      <c r="BK3040" s="95"/>
      <c r="BL3040" s="95"/>
      <c r="BM3040" s="98"/>
      <c r="BN3040" s="99"/>
      <c r="BO3040" s="95"/>
      <c r="BP3040" s="123"/>
      <c r="BQ3040" s="42"/>
      <c r="BR3040" s="96"/>
    </row>
    <row r="3041" spans="1:70" ht="30" customHeight="1" x14ac:dyDescent="0.35">
      <c r="A3041" s="95">
        <v>3037</v>
      </c>
      <c r="B3041" s="95" t="s">
        <v>247</v>
      </c>
      <c r="C3041" s="95" t="s">
        <v>248</v>
      </c>
      <c r="D3041" s="95" t="s">
        <v>249</v>
      </c>
      <c r="E3041" s="95" t="s">
        <v>250</v>
      </c>
      <c r="F3041" s="95" t="s">
        <v>250</v>
      </c>
      <c r="G3041" s="95" t="s">
        <v>3432</v>
      </c>
      <c r="H3041" s="95" t="s">
        <v>250</v>
      </c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95"/>
      <c r="BJ3041" s="123"/>
      <c r="BK3041" s="95"/>
      <c r="BL3041" s="95"/>
      <c r="BM3041" s="98"/>
      <c r="BN3041" s="99"/>
      <c r="BO3041" s="95"/>
      <c r="BP3041" s="123"/>
      <c r="BQ3041" s="42"/>
      <c r="BR3041" s="96"/>
    </row>
    <row r="3042" spans="1:70" ht="30" customHeight="1" x14ac:dyDescent="0.35">
      <c r="A3042" s="95">
        <v>3038</v>
      </c>
      <c r="B3042" s="95" t="s">
        <v>247</v>
      </c>
      <c r="C3042" s="95" t="s">
        <v>248</v>
      </c>
      <c r="D3042" s="95" t="s">
        <v>249</v>
      </c>
      <c r="E3042" s="95" t="s">
        <v>250</v>
      </c>
      <c r="F3042" s="95" t="s">
        <v>250</v>
      </c>
      <c r="G3042" s="95" t="s">
        <v>3433</v>
      </c>
      <c r="H3042" s="95" t="s">
        <v>250</v>
      </c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95"/>
      <c r="BJ3042" s="123"/>
      <c r="BK3042" s="95"/>
      <c r="BL3042" s="95"/>
      <c r="BM3042" s="98"/>
      <c r="BN3042" s="99"/>
      <c r="BO3042" s="95"/>
      <c r="BP3042" s="123"/>
      <c r="BQ3042" s="42"/>
      <c r="BR3042" s="96"/>
    </row>
    <row r="3043" spans="1:70" ht="30" customHeight="1" x14ac:dyDescent="0.35">
      <c r="A3043" s="95">
        <v>3039</v>
      </c>
      <c r="B3043" s="95" t="s">
        <v>247</v>
      </c>
      <c r="C3043" s="95" t="s">
        <v>248</v>
      </c>
      <c r="D3043" s="95" t="s">
        <v>249</v>
      </c>
      <c r="E3043" s="95" t="s">
        <v>250</v>
      </c>
      <c r="F3043" s="95" t="s">
        <v>250</v>
      </c>
      <c r="G3043" s="95" t="s">
        <v>3434</v>
      </c>
      <c r="H3043" s="95" t="s">
        <v>250</v>
      </c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95"/>
      <c r="BJ3043" s="123"/>
      <c r="BK3043" s="95"/>
      <c r="BL3043" s="95"/>
      <c r="BM3043" s="98"/>
      <c r="BN3043" s="99"/>
      <c r="BO3043" s="95"/>
      <c r="BP3043" s="123"/>
      <c r="BQ3043" s="42"/>
      <c r="BR3043" s="96"/>
    </row>
    <row r="3044" spans="1:70" ht="30" customHeight="1" x14ac:dyDescent="0.35">
      <c r="A3044" s="95">
        <v>3040</v>
      </c>
      <c r="B3044" s="95" t="s">
        <v>247</v>
      </c>
      <c r="C3044" s="95" t="s">
        <v>248</v>
      </c>
      <c r="D3044" s="95" t="s">
        <v>249</v>
      </c>
      <c r="E3044" s="95" t="s">
        <v>250</v>
      </c>
      <c r="F3044" s="95" t="s">
        <v>250</v>
      </c>
      <c r="G3044" s="95" t="s">
        <v>3435</v>
      </c>
      <c r="H3044" s="95" t="s">
        <v>250</v>
      </c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95"/>
      <c r="BJ3044" s="123"/>
      <c r="BK3044" s="95"/>
      <c r="BL3044" s="95"/>
      <c r="BM3044" s="98"/>
      <c r="BN3044" s="99"/>
      <c r="BO3044" s="95"/>
      <c r="BP3044" s="123"/>
      <c r="BQ3044" s="42"/>
      <c r="BR3044" s="96"/>
    </row>
    <row r="3045" spans="1:70" ht="30" customHeight="1" x14ac:dyDescent="0.35">
      <c r="A3045" s="95">
        <v>3041</v>
      </c>
      <c r="B3045" s="95" t="s">
        <v>247</v>
      </c>
      <c r="C3045" s="95" t="s">
        <v>248</v>
      </c>
      <c r="D3045" s="95" t="s">
        <v>249</v>
      </c>
      <c r="E3045" s="95" t="s">
        <v>250</v>
      </c>
      <c r="F3045" s="95" t="s">
        <v>250</v>
      </c>
      <c r="G3045" s="95" t="s">
        <v>3436</v>
      </c>
      <c r="H3045" s="95" t="s">
        <v>250</v>
      </c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95"/>
      <c r="BJ3045" s="123"/>
      <c r="BK3045" s="95"/>
      <c r="BL3045" s="95"/>
      <c r="BM3045" s="98"/>
      <c r="BN3045" s="99"/>
      <c r="BO3045" s="95"/>
      <c r="BP3045" s="123"/>
      <c r="BQ3045" s="42"/>
      <c r="BR3045" s="96"/>
    </row>
    <row r="3046" spans="1:70" ht="30" customHeight="1" x14ac:dyDescent="0.35">
      <c r="A3046" s="95">
        <v>3042</v>
      </c>
      <c r="B3046" s="95" t="s">
        <v>247</v>
      </c>
      <c r="C3046" s="95" t="s">
        <v>248</v>
      </c>
      <c r="D3046" s="95" t="s">
        <v>249</v>
      </c>
      <c r="E3046" s="95" t="s">
        <v>250</v>
      </c>
      <c r="F3046" s="95" t="s">
        <v>250</v>
      </c>
      <c r="G3046" s="95" t="s">
        <v>3437</v>
      </c>
      <c r="H3046" s="95" t="s">
        <v>250</v>
      </c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95"/>
      <c r="BJ3046" s="123"/>
      <c r="BK3046" s="95"/>
      <c r="BL3046" s="95"/>
      <c r="BM3046" s="98"/>
      <c r="BN3046" s="99"/>
      <c r="BO3046" s="95"/>
      <c r="BP3046" s="123"/>
      <c r="BQ3046" s="42"/>
      <c r="BR3046" s="96"/>
    </row>
    <row r="3047" spans="1:70" ht="30" customHeight="1" x14ac:dyDescent="0.35">
      <c r="A3047" s="95">
        <v>3043</v>
      </c>
      <c r="B3047" s="95" t="s">
        <v>247</v>
      </c>
      <c r="C3047" s="95" t="s">
        <v>248</v>
      </c>
      <c r="D3047" s="95" t="s">
        <v>249</v>
      </c>
      <c r="E3047" s="95" t="s">
        <v>250</v>
      </c>
      <c r="F3047" s="95" t="s">
        <v>250</v>
      </c>
      <c r="G3047" s="95" t="s">
        <v>3438</v>
      </c>
      <c r="H3047" s="95" t="s">
        <v>250</v>
      </c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95"/>
      <c r="BJ3047" s="123"/>
      <c r="BK3047" s="95"/>
      <c r="BL3047" s="95"/>
      <c r="BM3047" s="98"/>
      <c r="BN3047" s="99"/>
      <c r="BO3047" s="95"/>
      <c r="BP3047" s="123"/>
      <c r="BQ3047" s="42"/>
      <c r="BR3047" s="96"/>
    </row>
    <row r="3048" spans="1:70" ht="30" customHeight="1" x14ac:dyDescent="0.35">
      <c r="A3048" s="95">
        <v>3044</v>
      </c>
      <c r="B3048" s="95" t="s">
        <v>247</v>
      </c>
      <c r="C3048" s="95" t="s">
        <v>248</v>
      </c>
      <c r="D3048" s="95" t="s">
        <v>249</v>
      </c>
      <c r="E3048" s="95" t="s">
        <v>250</v>
      </c>
      <c r="F3048" s="95" t="s">
        <v>250</v>
      </c>
      <c r="G3048" s="95" t="s">
        <v>3439</v>
      </c>
      <c r="H3048" s="95" t="s">
        <v>250</v>
      </c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95"/>
      <c r="BJ3048" s="123"/>
      <c r="BK3048" s="95"/>
      <c r="BL3048" s="95"/>
      <c r="BM3048" s="98"/>
      <c r="BN3048" s="99"/>
      <c r="BO3048" s="95"/>
      <c r="BP3048" s="123"/>
      <c r="BQ3048" s="42"/>
      <c r="BR3048" s="96"/>
    </row>
    <row r="3049" spans="1:70" ht="30" customHeight="1" x14ac:dyDescent="0.35">
      <c r="A3049" s="95">
        <v>3045</v>
      </c>
      <c r="B3049" s="95" t="s">
        <v>247</v>
      </c>
      <c r="C3049" s="95" t="s">
        <v>248</v>
      </c>
      <c r="D3049" s="95" t="s">
        <v>249</v>
      </c>
      <c r="E3049" s="95" t="s">
        <v>250</v>
      </c>
      <c r="F3049" s="95" t="s">
        <v>250</v>
      </c>
      <c r="G3049" s="95" t="s">
        <v>3440</v>
      </c>
      <c r="H3049" s="95" t="s">
        <v>250</v>
      </c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95"/>
      <c r="BJ3049" s="123"/>
      <c r="BK3049" s="95"/>
      <c r="BL3049" s="95"/>
      <c r="BM3049" s="98"/>
      <c r="BN3049" s="99"/>
      <c r="BO3049" s="95"/>
      <c r="BP3049" s="123"/>
      <c r="BQ3049" s="42"/>
      <c r="BR3049" s="96"/>
    </row>
    <row r="3050" spans="1:70" ht="30" customHeight="1" x14ac:dyDescent="0.35">
      <c r="A3050" s="95">
        <v>3046</v>
      </c>
      <c r="B3050" s="95" t="s">
        <v>247</v>
      </c>
      <c r="C3050" s="95" t="s">
        <v>248</v>
      </c>
      <c r="D3050" s="95" t="s">
        <v>249</v>
      </c>
      <c r="E3050" s="95" t="s">
        <v>250</v>
      </c>
      <c r="F3050" s="95" t="s">
        <v>250</v>
      </c>
      <c r="G3050" s="95" t="s">
        <v>3441</v>
      </c>
      <c r="H3050" s="95" t="s">
        <v>250</v>
      </c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95"/>
      <c r="BJ3050" s="123"/>
      <c r="BK3050" s="95"/>
      <c r="BL3050" s="95"/>
      <c r="BM3050" s="98"/>
      <c r="BN3050" s="99"/>
      <c r="BO3050" s="95"/>
      <c r="BP3050" s="123"/>
      <c r="BQ3050" s="42"/>
      <c r="BR3050" s="96"/>
    </row>
    <row r="3051" spans="1:70" ht="30" customHeight="1" x14ac:dyDescent="0.35">
      <c r="A3051" s="95">
        <v>3047</v>
      </c>
      <c r="B3051" s="95" t="s">
        <v>247</v>
      </c>
      <c r="C3051" s="95" t="s">
        <v>248</v>
      </c>
      <c r="D3051" s="95" t="s">
        <v>249</v>
      </c>
      <c r="E3051" s="95" t="s">
        <v>250</v>
      </c>
      <c r="F3051" s="95" t="s">
        <v>250</v>
      </c>
      <c r="G3051" s="95" t="s">
        <v>3442</v>
      </c>
      <c r="H3051" s="95" t="s">
        <v>250</v>
      </c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95"/>
      <c r="BJ3051" s="123"/>
      <c r="BK3051" s="95"/>
      <c r="BL3051" s="95"/>
      <c r="BM3051" s="98"/>
      <c r="BN3051" s="99"/>
      <c r="BO3051" s="95"/>
      <c r="BP3051" s="123"/>
      <c r="BQ3051" s="42"/>
      <c r="BR3051" s="96"/>
    </row>
    <row r="3052" spans="1:70" ht="30" customHeight="1" x14ac:dyDescent="0.35">
      <c r="A3052" s="95">
        <v>3048</v>
      </c>
      <c r="B3052" s="95" t="s">
        <v>247</v>
      </c>
      <c r="C3052" s="95" t="s">
        <v>248</v>
      </c>
      <c r="D3052" s="95" t="s">
        <v>249</v>
      </c>
      <c r="E3052" s="95" t="s">
        <v>250</v>
      </c>
      <c r="F3052" s="95" t="s">
        <v>250</v>
      </c>
      <c r="G3052" s="95" t="s">
        <v>3443</v>
      </c>
      <c r="H3052" s="95" t="s">
        <v>250</v>
      </c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95"/>
      <c r="BJ3052" s="123"/>
      <c r="BK3052" s="95"/>
      <c r="BL3052" s="95"/>
      <c r="BM3052" s="98"/>
      <c r="BN3052" s="99"/>
      <c r="BO3052" s="95"/>
      <c r="BP3052" s="123"/>
      <c r="BQ3052" s="42"/>
      <c r="BR3052" s="96"/>
    </row>
    <row r="3053" spans="1:70" ht="30" customHeight="1" x14ac:dyDescent="0.35">
      <c r="A3053" s="95">
        <v>3049</v>
      </c>
      <c r="B3053" s="95" t="s">
        <v>247</v>
      </c>
      <c r="C3053" s="95" t="s">
        <v>248</v>
      </c>
      <c r="D3053" s="95" t="s">
        <v>249</v>
      </c>
      <c r="E3053" s="95" t="s">
        <v>250</v>
      </c>
      <c r="F3053" s="95" t="s">
        <v>250</v>
      </c>
      <c r="G3053" s="95" t="s">
        <v>3444</v>
      </c>
      <c r="H3053" s="95" t="s">
        <v>250</v>
      </c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95"/>
      <c r="BJ3053" s="123"/>
      <c r="BK3053" s="95"/>
      <c r="BL3053" s="95"/>
      <c r="BM3053" s="98"/>
      <c r="BN3053" s="99"/>
      <c r="BO3053" s="95"/>
      <c r="BP3053" s="123"/>
      <c r="BQ3053" s="42"/>
      <c r="BR3053" s="96"/>
    </row>
    <row r="3054" spans="1:70" ht="30" customHeight="1" x14ac:dyDescent="0.35">
      <c r="A3054" s="95">
        <v>3050</v>
      </c>
      <c r="B3054" s="95" t="s">
        <v>247</v>
      </c>
      <c r="C3054" s="95" t="s">
        <v>248</v>
      </c>
      <c r="D3054" s="95" t="s">
        <v>249</v>
      </c>
      <c r="E3054" s="95" t="s">
        <v>250</v>
      </c>
      <c r="F3054" s="95" t="s">
        <v>250</v>
      </c>
      <c r="G3054" s="95" t="s">
        <v>3445</v>
      </c>
      <c r="H3054" s="95" t="s">
        <v>250</v>
      </c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95"/>
      <c r="BJ3054" s="123"/>
      <c r="BK3054" s="95"/>
      <c r="BL3054" s="95"/>
      <c r="BM3054" s="98"/>
      <c r="BN3054" s="99"/>
      <c r="BO3054" s="95"/>
      <c r="BP3054" s="123"/>
      <c r="BQ3054" s="42"/>
      <c r="BR3054" s="96"/>
    </row>
    <row r="3055" spans="1:70" ht="30" customHeight="1" x14ac:dyDescent="0.35">
      <c r="A3055" s="95">
        <v>3051</v>
      </c>
      <c r="B3055" s="95" t="s">
        <v>247</v>
      </c>
      <c r="C3055" s="95" t="s">
        <v>248</v>
      </c>
      <c r="D3055" s="95" t="s">
        <v>249</v>
      </c>
      <c r="E3055" s="95" t="s">
        <v>250</v>
      </c>
      <c r="F3055" s="95" t="s">
        <v>250</v>
      </c>
      <c r="G3055" s="95" t="s">
        <v>3446</v>
      </c>
      <c r="H3055" s="95" t="s">
        <v>250</v>
      </c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95"/>
      <c r="BJ3055" s="123"/>
      <c r="BK3055" s="95"/>
      <c r="BL3055" s="95"/>
      <c r="BM3055" s="98"/>
      <c r="BN3055" s="99"/>
      <c r="BO3055" s="95"/>
      <c r="BP3055" s="123"/>
      <c r="BQ3055" s="42"/>
      <c r="BR3055" s="96"/>
    </row>
    <row r="3056" spans="1:70" ht="30" customHeight="1" x14ac:dyDescent="0.35">
      <c r="A3056" s="95">
        <v>3052</v>
      </c>
      <c r="B3056" s="95" t="s">
        <v>247</v>
      </c>
      <c r="C3056" s="95" t="s">
        <v>248</v>
      </c>
      <c r="D3056" s="95" t="s">
        <v>249</v>
      </c>
      <c r="E3056" s="95" t="s">
        <v>250</v>
      </c>
      <c r="F3056" s="95" t="s">
        <v>250</v>
      </c>
      <c r="G3056" s="95" t="s">
        <v>3447</v>
      </c>
      <c r="H3056" s="95" t="s">
        <v>250</v>
      </c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95"/>
      <c r="BJ3056" s="123"/>
      <c r="BK3056" s="95"/>
      <c r="BL3056" s="95"/>
      <c r="BM3056" s="98"/>
      <c r="BN3056" s="99"/>
      <c r="BO3056" s="95"/>
      <c r="BP3056" s="123"/>
      <c r="BQ3056" s="42"/>
      <c r="BR3056" s="96"/>
    </row>
    <row r="3057" spans="1:70" ht="30" customHeight="1" x14ac:dyDescent="0.35">
      <c r="A3057" s="95">
        <v>3053</v>
      </c>
      <c r="B3057" s="95" t="s">
        <v>247</v>
      </c>
      <c r="C3057" s="95" t="s">
        <v>248</v>
      </c>
      <c r="D3057" s="95" t="s">
        <v>249</v>
      </c>
      <c r="E3057" s="95" t="s">
        <v>250</v>
      </c>
      <c r="F3057" s="95" t="s">
        <v>250</v>
      </c>
      <c r="G3057" s="95" t="s">
        <v>3448</v>
      </c>
      <c r="H3057" s="95" t="s">
        <v>250</v>
      </c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95"/>
      <c r="BJ3057" s="123"/>
      <c r="BK3057" s="95"/>
      <c r="BL3057" s="95"/>
      <c r="BM3057" s="98"/>
      <c r="BN3057" s="99"/>
      <c r="BO3057" s="95"/>
      <c r="BP3057" s="123"/>
      <c r="BQ3057" s="42"/>
      <c r="BR3057" s="96"/>
    </row>
    <row r="3058" spans="1:70" ht="30" customHeight="1" x14ac:dyDescent="0.35">
      <c r="A3058" s="95">
        <v>3054</v>
      </c>
      <c r="B3058" s="95" t="s">
        <v>247</v>
      </c>
      <c r="C3058" s="95" t="s">
        <v>248</v>
      </c>
      <c r="D3058" s="95" t="s">
        <v>249</v>
      </c>
      <c r="E3058" s="95" t="s">
        <v>250</v>
      </c>
      <c r="F3058" s="95" t="s">
        <v>250</v>
      </c>
      <c r="G3058" s="95" t="s">
        <v>3449</v>
      </c>
      <c r="H3058" s="95" t="s">
        <v>250</v>
      </c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95"/>
      <c r="BJ3058" s="123"/>
      <c r="BK3058" s="95"/>
      <c r="BL3058" s="95"/>
      <c r="BM3058" s="98"/>
      <c r="BN3058" s="99"/>
      <c r="BO3058" s="95"/>
      <c r="BP3058" s="123"/>
      <c r="BQ3058" s="42"/>
      <c r="BR3058" s="96"/>
    </row>
    <row r="3059" spans="1:70" ht="30" customHeight="1" x14ac:dyDescent="0.35">
      <c r="A3059" s="95">
        <v>3055</v>
      </c>
      <c r="B3059" s="95" t="s">
        <v>247</v>
      </c>
      <c r="C3059" s="95" t="s">
        <v>248</v>
      </c>
      <c r="D3059" s="95" t="s">
        <v>249</v>
      </c>
      <c r="E3059" s="95" t="s">
        <v>250</v>
      </c>
      <c r="F3059" s="95" t="s">
        <v>250</v>
      </c>
      <c r="G3059" s="95" t="s">
        <v>3450</v>
      </c>
      <c r="H3059" s="95" t="s">
        <v>250</v>
      </c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95"/>
      <c r="BJ3059" s="123"/>
      <c r="BK3059" s="95"/>
      <c r="BL3059" s="95"/>
      <c r="BM3059" s="98"/>
      <c r="BN3059" s="99"/>
      <c r="BO3059" s="95"/>
      <c r="BP3059" s="123"/>
      <c r="BQ3059" s="42"/>
      <c r="BR3059" s="96"/>
    </row>
    <row r="3060" spans="1:70" ht="30" customHeight="1" x14ac:dyDescent="0.35">
      <c r="A3060" s="95">
        <v>3056</v>
      </c>
      <c r="B3060" s="95" t="s">
        <v>247</v>
      </c>
      <c r="C3060" s="95" t="s">
        <v>248</v>
      </c>
      <c r="D3060" s="95" t="s">
        <v>249</v>
      </c>
      <c r="E3060" s="95" t="s">
        <v>250</v>
      </c>
      <c r="F3060" s="95" t="s">
        <v>250</v>
      </c>
      <c r="G3060" s="95" t="s">
        <v>3451</v>
      </c>
      <c r="H3060" s="95" t="s">
        <v>250</v>
      </c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95"/>
      <c r="BJ3060" s="123"/>
      <c r="BK3060" s="95"/>
      <c r="BL3060" s="95"/>
      <c r="BM3060" s="98"/>
      <c r="BN3060" s="99"/>
      <c r="BO3060" s="95"/>
      <c r="BP3060" s="123"/>
      <c r="BQ3060" s="42"/>
      <c r="BR3060" s="96"/>
    </row>
    <row r="3061" spans="1:70" ht="30" customHeight="1" x14ac:dyDescent="0.35">
      <c r="A3061" s="95">
        <v>3057</v>
      </c>
      <c r="B3061" s="95" t="s">
        <v>247</v>
      </c>
      <c r="C3061" s="95" t="s">
        <v>248</v>
      </c>
      <c r="D3061" s="95" t="s">
        <v>249</v>
      </c>
      <c r="E3061" s="95" t="s">
        <v>250</v>
      </c>
      <c r="F3061" s="95" t="s">
        <v>250</v>
      </c>
      <c r="G3061" s="95" t="s">
        <v>3452</v>
      </c>
      <c r="H3061" s="95" t="s">
        <v>250</v>
      </c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95"/>
      <c r="BJ3061" s="123"/>
      <c r="BK3061" s="95"/>
      <c r="BL3061" s="95"/>
      <c r="BM3061" s="98"/>
      <c r="BN3061" s="99"/>
      <c r="BO3061" s="95"/>
      <c r="BP3061" s="123"/>
      <c r="BQ3061" s="42"/>
      <c r="BR3061" s="96"/>
    </row>
    <row r="3062" spans="1:70" ht="30" customHeight="1" x14ac:dyDescent="0.35">
      <c r="A3062" s="95">
        <v>3058</v>
      </c>
      <c r="B3062" s="95" t="s">
        <v>247</v>
      </c>
      <c r="C3062" s="95" t="s">
        <v>248</v>
      </c>
      <c r="D3062" s="95" t="s">
        <v>249</v>
      </c>
      <c r="E3062" s="95" t="s">
        <v>250</v>
      </c>
      <c r="F3062" s="95" t="s">
        <v>250</v>
      </c>
      <c r="G3062" s="95" t="s">
        <v>3453</v>
      </c>
      <c r="H3062" s="95" t="s">
        <v>250</v>
      </c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95"/>
      <c r="BJ3062" s="123"/>
      <c r="BK3062" s="95"/>
      <c r="BL3062" s="95"/>
      <c r="BM3062" s="98"/>
      <c r="BN3062" s="99"/>
      <c r="BO3062" s="95"/>
      <c r="BP3062" s="123"/>
      <c r="BQ3062" s="42"/>
      <c r="BR3062" s="96"/>
    </row>
    <row r="3063" spans="1:70" ht="30" customHeight="1" x14ac:dyDescent="0.35">
      <c r="A3063" s="95">
        <v>3059</v>
      </c>
      <c r="B3063" s="95" t="s">
        <v>247</v>
      </c>
      <c r="C3063" s="95" t="s">
        <v>248</v>
      </c>
      <c r="D3063" s="95" t="s">
        <v>249</v>
      </c>
      <c r="E3063" s="95" t="s">
        <v>250</v>
      </c>
      <c r="F3063" s="95" t="s">
        <v>250</v>
      </c>
      <c r="G3063" s="95" t="s">
        <v>3454</v>
      </c>
      <c r="H3063" s="95" t="s">
        <v>250</v>
      </c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95"/>
      <c r="BJ3063" s="123"/>
      <c r="BK3063" s="95"/>
      <c r="BL3063" s="95"/>
      <c r="BM3063" s="98"/>
      <c r="BN3063" s="99"/>
      <c r="BO3063" s="95"/>
      <c r="BP3063" s="123"/>
      <c r="BQ3063" s="42"/>
      <c r="BR3063" s="96"/>
    </row>
    <row r="3064" spans="1:70" ht="30" customHeight="1" x14ac:dyDescent="0.35">
      <c r="A3064" s="95">
        <v>3060</v>
      </c>
      <c r="B3064" s="95" t="s">
        <v>247</v>
      </c>
      <c r="C3064" s="95" t="s">
        <v>248</v>
      </c>
      <c r="D3064" s="95" t="s">
        <v>249</v>
      </c>
      <c r="E3064" s="95" t="s">
        <v>250</v>
      </c>
      <c r="F3064" s="95" t="s">
        <v>250</v>
      </c>
      <c r="G3064" s="95" t="s">
        <v>3455</v>
      </c>
      <c r="H3064" s="95" t="s">
        <v>250</v>
      </c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95"/>
      <c r="BJ3064" s="123"/>
      <c r="BK3064" s="95"/>
      <c r="BL3064" s="95"/>
      <c r="BM3064" s="98"/>
      <c r="BN3064" s="99"/>
      <c r="BO3064" s="95"/>
      <c r="BP3064" s="123"/>
      <c r="BQ3064" s="42"/>
      <c r="BR3064" s="96"/>
    </row>
    <row r="3065" spans="1:70" ht="30" customHeight="1" x14ac:dyDescent="0.35">
      <c r="A3065" s="95">
        <v>3061</v>
      </c>
      <c r="B3065" s="95" t="s">
        <v>247</v>
      </c>
      <c r="C3065" s="95" t="s">
        <v>248</v>
      </c>
      <c r="D3065" s="95" t="s">
        <v>249</v>
      </c>
      <c r="E3065" s="95" t="s">
        <v>250</v>
      </c>
      <c r="F3065" s="95" t="s">
        <v>250</v>
      </c>
      <c r="G3065" s="95" t="s">
        <v>3456</v>
      </c>
      <c r="H3065" s="95" t="s">
        <v>250</v>
      </c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95"/>
      <c r="BJ3065" s="123"/>
      <c r="BK3065" s="95"/>
      <c r="BL3065" s="95"/>
      <c r="BM3065" s="98"/>
      <c r="BN3065" s="99"/>
      <c r="BO3065" s="95"/>
      <c r="BP3065" s="123"/>
      <c r="BQ3065" s="42"/>
      <c r="BR3065" s="96"/>
    </row>
    <row r="3066" spans="1:70" ht="30" customHeight="1" x14ac:dyDescent="0.35">
      <c r="A3066" s="95">
        <v>3062</v>
      </c>
      <c r="B3066" s="95" t="s">
        <v>247</v>
      </c>
      <c r="C3066" s="95" t="s">
        <v>248</v>
      </c>
      <c r="D3066" s="95" t="s">
        <v>249</v>
      </c>
      <c r="E3066" s="95" t="s">
        <v>250</v>
      </c>
      <c r="F3066" s="95" t="s">
        <v>250</v>
      </c>
      <c r="G3066" s="95" t="s">
        <v>3457</v>
      </c>
      <c r="H3066" s="95" t="s">
        <v>250</v>
      </c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95"/>
      <c r="BJ3066" s="123"/>
      <c r="BK3066" s="95"/>
      <c r="BL3066" s="95"/>
      <c r="BM3066" s="98"/>
      <c r="BN3066" s="99"/>
      <c r="BO3066" s="95"/>
      <c r="BP3066" s="123"/>
      <c r="BQ3066" s="42"/>
      <c r="BR3066" s="96"/>
    </row>
    <row r="3067" spans="1:70" ht="30" customHeight="1" x14ac:dyDescent="0.35">
      <c r="A3067" s="95">
        <v>3063</v>
      </c>
      <c r="B3067" s="95" t="s">
        <v>247</v>
      </c>
      <c r="C3067" s="95" t="s">
        <v>248</v>
      </c>
      <c r="D3067" s="95" t="s">
        <v>249</v>
      </c>
      <c r="E3067" s="95" t="s">
        <v>250</v>
      </c>
      <c r="F3067" s="95" t="s">
        <v>250</v>
      </c>
      <c r="G3067" s="95" t="s">
        <v>3458</v>
      </c>
      <c r="H3067" s="95" t="s">
        <v>250</v>
      </c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95"/>
      <c r="BJ3067" s="123"/>
      <c r="BK3067" s="95"/>
      <c r="BL3067" s="95"/>
      <c r="BM3067" s="98"/>
      <c r="BN3067" s="99"/>
      <c r="BO3067" s="95"/>
      <c r="BP3067" s="123"/>
      <c r="BQ3067" s="42"/>
      <c r="BR3067" s="96"/>
    </row>
    <row r="3068" spans="1:70" ht="30" customHeight="1" x14ac:dyDescent="0.35">
      <c r="A3068" s="95">
        <v>3064</v>
      </c>
      <c r="B3068" s="95" t="s">
        <v>247</v>
      </c>
      <c r="C3068" s="95" t="s">
        <v>248</v>
      </c>
      <c r="D3068" s="95" t="s">
        <v>249</v>
      </c>
      <c r="E3068" s="95" t="s">
        <v>250</v>
      </c>
      <c r="F3068" s="95" t="s">
        <v>250</v>
      </c>
      <c r="G3068" s="95" t="s">
        <v>3459</v>
      </c>
      <c r="H3068" s="95" t="s">
        <v>250</v>
      </c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95"/>
      <c r="BJ3068" s="123"/>
      <c r="BK3068" s="95"/>
      <c r="BL3068" s="95"/>
      <c r="BM3068" s="98"/>
      <c r="BN3068" s="99"/>
      <c r="BO3068" s="95"/>
      <c r="BP3068" s="123"/>
      <c r="BQ3068" s="42"/>
      <c r="BR3068" s="96"/>
    </row>
    <row r="3069" spans="1:70" ht="30" customHeight="1" x14ac:dyDescent="0.35">
      <c r="A3069" s="95">
        <v>3065</v>
      </c>
      <c r="B3069" s="95" t="s">
        <v>247</v>
      </c>
      <c r="C3069" s="95" t="s">
        <v>248</v>
      </c>
      <c r="D3069" s="95" t="s">
        <v>249</v>
      </c>
      <c r="E3069" s="95" t="s">
        <v>250</v>
      </c>
      <c r="F3069" s="95" t="s">
        <v>250</v>
      </c>
      <c r="G3069" s="95" t="s">
        <v>3460</v>
      </c>
      <c r="H3069" s="95" t="s">
        <v>250</v>
      </c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95"/>
      <c r="BJ3069" s="123"/>
      <c r="BK3069" s="95"/>
      <c r="BL3069" s="95"/>
      <c r="BM3069" s="98"/>
      <c r="BN3069" s="99"/>
      <c r="BO3069" s="95"/>
      <c r="BP3069" s="123"/>
      <c r="BQ3069" s="42"/>
      <c r="BR3069" s="96"/>
    </row>
    <row r="3070" spans="1:70" ht="30" customHeight="1" x14ac:dyDescent="0.35">
      <c r="A3070" s="95">
        <v>3066</v>
      </c>
      <c r="B3070" s="95" t="s">
        <v>247</v>
      </c>
      <c r="C3070" s="95" t="s">
        <v>248</v>
      </c>
      <c r="D3070" s="95" t="s">
        <v>249</v>
      </c>
      <c r="E3070" s="95" t="s">
        <v>250</v>
      </c>
      <c r="F3070" s="95" t="s">
        <v>250</v>
      </c>
      <c r="G3070" s="95" t="s">
        <v>3461</v>
      </c>
      <c r="H3070" s="95" t="s">
        <v>250</v>
      </c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95"/>
      <c r="BJ3070" s="123"/>
      <c r="BK3070" s="95"/>
      <c r="BL3070" s="95"/>
      <c r="BM3070" s="98"/>
      <c r="BN3070" s="99"/>
      <c r="BO3070" s="95"/>
      <c r="BP3070" s="123"/>
      <c r="BQ3070" s="42"/>
      <c r="BR3070" s="96"/>
    </row>
    <row r="3071" spans="1:70" ht="30" customHeight="1" x14ac:dyDescent="0.35">
      <c r="A3071" s="95">
        <v>3067</v>
      </c>
      <c r="B3071" s="95" t="s">
        <v>247</v>
      </c>
      <c r="C3071" s="95" t="s">
        <v>248</v>
      </c>
      <c r="D3071" s="95" t="s">
        <v>249</v>
      </c>
      <c r="E3071" s="95" t="s">
        <v>250</v>
      </c>
      <c r="F3071" s="95" t="s">
        <v>250</v>
      </c>
      <c r="G3071" s="95" t="s">
        <v>3462</v>
      </c>
      <c r="H3071" s="95" t="s">
        <v>250</v>
      </c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95"/>
      <c r="BJ3071" s="123"/>
      <c r="BK3071" s="95"/>
      <c r="BL3071" s="95"/>
      <c r="BM3071" s="98"/>
      <c r="BN3071" s="99"/>
      <c r="BO3071" s="95"/>
      <c r="BP3071" s="123"/>
      <c r="BQ3071" s="42"/>
      <c r="BR3071" s="96"/>
    </row>
    <row r="3072" spans="1:70" ht="30" customHeight="1" x14ac:dyDescent="0.35">
      <c r="A3072" s="95">
        <v>3068</v>
      </c>
      <c r="B3072" s="95" t="s">
        <v>247</v>
      </c>
      <c r="C3072" s="95" t="s">
        <v>248</v>
      </c>
      <c r="D3072" s="95" t="s">
        <v>249</v>
      </c>
      <c r="E3072" s="95" t="s">
        <v>250</v>
      </c>
      <c r="F3072" s="95" t="s">
        <v>250</v>
      </c>
      <c r="G3072" s="95" t="s">
        <v>3463</v>
      </c>
      <c r="H3072" s="95" t="s">
        <v>250</v>
      </c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95"/>
      <c r="BJ3072" s="123"/>
      <c r="BK3072" s="95"/>
      <c r="BL3072" s="95"/>
      <c r="BM3072" s="98"/>
      <c r="BN3072" s="99"/>
      <c r="BO3072" s="95"/>
      <c r="BP3072" s="123"/>
      <c r="BQ3072" s="42"/>
      <c r="BR3072" s="96"/>
    </row>
    <row r="3073" spans="1:70" ht="30" customHeight="1" x14ac:dyDescent="0.35">
      <c r="A3073" s="95">
        <v>3069</v>
      </c>
      <c r="B3073" s="95" t="s">
        <v>247</v>
      </c>
      <c r="C3073" s="95" t="s">
        <v>248</v>
      </c>
      <c r="D3073" s="95" t="s">
        <v>249</v>
      </c>
      <c r="E3073" s="95" t="s">
        <v>250</v>
      </c>
      <c r="F3073" s="95" t="s">
        <v>250</v>
      </c>
      <c r="G3073" s="95" t="s">
        <v>3464</v>
      </c>
      <c r="H3073" s="95" t="s">
        <v>250</v>
      </c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95"/>
      <c r="BJ3073" s="123"/>
      <c r="BK3073" s="95"/>
      <c r="BL3073" s="95"/>
      <c r="BM3073" s="98"/>
      <c r="BN3073" s="99"/>
      <c r="BO3073" s="95"/>
      <c r="BP3073" s="123"/>
      <c r="BQ3073" s="42"/>
      <c r="BR3073" s="96"/>
    </row>
    <row r="3074" spans="1:70" ht="30" customHeight="1" x14ac:dyDescent="0.35">
      <c r="A3074" s="95">
        <v>3070</v>
      </c>
      <c r="B3074" s="95" t="s">
        <v>247</v>
      </c>
      <c r="C3074" s="95" t="s">
        <v>248</v>
      </c>
      <c r="D3074" s="95" t="s">
        <v>249</v>
      </c>
      <c r="E3074" s="95" t="s">
        <v>250</v>
      </c>
      <c r="F3074" s="95" t="s">
        <v>250</v>
      </c>
      <c r="G3074" s="95" t="s">
        <v>3465</v>
      </c>
      <c r="H3074" s="95" t="s">
        <v>250</v>
      </c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95"/>
      <c r="BJ3074" s="123"/>
      <c r="BK3074" s="95"/>
      <c r="BL3074" s="95"/>
      <c r="BM3074" s="98"/>
      <c r="BN3074" s="99"/>
      <c r="BO3074" s="95"/>
      <c r="BP3074" s="123"/>
      <c r="BQ3074" s="42"/>
      <c r="BR3074" s="96"/>
    </row>
    <row r="3075" spans="1:70" ht="30" customHeight="1" x14ac:dyDescent="0.35">
      <c r="A3075" s="95">
        <v>3071</v>
      </c>
      <c r="B3075" s="95" t="s">
        <v>247</v>
      </c>
      <c r="C3075" s="95" t="s">
        <v>248</v>
      </c>
      <c r="D3075" s="95" t="s">
        <v>249</v>
      </c>
      <c r="E3075" s="95" t="s">
        <v>250</v>
      </c>
      <c r="F3075" s="95" t="s">
        <v>250</v>
      </c>
      <c r="G3075" s="95" t="s">
        <v>3466</v>
      </c>
      <c r="H3075" s="95" t="s">
        <v>250</v>
      </c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95"/>
      <c r="BJ3075" s="123"/>
      <c r="BK3075" s="95"/>
      <c r="BL3075" s="95"/>
      <c r="BM3075" s="98"/>
      <c r="BN3075" s="99"/>
      <c r="BO3075" s="95"/>
      <c r="BP3075" s="123"/>
      <c r="BQ3075" s="42"/>
      <c r="BR3075" s="96"/>
    </row>
    <row r="3076" spans="1:70" ht="30" customHeight="1" x14ac:dyDescent="0.35">
      <c r="A3076" s="95">
        <v>3072</v>
      </c>
      <c r="B3076" s="95" t="s">
        <v>247</v>
      </c>
      <c r="C3076" s="95" t="s">
        <v>248</v>
      </c>
      <c r="D3076" s="95" t="s">
        <v>249</v>
      </c>
      <c r="E3076" s="95" t="s">
        <v>250</v>
      </c>
      <c r="F3076" s="95" t="s">
        <v>250</v>
      </c>
      <c r="G3076" s="95" t="s">
        <v>3467</v>
      </c>
      <c r="H3076" s="95" t="s">
        <v>250</v>
      </c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95"/>
      <c r="BJ3076" s="123"/>
      <c r="BK3076" s="95"/>
      <c r="BL3076" s="95"/>
      <c r="BM3076" s="98"/>
      <c r="BN3076" s="99"/>
      <c r="BO3076" s="95"/>
      <c r="BP3076" s="123"/>
      <c r="BQ3076" s="42"/>
      <c r="BR3076" s="96"/>
    </row>
    <row r="3077" spans="1:70" ht="30" customHeight="1" x14ac:dyDescent="0.35">
      <c r="A3077" s="95">
        <v>3073</v>
      </c>
      <c r="B3077" s="95" t="s">
        <v>247</v>
      </c>
      <c r="C3077" s="95" t="s">
        <v>248</v>
      </c>
      <c r="D3077" s="95" t="s">
        <v>249</v>
      </c>
      <c r="E3077" s="95" t="s">
        <v>250</v>
      </c>
      <c r="F3077" s="95" t="s">
        <v>250</v>
      </c>
      <c r="G3077" s="95" t="s">
        <v>3468</v>
      </c>
      <c r="H3077" s="95" t="s">
        <v>250</v>
      </c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95"/>
      <c r="BJ3077" s="123"/>
      <c r="BK3077" s="95"/>
      <c r="BL3077" s="95"/>
      <c r="BM3077" s="98"/>
      <c r="BN3077" s="99"/>
      <c r="BO3077" s="95"/>
      <c r="BP3077" s="123"/>
      <c r="BQ3077" s="42"/>
      <c r="BR3077" s="96"/>
    </row>
    <row r="3078" spans="1:70" ht="30" customHeight="1" x14ac:dyDescent="0.35">
      <c r="A3078" s="95">
        <v>3074</v>
      </c>
      <c r="B3078" s="95" t="s">
        <v>247</v>
      </c>
      <c r="C3078" s="95" t="s">
        <v>248</v>
      </c>
      <c r="D3078" s="95" t="s">
        <v>249</v>
      </c>
      <c r="E3078" s="95" t="s">
        <v>250</v>
      </c>
      <c r="F3078" s="95" t="s">
        <v>250</v>
      </c>
      <c r="G3078" s="95" t="s">
        <v>3469</v>
      </c>
      <c r="H3078" s="95" t="s">
        <v>250</v>
      </c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95"/>
      <c r="BJ3078" s="123"/>
      <c r="BK3078" s="95"/>
      <c r="BL3078" s="95"/>
      <c r="BM3078" s="98"/>
      <c r="BN3078" s="99"/>
      <c r="BO3078" s="95"/>
      <c r="BP3078" s="123"/>
      <c r="BQ3078" s="42"/>
      <c r="BR3078" s="96"/>
    </row>
    <row r="3079" spans="1:70" ht="30" customHeight="1" x14ac:dyDescent="0.35">
      <c r="A3079" s="95">
        <v>3075</v>
      </c>
      <c r="B3079" s="95" t="s">
        <v>247</v>
      </c>
      <c r="C3079" s="95" t="s">
        <v>248</v>
      </c>
      <c r="D3079" s="95" t="s">
        <v>249</v>
      </c>
      <c r="E3079" s="95" t="s">
        <v>250</v>
      </c>
      <c r="F3079" s="95" t="s">
        <v>250</v>
      </c>
      <c r="G3079" s="95" t="s">
        <v>3470</v>
      </c>
      <c r="H3079" s="95" t="s">
        <v>250</v>
      </c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95"/>
      <c r="BJ3079" s="123"/>
      <c r="BK3079" s="95"/>
      <c r="BL3079" s="95"/>
      <c r="BM3079" s="98"/>
      <c r="BN3079" s="99"/>
      <c r="BO3079" s="95"/>
      <c r="BP3079" s="123"/>
      <c r="BQ3079" s="42"/>
      <c r="BR3079" s="96"/>
    </row>
    <row r="3080" spans="1:70" ht="30" customHeight="1" x14ac:dyDescent="0.35">
      <c r="A3080" s="95">
        <v>3076</v>
      </c>
      <c r="B3080" s="95" t="s">
        <v>247</v>
      </c>
      <c r="C3080" s="95" t="s">
        <v>248</v>
      </c>
      <c r="D3080" s="95" t="s">
        <v>249</v>
      </c>
      <c r="E3080" s="95" t="s">
        <v>250</v>
      </c>
      <c r="F3080" s="95" t="s">
        <v>250</v>
      </c>
      <c r="G3080" s="95" t="s">
        <v>3471</v>
      </c>
      <c r="H3080" s="95" t="s">
        <v>250</v>
      </c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95"/>
      <c r="BJ3080" s="123"/>
      <c r="BK3080" s="95"/>
      <c r="BL3080" s="95"/>
      <c r="BM3080" s="98"/>
      <c r="BN3080" s="99"/>
      <c r="BO3080" s="95"/>
      <c r="BP3080" s="123"/>
      <c r="BQ3080" s="42"/>
      <c r="BR3080" s="96"/>
    </row>
    <row r="3081" spans="1:70" ht="30" customHeight="1" x14ac:dyDescent="0.35">
      <c r="A3081" s="95">
        <v>3077</v>
      </c>
      <c r="B3081" s="95" t="s">
        <v>247</v>
      </c>
      <c r="C3081" s="95" t="s">
        <v>248</v>
      </c>
      <c r="D3081" s="95" t="s">
        <v>249</v>
      </c>
      <c r="E3081" s="95" t="s">
        <v>250</v>
      </c>
      <c r="F3081" s="95" t="s">
        <v>250</v>
      </c>
      <c r="G3081" s="95" t="s">
        <v>3472</v>
      </c>
      <c r="H3081" s="95" t="s">
        <v>250</v>
      </c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95"/>
      <c r="BJ3081" s="123"/>
      <c r="BK3081" s="95"/>
      <c r="BL3081" s="95"/>
      <c r="BM3081" s="98"/>
      <c r="BN3081" s="99"/>
      <c r="BO3081" s="95"/>
      <c r="BP3081" s="123"/>
      <c r="BQ3081" s="42"/>
      <c r="BR3081" s="96"/>
    </row>
    <row r="3082" spans="1:70" ht="30" customHeight="1" x14ac:dyDescent="0.35">
      <c r="A3082" s="95">
        <v>3078</v>
      </c>
      <c r="B3082" s="95" t="s">
        <v>247</v>
      </c>
      <c r="C3082" s="95" t="s">
        <v>248</v>
      </c>
      <c r="D3082" s="95" t="s">
        <v>249</v>
      </c>
      <c r="E3082" s="95" t="s">
        <v>250</v>
      </c>
      <c r="F3082" s="95" t="s">
        <v>250</v>
      </c>
      <c r="G3082" s="95" t="s">
        <v>3473</v>
      </c>
      <c r="H3082" s="95" t="s">
        <v>250</v>
      </c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95"/>
      <c r="BJ3082" s="123"/>
      <c r="BK3082" s="95"/>
      <c r="BL3082" s="95"/>
      <c r="BM3082" s="98"/>
      <c r="BN3082" s="99"/>
      <c r="BO3082" s="95"/>
      <c r="BP3082" s="123"/>
      <c r="BQ3082" s="42"/>
      <c r="BR3082" s="96"/>
    </row>
    <row r="3083" spans="1:70" ht="30" customHeight="1" x14ac:dyDescent="0.35">
      <c r="A3083" s="95">
        <v>3079</v>
      </c>
      <c r="B3083" s="95" t="s">
        <v>247</v>
      </c>
      <c r="C3083" s="95" t="s">
        <v>248</v>
      </c>
      <c r="D3083" s="95" t="s">
        <v>249</v>
      </c>
      <c r="E3083" s="95" t="s">
        <v>250</v>
      </c>
      <c r="F3083" s="95" t="s">
        <v>250</v>
      </c>
      <c r="G3083" s="95" t="s">
        <v>3474</v>
      </c>
      <c r="H3083" s="95" t="s">
        <v>250</v>
      </c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95"/>
      <c r="BJ3083" s="123"/>
      <c r="BK3083" s="95"/>
      <c r="BL3083" s="95"/>
      <c r="BM3083" s="98"/>
      <c r="BN3083" s="99"/>
      <c r="BO3083" s="95"/>
      <c r="BP3083" s="123"/>
      <c r="BQ3083" s="42"/>
      <c r="BR3083" s="96"/>
    </row>
    <row r="3084" spans="1:70" ht="30" customHeight="1" x14ac:dyDescent="0.35">
      <c r="A3084" s="95">
        <v>3080</v>
      </c>
      <c r="B3084" s="95" t="s">
        <v>247</v>
      </c>
      <c r="C3084" s="95" t="s">
        <v>248</v>
      </c>
      <c r="D3084" s="95" t="s">
        <v>249</v>
      </c>
      <c r="E3084" s="95" t="s">
        <v>250</v>
      </c>
      <c r="F3084" s="95" t="s">
        <v>250</v>
      </c>
      <c r="G3084" s="95" t="s">
        <v>3475</v>
      </c>
      <c r="H3084" s="95" t="s">
        <v>250</v>
      </c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95"/>
      <c r="BJ3084" s="123"/>
      <c r="BK3084" s="95"/>
      <c r="BL3084" s="95"/>
      <c r="BM3084" s="98"/>
      <c r="BN3084" s="99"/>
      <c r="BO3084" s="95"/>
      <c r="BP3084" s="123"/>
      <c r="BQ3084" s="42"/>
      <c r="BR3084" s="96"/>
    </row>
    <row r="3085" spans="1:70" ht="30" customHeight="1" x14ac:dyDescent="0.35">
      <c r="A3085" s="95">
        <v>3081</v>
      </c>
      <c r="B3085" s="95" t="s">
        <v>247</v>
      </c>
      <c r="C3085" s="95" t="s">
        <v>248</v>
      </c>
      <c r="D3085" s="95" t="s">
        <v>249</v>
      </c>
      <c r="E3085" s="95" t="s">
        <v>250</v>
      </c>
      <c r="F3085" s="95" t="s">
        <v>250</v>
      </c>
      <c r="G3085" s="95" t="s">
        <v>3476</v>
      </c>
      <c r="H3085" s="95" t="s">
        <v>250</v>
      </c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95"/>
      <c r="BJ3085" s="123"/>
      <c r="BK3085" s="95"/>
      <c r="BL3085" s="95"/>
      <c r="BM3085" s="98"/>
      <c r="BN3085" s="99"/>
      <c r="BO3085" s="95"/>
      <c r="BP3085" s="123"/>
      <c r="BQ3085" s="42"/>
      <c r="BR3085" s="96"/>
    </row>
    <row r="3086" spans="1:70" ht="30" customHeight="1" x14ac:dyDescent="0.35">
      <c r="A3086" s="95">
        <v>3082</v>
      </c>
      <c r="B3086" s="95" t="s">
        <v>247</v>
      </c>
      <c r="C3086" s="95" t="s">
        <v>248</v>
      </c>
      <c r="D3086" s="95" t="s">
        <v>249</v>
      </c>
      <c r="E3086" s="95" t="s">
        <v>250</v>
      </c>
      <c r="F3086" s="95" t="s">
        <v>250</v>
      </c>
      <c r="G3086" s="95" t="s">
        <v>3477</v>
      </c>
      <c r="H3086" s="95" t="s">
        <v>250</v>
      </c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95"/>
      <c r="BJ3086" s="123"/>
      <c r="BK3086" s="95"/>
      <c r="BL3086" s="95"/>
      <c r="BM3086" s="98"/>
      <c r="BN3086" s="99"/>
      <c r="BO3086" s="95"/>
      <c r="BP3086" s="123"/>
      <c r="BQ3086" s="42"/>
      <c r="BR3086" s="96"/>
    </row>
    <row r="3087" spans="1:70" ht="30" customHeight="1" x14ac:dyDescent="0.35">
      <c r="A3087" s="95">
        <v>3083</v>
      </c>
      <c r="B3087" s="95" t="s">
        <v>247</v>
      </c>
      <c r="C3087" s="95" t="s">
        <v>248</v>
      </c>
      <c r="D3087" s="95" t="s">
        <v>249</v>
      </c>
      <c r="E3087" s="95" t="s">
        <v>250</v>
      </c>
      <c r="F3087" s="95" t="s">
        <v>250</v>
      </c>
      <c r="G3087" s="95" t="s">
        <v>3478</v>
      </c>
      <c r="H3087" s="95" t="s">
        <v>250</v>
      </c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95"/>
      <c r="BJ3087" s="123"/>
      <c r="BK3087" s="95"/>
      <c r="BL3087" s="95"/>
      <c r="BM3087" s="98"/>
      <c r="BN3087" s="99"/>
      <c r="BO3087" s="95"/>
      <c r="BP3087" s="123"/>
      <c r="BQ3087" s="42"/>
      <c r="BR3087" s="96"/>
    </row>
    <row r="3088" spans="1:70" ht="30" customHeight="1" x14ac:dyDescent="0.35">
      <c r="A3088" s="95">
        <v>3084</v>
      </c>
      <c r="B3088" s="95" t="s">
        <v>247</v>
      </c>
      <c r="C3088" s="95" t="s">
        <v>248</v>
      </c>
      <c r="D3088" s="95" t="s">
        <v>249</v>
      </c>
      <c r="E3088" s="95" t="s">
        <v>250</v>
      </c>
      <c r="F3088" s="95" t="s">
        <v>250</v>
      </c>
      <c r="G3088" s="95" t="s">
        <v>3479</v>
      </c>
      <c r="H3088" s="95" t="s">
        <v>250</v>
      </c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95"/>
      <c r="BJ3088" s="123"/>
      <c r="BK3088" s="95"/>
      <c r="BL3088" s="95"/>
      <c r="BM3088" s="98"/>
      <c r="BN3088" s="99"/>
      <c r="BO3088" s="95"/>
      <c r="BP3088" s="123"/>
      <c r="BQ3088" s="42"/>
      <c r="BR3088" s="96"/>
    </row>
    <row r="3089" spans="1:70" ht="30" customHeight="1" x14ac:dyDescent="0.35">
      <c r="A3089" s="95">
        <v>3085</v>
      </c>
      <c r="B3089" s="95" t="s">
        <v>247</v>
      </c>
      <c r="C3089" s="95" t="s">
        <v>248</v>
      </c>
      <c r="D3089" s="95" t="s">
        <v>249</v>
      </c>
      <c r="E3089" s="95" t="s">
        <v>250</v>
      </c>
      <c r="F3089" s="95" t="s">
        <v>250</v>
      </c>
      <c r="G3089" s="95" t="s">
        <v>3480</v>
      </c>
      <c r="H3089" s="95" t="s">
        <v>250</v>
      </c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95"/>
      <c r="BJ3089" s="123"/>
      <c r="BK3089" s="95"/>
      <c r="BL3089" s="95"/>
      <c r="BM3089" s="98"/>
      <c r="BN3089" s="99"/>
      <c r="BO3089" s="95"/>
      <c r="BP3089" s="123"/>
      <c r="BQ3089" s="42"/>
      <c r="BR3089" s="96"/>
    </row>
    <row r="3090" spans="1:70" ht="30" customHeight="1" x14ac:dyDescent="0.35">
      <c r="A3090" s="95">
        <v>3086</v>
      </c>
      <c r="B3090" s="95" t="s">
        <v>247</v>
      </c>
      <c r="C3090" s="95" t="s">
        <v>248</v>
      </c>
      <c r="D3090" s="95" t="s">
        <v>249</v>
      </c>
      <c r="E3090" s="95" t="s">
        <v>250</v>
      </c>
      <c r="F3090" s="95" t="s">
        <v>250</v>
      </c>
      <c r="G3090" s="95" t="s">
        <v>3481</v>
      </c>
      <c r="H3090" s="95" t="s">
        <v>250</v>
      </c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95"/>
      <c r="BJ3090" s="123"/>
      <c r="BK3090" s="95"/>
      <c r="BL3090" s="95"/>
      <c r="BM3090" s="98"/>
      <c r="BN3090" s="99"/>
      <c r="BO3090" s="95"/>
      <c r="BP3090" s="123"/>
      <c r="BQ3090" s="42"/>
      <c r="BR3090" s="96"/>
    </row>
    <row r="3091" spans="1:70" ht="30" customHeight="1" x14ac:dyDescent="0.35">
      <c r="A3091" s="95">
        <v>3087</v>
      </c>
      <c r="B3091" s="95" t="s">
        <v>247</v>
      </c>
      <c r="C3091" s="95" t="s">
        <v>248</v>
      </c>
      <c r="D3091" s="95" t="s">
        <v>249</v>
      </c>
      <c r="E3091" s="95" t="s">
        <v>250</v>
      </c>
      <c r="F3091" s="95" t="s">
        <v>250</v>
      </c>
      <c r="G3091" s="95" t="s">
        <v>3482</v>
      </c>
      <c r="H3091" s="95" t="s">
        <v>250</v>
      </c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95"/>
      <c r="BJ3091" s="123"/>
      <c r="BK3091" s="95"/>
      <c r="BL3091" s="95"/>
      <c r="BM3091" s="98"/>
      <c r="BN3091" s="99"/>
      <c r="BO3091" s="95"/>
      <c r="BP3091" s="123"/>
      <c r="BQ3091" s="42"/>
      <c r="BR3091" s="96"/>
    </row>
    <row r="3092" spans="1:70" ht="30" customHeight="1" x14ac:dyDescent="0.35">
      <c r="A3092" s="95">
        <v>3088</v>
      </c>
      <c r="B3092" s="95" t="s">
        <v>247</v>
      </c>
      <c r="C3092" s="95" t="s">
        <v>248</v>
      </c>
      <c r="D3092" s="95" t="s">
        <v>249</v>
      </c>
      <c r="E3092" s="95" t="s">
        <v>250</v>
      </c>
      <c r="F3092" s="95" t="s">
        <v>250</v>
      </c>
      <c r="G3092" s="95" t="s">
        <v>3483</v>
      </c>
      <c r="H3092" s="95" t="s">
        <v>250</v>
      </c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95"/>
      <c r="BJ3092" s="123"/>
      <c r="BK3092" s="95"/>
      <c r="BL3092" s="95"/>
      <c r="BM3092" s="98"/>
      <c r="BN3092" s="99"/>
      <c r="BO3092" s="95"/>
      <c r="BP3092" s="123"/>
      <c r="BQ3092" s="42"/>
      <c r="BR3092" s="96"/>
    </row>
    <row r="3093" spans="1:70" ht="30" customHeight="1" x14ac:dyDescent="0.35">
      <c r="A3093" s="95">
        <v>3089</v>
      </c>
      <c r="B3093" s="95" t="s">
        <v>247</v>
      </c>
      <c r="C3093" s="95" t="s">
        <v>248</v>
      </c>
      <c r="D3093" s="95" t="s">
        <v>249</v>
      </c>
      <c r="E3093" s="95" t="s">
        <v>250</v>
      </c>
      <c r="F3093" s="95" t="s">
        <v>250</v>
      </c>
      <c r="G3093" s="95" t="s">
        <v>3484</v>
      </c>
      <c r="H3093" s="95" t="s">
        <v>250</v>
      </c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95"/>
      <c r="BJ3093" s="123"/>
      <c r="BK3093" s="95"/>
      <c r="BL3093" s="95"/>
      <c r="BM3093" s="98"/>
      <c r="BN3093" s="99"/>
      <c r="BO3093" s="95"/>
      <c r="BP3093" s="123"/>
      <c r="BQ3093" s="42"/>
      <c r="BR3093" s="96"/>
    </row>
    <row r="3094" spans="1:70" ht="30" customHeight="1" x14ac:dyDescent="0.35">
      <c r="A3094" s="95">
        <v>3090</v>
      </c>
      <c r="B3094" s="95" t="s">
        <v>247</v>
      </c>
      <c r="C3094" s="95" t="s">
        <v>248</v>
      </c>
      <c r="D3094" s="95" t="s">
        <v>249</v>
      </c>
      <c r="E3094" s="95" t="s">
        <v>250</v>
      </c>
      <c r="F3094" s="95" t="s">
        <v>250</v>
      </c>
      <c r="G3094" s="95" t="s">
        <v>3485</v>
      </c>
      <c r="H3094" s="95" t="s">
        <v>250</v>
      </c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95"/>
      <c r="BJ3094" s="123"/>
      <c r="BK3094" s="95"/>
      <c r="BL3094" s="95"/>
      <c r="BM3094" s="98"/>
      <c r="BN3094" s="99"/>
      <c r="BO3094" s="95"/>
      <c r="BP3094" s="123"/>
      <c r="BQ3094" s="42"/>
      <c r="BR3094" s="96"/>
    </row>
    <row r="3095" spans="1:70" ht="30" customHeight="1" x14ac:dyDescent="0.35">
      <c r="A3095" s="95">
        <v>3091</v>
      </c>
      <c r="B3095" s="95" t="s">
        <v>247</v>
      </c>
      <c r="C3095" s="95" t="s">
        <v>248</v>
      </c>
      <c r="D3095" s="95" t="s">
        <v>249</v>
      </c>
      <c r="E3095" s="95" t="s">
        <v>250</v>
      </c>
      <c r="F3095" s="95" t="s">
        <v>250</v>
      </c>
      <c r="G3095" s="95" t="s">
        <v>3486</v>
      </c>
      <c r="H3095" s="95" t="s">
        <v>250</v>
      </c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95"/>
      <c r="BJ3095" s="123"/>
      <c r="BK3095" s="95"/>
      <c r="BL3095" s="95"/>
      <c r="BM3095" s="98"/>
      <c r="BN3095" s="99"/>
      <c r="BO3095" s="95"/>
      <c r="BP3095" s="123"/>
      <c r="BQ3095" s="42"/>
      <c r="BR3095" s="96"/>
    </row>
    <row r="3096" spans="1:70" ht="30" customHeight="1" x14ac:dyDescent="0.35">
      <c r="A3096" s="95">
        <v>3092</v>
      </c>
      <c r="B3096" s="95" t="s">
        <v>247</v>
      </c>
      <c r="C3096" s="95" t="s">
        <v>248</v>
      </c>
      <c r="D3096" s="95" t="s">
        <v>249</v>
      </c>
      <c r="E3096" s="95" t="s">
        <v>250</v>
      </c>
      <c r="F3096" s="95" t="s">
        <v>250</v>
      </c>
      <c r="G3096" s="95" t="s">
        <v>3487</v>
      </c>
      <c r="H3096" s="95" t="s">
        <v>250</v>
      </c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95"/>
      <c r="BJ3096" s="123"/>
      <c r="BK3096" s="95"/>
      <c r="BL3096" s="95"/>
      <c r="BM3096" s="98"/>
      <c r="BN3096" s="99"/>
      <c r="BO3096" s="95"/>
      <c r="BP3096" s="123"/>
      <c r="BQ3096" s="42"/>
      <c r="BR3096" s="96"/>
    </row>
    <row r="3097" spans="1:70" ht="30" customHeight="1" x14ac:dyDescent="0.35">
      <c r="A3097" s="95">
        <v>3093</v>
      </c>
      <c r="B3097" s="95" t="s">
        <v>247</v>
      </c>
      <c r="C3097" s="95" t="s">
        <v>248</v>
      </c>
      <c r="D3097" s="95" t="s">
        <v>249</v>
      </c>
      <c r="E3097" s="95" t="s">
        <v>250</v>
      </c>
      <c r="F3097" s="95" t="s">
        <v>250</v>
      </c>
      <c r="G3097" s="95" t="s">
        <v>3488</v>
      </c>
      <c r="H3097" s="95" t="s">
        <v>250</v>
      </c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95"/>
      <c r="BJ3097" s="123"/>
      <c r="BK3097" s="95"/>
      <c r="BL3097" s="95"/>
      <c r="BM3097" s="98"/>
      <c r="BN3097" s="99"/>
      <c r="BO3097" s="95"/>
      <c r="BP3097" s="123"/>
      <c r="BQ3097" s="42"/>
      <c r="BR3097" s="96"/>
    </row>
    <row r="3098" spans="1:70" ht="30" customHeight="1" x14ac:dyDescent="0.35">
      <c r="A3098" s="95">
        <v>3094</v>
      </c>
      <c r="B3098" s="95" t="s">
        <v>247</v>
      </c>
      <c r="C3098" s="95" t="s">
        <v>248</v>
      </c>
      <c r="D3098" s="95" t="s">
        <v>249</v>
      </c>
      <c r="E3098" s="95" t="s">
        <v>250</v>
      </c>
      <c r="F3098" s="95" t="s">
        <v>250</v>
      </c>
      <c r="G3098" s="95" t="s">
        <v>3489</v>
      </c>
      <c r="H3098" s="95" t="s">
        <v>250</v>
      </c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95"/>
      <c r="BJ3098" s="123"/>
      <c r="BK3098" s="95"/>
      <c r="BL3098" s="95"/>
      <c r="BM3098" s="98"/>
      <c r="BN3098" s="99"/>
      <c r="BO3098" s="95"/>
      <c r="BP3098" s="123"/>
      <c r="BQ3098" s="42"/>
      <c r="BR3098" s="96"/>
    </row>
    <row r="3099" spans="1:70" ht="30" customHeight="1" x14ac:dyDescent="0.35">
      <c r="A3099" s="95">
        <v>3095</v>
      </c>
      <c r="B3099" s="95" t="s">
        <v>247</v>
      </c>
      <c r="C3099" s="95" t="s">
        <v>248</v>
      </c>
      <c r="D3099" s="95" t="s">
        <v>249</v>
      </c>
      <c r="E3099" s="95" t="s">
        <v>250</v>
      </c>
      <c r="F3099" s="95" t="s">
        <v>250</v>
      </c>
      <c r="G3099" s="95" t="s">
        <v>3490</v>
      </c>
      <c r="H3099" s="95" t="s">
        <v>250</v>
      </c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95"/>
      <c r="BJ3099" s="123"/>
      <c r="BK3099" s="95"/>
      <c r="BL3099" s="95"/>
      <c r="BM3099" s="98"/>
      <c r="BN3099" s="99"/>
      <c r="BO3099" s="95"/>
      <c r="BP3099" s="123"/>
      <c r="BQ3099" s="42"/>
      <c r="BR3099" s="96"/>
    </row>
    <row r="3100" spans="1:70" ht="30" customHeight="1" x14ac:dyDescent="0.35">
      <c r="A3100" s="95">
        <v>3096</v>
      </c>
      <c r="B3100" s="95" t="s">
        <v>247</v>
      </c>
      <c r="C3100" s="95" t="s">
        <v>248</v>
      </c>
      <c r="D3100" s="95" t="s">
        <v>249</v>
      </c>
      <c r="E3100" s="95" t="s">
        <v>250</v>
      </c>
      <c r="F3100" s="95" t="s">
        <v>250</v>
      </c>
      <c r="G3100" s="95" t="s">
        <v>3491</v>
      </c>
      <c r="H3100" s="95" t="s">
        <v>250</v>
      </c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95"/>
      <c r="BJ3100" s="123"/>
      <c r="BK3100" s="95"/>
      <c r="BL3100" s="95"/>
      <c r="BM3100" s="98"/>
      <c r="BN3100" s="99"/>
      <c r="BO3100" s="95"/>
      <c r="BP3100" s="123"/>
      <c r="BQ3100" s="42"/>
      <c r="BR3100" s="96"/>
    </row>
    <row r="3101" spans="1:70" ht="30" customHeight="1" x14ac:dyDescent="0.35">
      <c r="A3101" s="95">
        <v>3097</v>
      </c>
      <c r="B3101" s="95" t="s">
        <v>247</v>
      </c>
      <c r="C3101" s="95" t="s">
        <v>248</v>
      </c>
      <c r="D3101" s="95" t="s">
        <v>249</v>
      </c>
      <c r="E3101" s="95" t="s">
        <v>250</v>
      </c>
      <c r="F3101" s="95" t="s">
        <v>250</v>
      </c>
      <c r="G3101" s="95" t="s">
        <v>3492</v>
      </c>
      <c r="H3101" s="95" t="s">
        <v>250</v>
      </c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95"/>
      <c r="BJ3101" s="123"/>
      <c r="BK3101" s="95"/>
      <c r="BL3101" s="95"/>
      <c r="BM3101" s="98"/>
      <c r="BN3101" s="99"/>
      <c r="BO3101" s="95"/>
      <c r="BP3101" s="123"/>
      <c r="BQ3101" s="42"/>
      <c r="BR3101" s="96"/>
    </row>
    <row r="3102" spans="1:70" ht="30" customHeight="1" x14ac:dyDescent="0.35">
      <c r="A3102" s="95">
        <v>3098</v>
      </c>
      <c r="B3102" s="95" t="s">
        <v>247</v>
      </c>
      <c r="C3102" s="95" t="s">
        <v>248</v>
      </c>
      <c r="D3102" s="95" t="s">
        <v>249</v>
      </c>
      <c r="E3102" s="95" t="s">
        <v>250</v>
      </c>
      <c r="F3102" s="95" t="s">
        <v>250</v>
      </c>
      <c r="G3102" s="95" t="s">
        <v>3493</v>
      </c>
      <c r="H3102" s="95" t="s">
        <v>250</v>
      </c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95"/>
      <c r="BJ3102" s="123"/>
      <c r="BK3102" s="95"/>
      <c r="BL3102" s="95"/>
      <c r="BM3102" s="98"/>
      <c r="BN3102" s="99"/>
      <c r="BO3102" s="95"/>
      <c r="BP3102" s="123"/>
      <c r="BQ3102" s="42"/>
      <c r="BR3102" s="96"/>
    </row>
    <row r="3103" spans="1:70" ht="30" customHeight="1" x14ac:dyDescent="0.35">
      <c r="A3103" s="95">
        <v>3099</v>
      </c>
      <c r="B3103" s="95" t="s">
        <v>247</v>
      </c>
      <c r="C3103" s="95" t="s">
        <v>248</v>
      </c>
      <c r="D3103" s="95" t="s">
        <v>249</v>
      </c>
      <c r="E3103" s="95" t="s">
        <v>250</v>
      </c>
      <c r="F3103" s="95" t="s">
        <v>250</v>
      </c>
      <c r="G3103" s="95" t="s">
        <v>3494</v>
      </c>
      <c r="H3103" s="95" t="s">
        <v>250</v>
      </c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95"/>
      <c r="BJ3103" s="123"/>
      <c r="BK3103" s="95"/>
      <c r="BL3103" s="95"/>
      <c r="BM3103" s="98"/>
      <c r="BN3103" s="99"/>
      <c r="BO3103" s="95"/>
      <c r="BP3103" s="123"/>
      <c r="BQ3103" s="42"/>
      <c r="BR3103" s="96"/>
    </row>
    <row r="3104" spans="1:70" ht="30" customHeight="1" x14ac:dyDescent="0.35">
      <c r="A3104" s="95">
        <v>3100</v>
      </c>
      <c r="B3104" s="95" t="s">
        <v>247</v>
      </c>
      <c r="C3104" s="95" t="s">
        <v>248</v>
      </c>
      <c r="D3104" s="95" t="s">
        <v>249</v>
      </c>
      <c r="E3104" s="95" t="s">
        <v>250</v>
      </c>
      <c r="F3104" s="95" t="s">
        <v>250</v>
      </c>
      <c r="G3104" s="95" t="s">
        <v>3495</v>
      </c>
      <c r="H3104" s="95" t="s">
        <v>250</v>
      </c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95"/>
      <c r="BJ3104" s="123"/>
      <c r="BK3104" s="95"/>
      <c r="BL3104" s="95"/>
      <c r="BM3104" s="98"/>
      <c r="BN3104" s="99"/>
      <c r="BO3104" s="95"/>
      <c r="BP3104" s="123"/>
      <c r="BQ3104" s="42"/>
      <c r="BR3104" s="96"/>
    </row>
    <row r="3105" spans="1:70" ht="30" customHeight="1" x14ac:dyDescent="0.35">
      <c r="A3105" s="95">
        <v>3101</v>
      </c>
      <c r="B3105" s="95" t="s">
        <v>247</v>
      </c>
      <c r="C3105" s="95" t="s">
        <v>248</v>
      </c>
      <c r="D3105" s="95" t="s">
        <v>249</v>
      </c>
      <c r="E3105" s="95" t="s">
        <v>250</v>
      </c>
      <c r="F3105" s="95" t="s">
        <v>250</v>
      </c>
      <c r="G3105" s="95" t="s">
        <v>3496</v>
      </c>
      <c r="H3105" s="95" t="s">
        <v>250</v>
      </c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95"/>
      <c r="BJ3105" s="123"/>
      <c r="BK3105" s="95"/>
      <c r="BL3105" s="95"/>
      <c r="BM3105" s="98"/>
      <c r="BN3105" s="99"/>
      <c r="BO3105" s="95"/>
      <c r="BP3105" s="123"/>
      <c r="BQ3105" s="42"/>
      <c r="BR3105" s="96"/>
    </row>
    <row r="3106" spans="1:70" ht="30" customHeight="1" x14ac:dyDescent="0.35">
      <c r="A3106" s="95">
        <v>3102</v>
      </c>
      <c r="B3106" s="95" t="s">
        <v>247</v>
      </c>
      <c r="C3106" s="95" t="s">
        <v>248</v>
      </c>
      <c r="D3106" s="95" t="s">
        <v>249</v>
      </c>
      <c r="E3106" s="95" t="s">
        <v>250</v>
      </c>
      <c r="F3106" s="95" t="s">
        <v>250</v>
      </c>
      <c r="G3106" s="95" t="s">
        <v>3497</v>
      </c>
      <c r="H3106" s="95" t="s">
        <v>250</v>
      </c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95"/>
      <c r="BJ3106" s="123"/>
      <c r="BK3106" s="95"/>
      <c r="BL3106" s="95"/>
      <c r="BM3106" s="98"/>
      <c r="BN3106" s="99"/>
      <c r="BO3106" s="95"/>
      <c r="BP3106" s="123"/>
      <c r="BQ3106" s="42"/>
      <c r="BR3106" s="96"/>
    </row>
    <row r="3107" spans="1:70" ht="30" customHeight="1" x14ac:dyDescent="0.35">
      <c r="A3107" s="95">
        <v>3103</v>
      </c>
      <c r="B3107" s="95" t="s">
        <v>247</v>
      </c>
      <c r="C3107" s="95" t="s">
        <v>248</v>
      </c>
      <c r="D3107" s="95" t="s">
        <v>249</v>
      </c>
      <c r="E3107" s="95" t="s">
        <v>250</v>
      </c>
      <c r="F3107" s="95" t="s">
        <v>250</v>
      </c>
      <c r="G3107" s="95" t="s">
        <v>3498</v>
      </c>
      <c r="H3107" s="95" t="s">
        <v>250</v>
      </c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95"/>
      <c r="BJ3107" s="123"/>
      <c r="BK3107" s="95"/>
      <c r="BL3107" s="95"/>
      <c r="BM3107" s="98"/>
      <c r="BN3107" s="99"/>
      <c r="BO3107" s="95"/>
      <c r="BP3107" s="123"/>
      <c r="BQ3107" s="42"/>
      <c r="BR3107" s="96"/>
    </row>
    <row r="3108" spans="1:70" ht="30" customHeight="1" x14ac:dyDescent="0.35">
      <c r="A3108" s="95">
        <v>3104</v>
      </c>
      <c r="B3108" s="95" t="s">
        <v>247</v>
      </c>
      <c r="C3108" s="95" t="s">
        <v>248</v>
      </c>
      <c r="D3108" s="95" t="s">
        <v>249</v>
      </c>
      <c r="E3108" s="95" t="s">
        <v>250</v>
      </c>
      <c r="F3108" s="95" t="s">
        <v>250</v>
      </c>
      <c r="G3108" s="95" t="s">
        <v>3499</v>
      </c>
      <c r="H3108" s="95" t="s">
        <v>250</v>
      </c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95"/>
      <c r="BJ3108" s="123"/>
      <c r="BK3108" s="95"/>
      <c r="BL3108" s="95"/>
      <c r="BM3108" s="98"/>
      <c r="BN3108" s="99"/>
      <c r="BO3108" s="95"/>
      <c r="BP3108" s="123"/>
      <c r="BQ3108" s="42"/>
      <c r="BR3108" s="96"/>
    </row>
    <row r="3109" spans="1:70" ht="30" customHeight="1" x14ac:dyDescent="0.35">
      <c r="A3109" s="95">
        <v>3105</v>
      </c>
      <c r="B3109" s="95" t="s">
        <v>247</v>
      </c>
      <c r="C3109" s="95" t="s">
        <v>248</v>
      </c>
      <c r="D3109" s="95" t="s">
        <v>249</v>
      </c>
      <c r="E3109" s="95" t="s">
        <v>250</v>
      </c>
      <c r="F3109" s="95" t="s">
        <v>250</v>
      </c>
      <c r="G3109" s="95" t="s">
        <v>3500</v>
      </c>
      <c r="H3109" s="95" t="s">
        <v>250</v>
      </c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95"/>
      <c r="BJ3109" s="123"/>
      <c r="BK3109" s="95"/>
      <c r="BL3109" s="95"/>
      <c r="BM3109" s="98"/>
      <c r="BN3109" s="99"/>
      <c r="BO3109" s="95"/>
      <c r="BP3109" s="123"/>
      <c r="BQ3109" s="42"/>
      <c r="BR3109" s="96"/>
    </row>
    <row r="3110" spans="1:70" ht="30" customHeight="1" x14ac:dyDescent="0.35">
      <c r="A3110" s="95">
        <v>3106</v>
      </c>
      <c r="B3110" s="95" t="s">
        <v>247</v>
      </c>
      <c r="C3110" s="95" t="s">
        <v>248</v>
      </c>
      <c r="D3110" s="95" t="s">
        <v>249</v>
      </c>
      <c r="E3110" s="95" t="s">
        <v>250</v>
      </c>
      <c r="F3110" s="95" t="s">
        <v>250</v>
      </c>
      <c r="G3110" s="95" t="s">
        <v>3501</v>
      </c>
      <c r="H3110" s="95" t="s">
        <v>250</v>
      </c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95"/>
      <c r="BJ3110" s="123"/>
      <c r="BK3110" s="95"/>
      <c r="BL3110" s="95"/>
      <c r="BM3110" s="98"/>
      <c r="BN3110" s="99"/>
      <c r="BO3110" s="95"/>
      <c r="BP3110" s="123"/>
      <c r="BQ3110" s="42"/>
      <c r="BR3110" s="96"/>
    </row>
    <row r="3111" spans="1:70" ht="30" customHeight="1" x14ac:dyDescent="0.35">
      <c r="A3111" s="95">
        <v>3107</v>
      </c>
      <c r="B3111" s="95" t="s">
        <v>247</v>
      </c>
      <c r="C3111" s="95" t="s">
        <v>248</v>
      </c>
      <c r="D3111" s="95" t="s">
        <v>249</v>
      </c>
      <c r="E3111" s="95" t="s">
        <v>250</v>
      </c>
      <c r="F3111" s="95" t="s">
        <v>250</v>
      </c>
      <c r="G3111" s="95" t="s">
        <v>3502</v>
      </c>
      <c r="H3111" s="95" t="s">
        <v>250</v>
      </c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95"/>
      <c r="BJ3111" s="123"/>
      <c r="BK3111" s="95"/>
      <c r="BL3111" s="95"/>
      <c r="BM3111" s="98"/>
      <c r="BN3111" s="99"/>
      <c r="BO3111" s="95"/>
      <c r="BP3111" s="123"/>
      <c r="BQ3111" s="42"/>
      <c r="BR3111" s="96"/>
    </row>
    <row r="3112" spans="1:70" ht="30" customHeight="1" x14ac:dyDescent="0.35">
      <c r="A3112" s="95">
        <v>3108</v>
      </c>
      <c r="B3112" s="95" t="s">
        <v>247</v>
      </c>
      <c r="C3112" s="95" t="s">
        <v>248</v>
      </c>
      <c r="D3112" s="95" t="s">
        <v>249</v>
      </c>
      <c r="E3112" s="95" t="s">
        <v>250</v>
      </c>
      <c r="F3112" s="95" t="s">
        <v>250</v>
      </c>
      <c r="G3112" s="95" t="s">
        <v>3503</v>
      </c>
      <c r="H3112" s="95" t="s">
        <v>250</v>
      </c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95"/>
      <c r="BJ3112" s="123"/>
      <c r="BK3112" s="95"/>
      <c r="BL3112" s="95"/>
      <c r="BM3112" s="98"/>
      <c r="BN3112" s="99"/>
      <c r="BO3112" s="95"/>
      <c r="BP3112" s="123"/>
      <c r="BQ3112" s="42"/>
      <c r="BR3112" s="96"/>
    </row>
    <row r="3113" spans="1:70" ht="30" customHeight="1" x14ac:dyDescent="0.35">
      <c r="A3113" s="95">
        <v>3109</v>
      </c>
      <c r="B3113" s="95" t="s">
        <v>247</v>
      </c>
      <c r="C3113" s="95" t="s">
        <v>248</v>
      </c>
      <c r="D3113" s="95" t="s">
        <v>249</v>
      </c>
      <c r="E3113" s="95" t="s">
        <v>250</v>
      </c>
      <c r="F3113" s="95" t="s">
        <v>250</v>
      </c>
      <c r="G3113" s="95" t="s">
        <v>3504</v>
      </c>
      <c r="H3113" s="95" t="s">
        <v>250</v>
      </c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95"/>
      <c r="BJ3113" s="123"/>
      <c r="BK3113" s="95"/>
      <c r="BL3113" s="95"/>
      <c r="BM3113" s="98"/>
      <c r="BN3113" s="99"/>
      <c r="BO3113" s="95"/>
      <c r="BP3113" s="123"/>
      <c r="BQ3113" s="42"/>
      <c r="BR3113" s="96"/>
    </row>
    <row r="3114" spans="1:70" ht="30" customHeight="1" x14ac:dyDescent="0.35">
      <c r="A3114" s="95">
        <v>3110</v>
      </c>
      <c r="B3114" s="95" t="s">
        <v>247</v>
      </c>
      <c r="C3114" s="95" t="s">
        <v>248</v>
      </c>
      <c r="D3114" s="95" t="s">
        <v>249</v>
      </c>
      <c r="E3114" s="95" t="s">
        <v>250</v>
      </c>
      <c r="F3114" s="95" t="s">
        <v>250</v>
      </c>
      <c r="G3114" s="95" t="s">
        <v>3505</v>
      </c>
      <c r="H3114" s="95" t="s">
        <v>250</v>
      </c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95"/>
      <c r="BJ3114" s="123"/>
      <c r="BK3114" s="95"/>
      <c r="BL3114" s="95"/>
      <c r="BM3114" s="98"/>
      <c r="BN3114" s="99"/>
      <c r="BO3114" s="95"/>
      <c r="BP3114" s="123"/>
      <c r="BQ3114" s="42"/>
      <c r="BR3114" s="96"/>
    </row>
    <row r="3115" spans="1:70" ht="30" customHeight="1" x14ac:dyDescent="0.35">
      <c r="A3115" s="95">
        <v>3111</v>
      </c>
      <c r="B3115" s="95" t="s">
        <v>247</v>
      </c>
      <c r="C3115" s="95" t="s">
        <v>248</v>
      </c>
      <c r="D3115" s="95" t="s">
        <v>249</v>
      </c>
      <c r="E3115" s="95" t="s">
        <v>250</v>
      </c>
      <c r="F3115" s="95" t="s">
        <v>250</v>
      </c>
      <c r="G3115" s="95" t="s">
        <v>3506</v>
      </c>
      <c r="H3115" s="95" t="s">
        <v>250</v>
      </c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95"/>
      <c r="BJ3115" s="123"/>
      <c r="BK3115" s="95"/>
      <c r="BL3115" s="95"/>
      <c r="BM3115" s="98"/>
      <c r="BN3115" s="99"/>
      <c r="BO3115" s="95"/>
      <c r="BP3115" s="123"/>
      <c r="BQ3115" s="42"/>
      <c r="BR3115" s="96"/>
    </row>
    <row r="3116" spans="1:70" ht="30" customHeight="1" x14ac:dyDescent="0.35">
      <c r="A3116" s="95">
        <v>3112</v>
      </c>
      <c r="B3116" s="95" t="s">
        <v>247</v>
      </c>
      <c r="C3116" s="95" t="s">
        <v>248</v>
      </c>
      <c r="D3116" s="95" t="s">
        <v>249</v>
      </c>
      <c r="E3116" s="95" t="s">
        <v>250</v>
      </c>
      <c r="F3116" s="95" t="s">
        <v>250</v>
      </c>
      <c r="G3116" s="95" t="s">
        <v>3507</v>
      </c>
      <c r="H3116" s="95" t="s">
        <v>250</v>
      </c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95"/>
      <c r="BJ3116" s="123"/>
      <c r="BK3116" s="95"/>
      <c r="BL3116" s="95"/>
      <c r="BM3116" s="98"/>
      <c r="BN3116" s="99"/>
      <c r="BO3116" s="95"/>
      <c r="BP3116" s="123"/>
      <c r="BQ3116" s="42"/>
      <c r="BR3116" s="96"/>
    </row>
    <row r="3117" spans="1:70" ht="30" customHeight="1" x14ac:dyDescent="0.35">
      <c r="A3117" s="95">
        <v>3113</v>
      </c>
      <c r="B3117" s="95" t="s">
        <v>247</v>
      </c>
      <c r="C3117" s="95" t="s">
        <v>248</v>
      </c>
      <c r="D3117" s="95" t="s">
        <v>249</v>
      </c>
      <c r="E3117" s="95" t="s">
        <v>250</v>
      </c>
      <c r="F3117" s="95" t="s">
        <v>250</v>
      </c>
      <c r="G3117" s="95" t="s">
        <v>3508</v>
      </c>
      <c r="H3117" s="95" t="s">
        <v>250</v>
      </c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95"/>
      <c r="BJ3117" s="123"/>
      <c r="BK3117" s="95"/>
      <c r="BL3117" s="95"/>
      <c r="BM3117" s="98"/>
      <c r="BN3117" s="99"/>
      <c r="BO3117" s="95"/>
      <c r="BP3117" s="123"/>
      <c r="BQ3117" s="42"/>
      <c r="BR3117" s="96"/>
    </row>
    <row r="3118" spans="1:70" ht="30" customHeight="1" x14ac:dyDescent="0.35">
      <c r="A3118" s="95">
        <v>3114</v>
      </c>
      <c r="B3118" s="95" t="s">
        <v>247</v>
      </c>
      <c r="C3118" s="95" t="s">
        <v>248</v>
      </c>
      <c r="D3118" s="95" t="s">
        <v>249</v>
      </c>
      <c r="E3118" s="95" t="s">
        <v>250</v>
      </c>
      <c r="F3118" s="95" t="s">
        <v>250</v>
      </c>
      <c r="G3118" s="95" t="s">
        <v>3509</v>
      </c>
      <c r="H3118" s="95" t="s">
        <v>250</v>
      </c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95"/>
      <c r="BJ3118" s="123"/>
      <c r="BK3118" s="95"/>
      <c r="BL3118" s="95"/>
      <c r="BM3118" s="98"/>
      <c r="BN3118" s="99"/>
      <c r="BO3118" s="95"/>
      <c r="BP3118" s="123"/>
      <c r="BQ3118" s="42"/>
      <c r="BR3118" s="96"/>
    </row>
    <row r="3119" spans="1:70" ht="30" customHeight="1" x14ac:dyDescent="0.35">
      <c r="A3119" s="95">
        <v>3115</v>
      </c>
      <c r="B3119" s="95" t="s">
        <v>247</v>
      </c>
      <c r="C3119" s="95" t="s">
        <v>248</v>
      </c>
      <c r="D3119" s="95" t="s">
        <v>249</v>
      </c>
      <c r="E3119" s="95" t="s">
        <v>250</v>
      </c>
      <c r="F3119" s="95" t="s">
        <v>250</v>
      </c>
      <c r="G3119" s="95" t="s">
        <v>3510</v>
      </c>
      <c r="H3119" s="95" t="s">
        <v>250</v>
      </c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95"/>
      <c r="BJ3119" s="123"/>
      <c r="BK3119" s="95"/>
      <c r="BL3119" s="95"/>
      <c r="BM3119" s="98"/>
      <c r="BN3119" s="99"/>
      <c r="BO3119" s="95"/>
      <c r="BP3119" s="123"/>
      <c r="BQ3119" s="42"/>
      <c r="BR3119" s="96"/>
    </row>
    <row r="3120" spans="1:70" ht="30" customHeight="1" x14ac:dyDescent="0.35">
      <c r="A3120" s="95">
        <v>3116</v>
      </c>
      <c r="B3120" s="95" t="s">
        <v>247</v>
      </c>
      <c r="C3120" s="95" t="s">
        <v>248</v>
      </c>
      <c r="D3120" s="95" t="s">
        <v>249</v>
      </c>
      <c r="E3120" s="95" t="s">
        <v>250</v>
      </c>
      <c r="F3120" s="95" t="s">
        <v>250</v>
      </c>
      <c r="G3120" s="95" t="s">
        <v>3511</v>
      </c>
      <c r="H3120" s="95" t="s">
        <v>250</v>
      </c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95"/>
      <c r="BJ3120" s="123"/>
      <c r="BK3120" s="95"/>
      <c r="BL3120" s="95"/>
      <c r="BM3120" s="98"/>
      <c r="BN3120" s="99"/>
      <c r="BO3120" s="95"/>
      <c r="BP3120" s="123"/>
      <c r="BQ3120" s="42"/>
      <c r="BR3120" s="96"/>
    </row>
    <row r="3121" spans="1:70" ht="30" customHeight="1" x14ac:dyDescent="0.35">
      <c r="A3121" s="95">
        <v>3117</v>
      </c>
      <c r="B3121" s="95" t="s">
        <v>247</v>
      </c>
      <c r="C3121" s="95" t="s">
        <v>248</v>
      </c>
      <c r="D3121" s="95" t="s">
        <v>249</v>
      </c>
      <c r="E3121" s="95" t="s">
        <v>250</v>
      </c>
      <c r="F3121" s="95" t="s">
        <v>250</v>
      </c>
      <c r="G3121" s="95" t="s">
        <v>3512</v>
      </c>
      <c r="H3121" s="95" t="s">
        <v>250</v>
      </c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95"/>
      <c r="BJ3121" s="123"/>
      <c r="BK3121" s="95"/>
      <c r="BL3121" s="95"/>
      <c r="BM3121" s="98"/>
      <c r="BN3121" s="99"/>
      <c r="BO3121" s="95"/>
      <c r="BP3121" s="123"/>
      <c r="BQ3121" s="42"/>
      <c r="BR3121" s="96"/>
    </row>
    <row r="3122" spans="1:70" ht="30" customHeight="1" x14ac:dyDescent="0.35">
      <c r="A3122" s="95">
        <v>3118</v>
      </c>
      <c r="B3122" s="95" t="s">
        <v>247</v>
      </c>
      <c r="C3122" s="95" t="s">
        <v>248</v>
      </c>
      <c r="D3122" s="95" t="s">
        <v>249</v>
      </c>
      <c r="E3122" s="95" t="s">
        <v>250</v>
      </c>
      <c r="F3122" s="95" t="s">
        <v>250</v>
      </c>
      <c r="G3122" s="95" t="s">
        <v>3513</v>
      </c>
      <c r="H3122" s="95" t="s">
        <v>250</v>
      </c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95"/>
      <c r="BJ3122" s="123"/>
      <c r="BK3122" s="95"/>
      <c r="BL3122" s="95"/>
      <c r="BM3122" s="98"/>
      <c r="BN3122" s="99"/>
      <c r="BO3122" s="95"/>
      <c r="BP3122" s="123"/>
      <c r="BQ3122" s="42"/>
      <c r="BR3122" s="96"/>
    </row>
    <row r="3123" spans="1:70" ht="30" customHeight="1" x14ac:dyDescent="0.35">
      <c r="A3123" s="95">
        <v>3119</v>
      </c>
      <c r="B3123" s="95" t="s">
        <v>247</v>
      </c>
      <c r="C3123" s="95" t="s">
        <v>248</v>
      </c>
      <c r="D3123" s="95" t="s">
        <v>249</v>
      </c>
      <c r="E3123" s="95" t="s">
        <v>250</v>
      </c>
      <c r="F3123" s="95" t="s">
        <v>250</v>
      </c>
      <c r="G3123" s="95" t="s">
        <v>3514</v>
      </c>
      <c r="H3123" s="95" t="s">
        <v>250</v>
      </c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95"/>
      <c r="BJ3123" s="123"/>
      <c r="BK3123" s="95"/>
      <c r="BL3123" s="95"/>
      <c r="BM3123" s="98"/>
      <c r="BN3123" s="99"/>
      <c r="BO3123" s="95"/>
      <c r="BP3123" s="123"/>
      <c r="BQ3123" s="42"/>
      <c r="BR3123" s="96"/>
    </row>
    <row r="3124" spans="1:70" ht="30" customHeight="1" x14ac:dyDescent="0.35">
      <c r="A3124" s="95">
        <v>3120</v>
      </c>
      <c r="B3124" s="95" t="s">
        <v>247</v>
      </c>
      <c r="C3124" s="95" t="s">
        <v>248</v>
      </c>
      <c r="D3124" s="95" t="s">
        <v>249</v>
      </c>
      <c r="E3124" s="95" t="s">
        <v>250</v>
      </c>
      <c r="F3124" s="95" t="s">
        <v>250</v>
      </c>
      <c r="G3124" s="95" t="s">
        <v>3515</v>
      </c>
      <c r="H3124" s="95" t="s">
        <v>250</v>
      </c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95"/>
      <c r="BJ3124" s="123"/>
      <c r="BK3124" s="95"/>
      <c r="BL3124" s="95"/>
      <c r="BM3124" s="98"/>
      <c r="BN3124" s="99"/>
      <c r="BO3124" s="95"/>
      <c r="BP3124" s="123"/>
      <c r="BQ3124" s="42"/>
      <c r="BR3124" s="96"/>
    </row>
    <row r="3125" spans="1:70" ht="30" customHeight="1" x14ac:dyDescent="0.35">
      <c r="A3125" s="95">
        <v>3121</v>
      </c>
      <c r="B3125" s="95" t="s">
        <v>247</v>
      </c>
      <c r="C3125" s="95" t="s">
        <v>248</v>
      </c>
      <c r="D3125" s="95" t="s">
        <v>249</v>
      </c>
      <c r="E3125" s="95" t="s">
        <v>250</v>
      </c>
      <c r="F3125" s="95" t="s">
        <v>250</v>
      </c>
      <c r="G3125" s="95" t="s">
        <v>3516</v>
      </c>
      <c r="H3125" s="95" t="s">
        <v>250</v>
      </c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95"/>
      <c r="BJ3125" s="123"/>
      <c r="BK3125" s="95"/>
      <c r="BL3125" s="95"/>
      <c r="BM3125" s="98"/>
      <c r="BN3125" s="99"/>
      <c r="BO3125" s="95"/>
      <c r="BP3125" s="123"/>
      <c r="BQ3125" s="42"/>
      <c r="BR3125" s="96"/>
    </row>
    <row r="3126" spans="1:70" ht="30" customHeight="1" x14ac:dyDescent="0.35">
      <c r="A3126" s="95">
        <v>3122</v>
      </c>
      <c r="B3126" s="95" t="s">
        <v>247</v>
      </c>
      <c r="C3126" s="95" t="s">
        <v>248</v>
      </c>
      <c r="D3126" s="95" t="s">
        <v>249</v>
      </c>
      <c r="E3126" s="95" t="s">
        <v>250</v>
      </c>
      <c r="F3126" s="95" t="s">
        <v>250</v>
      </c>
      <c r="G3126" s="95" t="s">
        <v>3517</v>
      </c>
      <c r="H3126" s="95" t="s">
        <v>250</v>
      </c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95"/>
      <c r="BJ3126" s="123"/>
      <c r="BK3126" s="95"/>
      <c r="BL3126" s="95"/>
      <c r="BM3126" s="98"/>
      <c r="BN3126" s="99"/>
      <c r="BO3126" s="95"/>
      <c r="BP3126" s="123"/>
      <c r="BQ3126" s="42"/>
      <c r="BR3126" s="96"/>
    </row>
    <row r="3127" spans="1:70" ht="30" customHeight="1" x14ac:dyDescent="0.35">
      <c r="A3127" s="95">
        <v>3123</v>
      </c>
      <c r="B3127" s="95" t="s">
        <v>247</v>
      </c>
      <c r="C3127" s="95" t="s">
        <v>248</v>
      </c>
      <c r="D3127" s="95" t="s">
        <v>249</v>
      </c>
      <c r="E3127" s="95" t="s">
        <v>250</v>
      </c>
      <c r="F3127" s="95" t="s">
        <v>250</v>
      </c>
      <c r="G3127" s="95" t="s">
        <v>3518</v>
      </c>
      <c r="H3127" s="95" t="s">
        <v>250</v>
      </c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95"/>
      <c r="BJ3127" s="123"/>
      <c r="BK3127" s="95"/>
      <c r="BL3127" s="95"/>
      <c r="BM3127" s="98"/>
      <c r="BN3127" s="99"/>
      <c r="BO3127" s="95"/>
      <c r="BP3127" s="123"/>
      <c r="BQ3127" s="42"/>
      <c r="BR3127" s="96"/>
    </row>
    <row r="3128" spans="1:70" ht="30" customHeight="1" x14ac:dyDescent="0.35">
      <c r="A3128" s="95">
        <v>3124</v>
      </c>
      <c r="B3128" s="95" t="s">
        <v>247</v>
      </c>
      <c r="C3128" s="95" t="s">
        <v>248</v>
      </c>
      <c r="D3128" s="95" t="s">
        <v>249</v>
      </c>
      <c r="E3128" s="95" t="s">
        <v>250</v>
      </c>
      <c r="F3128" s="95" t="s">
        <v>250</v>
      </c>
      <c r="G3128" s="95" t="s">
        <v>3519</v>
      </c>
      <c r="H3128" s="95" t="s">
        <v>250</v>
      </c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95"/>
      <c r="BJ3128" s="123"/>
      <c r="BK3128" s="95"/>
      <c r="BL3128" s="95"/>
      <c r="BM3128" s="98"/>
      <c r="BN3128" s="99"/>
      <c r="BO3128" s="95"/>
      <c r="BP3128" s="123"/>
      <c r="BQ3128" s="42"/>
      <c r="BR3128" s="96"/>
    </row>
    <row r="3129" spans="1:70" ht="30" customHeight="1" x14ac:dyDescent="0.35">
      <c r="A3129" s="95">
        <v>3125</v>
      </c>
      <c r="B3129" s="95" t="s">
        <v>247</v>
      </c>
      <c r="C3129" s="95" t="s">
        <v>248</v>
      </c>
      <c r="D3129" s="95" t="s">
        <v>249</v>
      </c>
      <c r="E3129" s="95" t="s">
        <v>250</v>
      </c>
      <c r="F3129" s="95" t="s">
        <v>250</v>
      </c>
      <c r="G3129" s="95" t="s">
        <v>3520</v>
      </c>
      <c r="H3129" s="95" t="s">
        <v>250</v>
      </c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95"/>
      <c r="BJ3129" s="123"/>
      <c r="BK3129" s="95"/>
      <c r="BL3129" s="95"/>
      <c r="BM3129" s="98"/>
      <c r="BN3129" s="99"/>
      <c r="BO3129" s="95"/>
      <c r="BP3129" s="123"/>
      <c r="BQ3129" s="42"/>
      <c r="BR3129" s="96"/>
    </row>
    <row r="3130" spans="1:70" ht="30" customHeight="1" x14ac:dyDescent="0.35">
      <c r="A3130" s="95">
        <v>3126</v>
      </c>
      <c r="B3130" s="95" t="s">
        <v>247</v>
      </c>
      <c r="C3130" s="95" t="s">
        <v>248</v>
      </c>
      <c r="D3130" s="95" t="s">
        <v>249</v>
      </c>
      <c r="E3130" s="95" t="s">
        <v>250</v>
      </c>
      <c r="F3130" s="95" t="s">
        <v>250</v>
      </c>
      <c r="G3130" s="95" t="s">
        <v>3521</v>
      </c>
      <c r="H3130" s="95" t="s">
        <v>250</v>
      </c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95"/>
      <c r="BJ3130" s="123"/>
      <c r="BK3130" s="95"/>
      <c r="BL3130" s="95"/>
      <c r="BM3130" s="98"/>
      <c r="BN3130" s="99"/>
      <c r="BO3130" s="95"/>
      <c r="BP3130" s="123"/>
      <c r="BQ3130" s="42"/>
      <c r="BR3130" s="96"/>
    </row>
    <row r="3131" spans="1:70" ht="30" customHeight="1" x14ac:dyDescent="0.35">
      <c r="A3131" s="95">
        <v>3127</v>
      </c>
      <c r="B3131" s="95" t="s">
        <v>247</v>
      </c>
      <c r="C3131" s="95" t="s">
        <v>248</v>
      </c>
      <c r="D3131" s="95" t="s">
        <v>249</v>
      </c>
      <c r="E3131" s="95" t="s">
        <v>250</v>
      </c>
      <c r="F3131" s="95" t="s">
        <v>250</v>
      </c>
      <c r="G3131" s="95" t="s">
        <v>3522</v>
      </c>
      <c r="H3131" s="95" t="s">
        <v>250</v>
      </c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95"/>
      <c r="BJ3131" s="123"/>
      <c r="BK3131" s="95"/>
      <c r="BL3131" s="95"/>
      <c r="BM3131" s="98"/>
      <c r="BN3131" s="99"/>
      <c r="BO3131" s="95"/>
      <c r="BP3131" s="123"/>
      <c r="BQ3131" s="42"/>
      <c r="BR3131" s="96"/>
    </row>
    <row r="3132" spans="1:70" ht="30" customHeight="1" x14ac:dyDescent="0.35">
      <c r="A3132" s="95">
        <v>3128</v>
      </c>
      <c r="B3132" s="95" t="s">
        <v>247</v>
      </c>
      <c r="C3132" s="95" t="s">
        <v>248</v>
      </c>
      <c r="D3132" s="95" t="s">
        <v>249</v>
      </c>
      <c r="E3132" s="95" t="s">
        <v>250</v>
      </c>
      <c r="F3132" s="95" t="s">
        <v>250</v>
      </c>
      <c r="G3132" s="95" t="s">
        <v>3523</v>
      </c>
      <c r="H3132" s="95" t="s">
        <v>250</v>
      </c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95"/>
      <c r="BJ3132" s="123"/>
      <c r="BK3132" s="95"/>
      <c r="BL3132" s="95"/>
      <c r="BM3132" s="98"/>
      <c r="BN3132" s="99"/>
      <c r="BO3132" s="95"/>
      <c r="BP3132" s="123"/>
      <c r="BQ3132" s="42"/>
      <c r="BR3132" s="96"/>
    </row>
    <row r="3133" spans="1:70" ht="30" customHeight="1" x14ac:dyDescent="0.35">
      <c r="A3133" s="95">
        <v>3129</v>
      </c>
      <c r="B3133" s="95" t="s">
        <v>247</v>
      </c>
      <c r="C3133" s="95" t="s">
        <v>248</v>
      </c>
      <c r="D3133" s="95" t="s">
        <v>249</v>
      </c>
      <c r="E3133" s="95" t="s">
        <v>250</v>
      </c>
      <c r="F3133" s="95" t="s">
        <v>250</v>
      </c>
      <c r="G3133" s="95" t="s">
        <v>3524</v>
      </c>
      <c r="H3133" s="95" t="s">
        <v>250</v>
      </c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95"/>
      <c r="BJ3133" s="123"/>
      <c r="BK3133" s="95"/>
      <c r="BL3133" s="95"/>
      <c r="BM3133" s="98"/>
      <c r="BN3133" s="99"/>
      <c r="BO3133" s="95"/>
      <c r="BP3133" s="123"/>
      <c r="BQ3133" s="42"/>
      <c r="BR3133" s="96"/>
    </row>
    <row r="3134" spans="1:70" ht="30" customHeight="1" x14ac:dyDescent="0.35">
      <c r="A3134" s="95">
        <v>3130</v>
      </c>
      <c r="B3134" s="95" t="s">
        <v>247</v>
      </c>
      <c r="C3134" s="95" t="s">
        <v>248</v>
      </c>
      <c r="D3134" s="95" t="s">
        <v>249</v>
      </c>
      <c r="E3134" s="95" t="s">
        <v>250</v>
      </c>
      <c r="F3134" s="95" t="s">
        <v>250</v>
      </c>
      <c r="G3134" s="95" t="s">
        <v>3525</v>
      </c>
      <c r="H3134" s="95" t="s">
        <v>250</v>
      </c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95"/>
      <c r="BJ3134" s="123"/>
      <c r="BK3134" s="95"/>
      <c r="BL3134" s="95"/>
      <c r="BM3134" s="98"/>
      <c r="BN3134" s="99"/>
      <c r="BO3134" s="95"/>
      <c r="BP3134" s="123"/>
      <c r="BQ3134" s="42"/>
      <c r="BR3134" s="96"/>
    </row>
    <row r="3135" spans="1:70" ht="30" customHeight="1" x14ac:dyDescent="0.35">
      <c r="A3135" s="95">
        <v>3131</v>
      </c>
      <c r="B3135" s="95" t="s">
        <v>247</v>
      </c>
      <c r="C3135" s="95" t="s">
        <v>248</v>
      </c>
      <c r="D3135" s="95" t="s">
        <v>249</v>
      </c>
      <c r="E3135" s="95" t="s">
        <v>250</v>
      </c>
      <c r="F3135" s="95" t="s">
        <v>250</v>
      </c>
      <c r="G3135" s="95" t="s">
        <v>3526</v>
      </c>
      <c r="H3135" s="95" t="s">
        <v>250</v>
      </c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95"/>
      <c r="BJ3135" s="123"/>
      <c r="BK3135" s="95"/>
      <c r="BL3135" s="95"/>
      <c r="BM3135" s="98"/>
      <c r="BN3135" s="99"/>
      <c r="BO3135" s="95"/>
      <c r="BP3135" s="123"/>
      <c r="BQ3135" s="42"/>
      <c r="BR3135" s="96"/>
    </row>
    <row r="3136" spans="1:70" ht="30" customHeight="1" x14ac:dyDescent="0.35">
      <c r="A3136" s="95">
        <v>3132</v>
      </c>
      <c r="B3136" s="95" t="s">
        <v>247</v>
      </c>
      <c r="C3136" s="95" t="s">
        <v>248</v>
      </c>
      <c r="D3136" s="95" t="s">
        <v>249</v>
      </c>
      <c r="E3136" s="95" t="s">
        <v>250</v>
      </c>
      <c r="F3136" s="95" t="s">
        <v>250</v>
      </c>
      <c r="G3136" s="95" t="s">
        <v>3527</v>
      </c>
      <c r="H3136" s="95" t="s">
        <v>250</v>
      </c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95"/>
      <c r="BJ3136" s="123"/>
      <c r="BK3136" s="95"/>
      <c r="BL3136" s="95"/>
      <c r="BM3136" s="98"/>
      <c r="BN3136" s="99"/>
      <c r="BO3136" s="95"/>
      <c r="BP3136" s="123"/>
      <c r="BQ3136" s="42"/>
      <c r="BR3136" s="96"/>
    </row>
    <row r="3137" spans="1:70" ht="30" customHeight="1" x14ac:dyDescent="0.35">
      <c r="A3137" s="95">
        <v>3133</v>
      </c>
      <c r="B3137" s="95" t="s">
        <v>247</v>
      </c>
      <c r="C3137" s="95" t="s">
        <v>248</v>
      </c>
      <c r="D3137" s="95" t="s">
        <v>249</v>
      </c>
      <c r="E3137" s="95" t="s">
        <v>250</v>
      </c>
      <c r="F3137" s="95" t="s">
        <v>250</v>
      </c>
      <c r="G3137" s="95" t="s">
        <v>3528</v>
      </c>
      <c r="H3137" s="95" t="s">
        <v>250</v>
      </c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95"/>
      <c r="BJ3137" s="123"/>
      <c r="BK3137" s="95"/>
      <c r="BL3137" s="95"/>
      <c r="BM3137" s="98"/>
      <c r="BN3137" s="99"/>
      <c r="BO3137" s="95"/>
      <c r="BP3137" s="123"/>
      <c r="BQ3137" s="42"/>
      <c r="BR3137" s="96"/>
    </row>
    <row r="3138" spans="1:70" ht="30" customHeight="1" x14ac:dyDescent="0.35">
      <c r="A3138" s="95">
        <v>3134</v>
      </c>
      <c r="B3138" s="95" t="s">
        <v>247</v>
      </c>
      <c r="C3138" s="95" t="s">
        <v>248</v>
      </c>
      <c r="D3138" s="95" t="s">
        <v>249</v>
      </c>
      <c r="E3138" s="95" t="s">
        <v>250</v>
      </c>
      <c r="F3138" s="95" t="s">
        <v>250</v>
      </c>
      <c r="G3138" s="95" t="s">
        <v>3529</v>
      </c>
      <c r="H3138" s="95" t="s">
        <v>250</v>
      </c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95"/>
      <c r="BJ3138" s="123"/>
      <c r="BK3138" s="95"/>
      <c r="BL3138" s="95"/>
      <c r="BM3138" s="98"/>
      <c r="BN3138" s="99"/>
      <c r="BO3138" s="95"/>
      <c r="BP3138" s="123"/>
      <c r="BQ3138" s="42"/>
      <c r="BR3138" s="96"/>
    </row>
    <row r="3139" spans="1:70" ht="30" customHeight="1" x14ac:dyDescent="0.35">
      <c r="A3139" s="95">
        <v>3135</v>
      </c>
      <c r="B3139" s="95" t="s">
        <v>247</v>
      </c>
      <c r="C3139" s="95" t="s">
        <v>248</v>
      </c>
      <c r="D3139" s="95" t="s">
        <v>249</v>
      </c>
      <c r="E3139" s="95" t="s">
        <v>250</v>
      </c>
      <c r="F3139" s="95" t="s">
        <v>250</v>
      </c>
      <c r="G3139" s="95" t="s">
        <v>3530</v>
      </c>
      <c r="H3139" s="95" t="s">
        <v>250</v>
      </c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95"/>
      <c r="BJ3139" s="123"/>
      <c r="BK3139" s="95"/>
      <c r="BL3139" s="95"/>
      <c r="BM3139" s="98"/>
      <c r="BN3139" s="99"/>
      <c r="BO3139" s="95"/>
      <c r="BP3139" s="123"/>
      <c r="BQ3139" s="42"/>
      <c r="BR3139" s="96"/>
    </row>
    <row r="3140" spans="1:70" ht="30" customHeight="1" x14ac:dyDescent="0.35">
      <c r="A3140" s="95">
        <v>3136</v>
      </c>
      <c r="B3140" s="95" t="s">
        <v>247</v>
      </c>
      <c r="C3140" s="95" t="s">
        <v>248</v>
      </c>
      <c r="D3140" s="95" t="s">
        <v>249</v>
      </c>
      <c r="E3140" s="95" t="s">
        <v>250</v>
      </c>
      <c r="F3140" s="95" t="s">
        <v>250</v>
      </c>
      <c r="G3140" s="95" t="s">
        <v>3531</v>
      </c>
      <c r="H3140" s="95" t="s">
        <v>250</v>
      </c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95"/>
      <c r="BJ3140" s="123"/>
      <c r="BK3140" s="95"/>
      <c r="BL3140" s="95"/>
      <c r="BM3140" s="98"/>
      <c r="BN3140" s="99"/>
      <c r="BO3140" s="95"/>
      <c r="BP3140" s="123"/>
      <c r="BQ3140" s="42"/>
      <c r="BR3140" s="96"/>
    </row>
    <row r="3141" spans="1:70" ht="30" customHeight="1" x14ac:dyDescent="0.35">
      <c r="A3141" s="95">
        <v>3137</v>
      </c>
      <c r="B3141" s="95" t="s">
        <v>247</v>
      </c>
      <c r="C3141" s="95" t="s">
        <v>248</v>
      </c>
      <c r="D3141" s="95" t="s">
        <v>249</v>
      </c>
      <c r="E3141" s="95" t="s">
        <v>250</v>
      </c>
      <c r="F3141" s="95" t="s">
        <v>250</v>
      </c>
      <c r="G3141" s="95" t="s">
        <v>3532</v>
      </c>
      <c r="H3141" s="95" t="s">
        <v>250</v>
      </c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95"/>
      <c r="BJ3141" s="123"/>
      <c r="BK3141" s="95"/>
      <c r="BL3141" s="95"/>
      <c r="BM3141" s="98"/>
      <c r="BN3141" s="99"/>
      <c r="BO3141" s="95"/>
      <c r="BP3141" s="123"/>
      <c r="BQ3141" s="42"/>
      <c r="BR3141" s="96"/>
    </row>
    <row r="3142" spans="1:70" ht="30" customHeight="1" x14ac:dyDescent="0.35">
      <c r="A3142" s="95">
        <v>3138</v>
      </c>
      <c r="B3142" s="95" t="s">
        <v>247</v>
      </c>
      <c r="C3142" s="95" t="s">
        <v>248</v>
      </c>
      <c r="D3142" s="95" t="s">
        <v>249</v>
      </c>
      <c r="E3142" s="95" t="s">
        <v>250</v>
      </c>
      <c r="F3142" s="95" t="s">
        <v>250</v>
      </c>
      <c r="G3142" s="95" t="s">
        <v>3533</v>
      </c>
      <c r="H3142" s="95" t="s">
        <v>250</v>
      </c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95"/>
      <c r="BJ3142" s="123"/>
      <c r="BK3142" s="95"/>
      <c r="BL3142" s="95"/>
      <c r="BM3142" s="98"/>
      <c r="BN3142" s="99"/>
      <c r="BO3142" s="95"/>
      <c r="BP3142" s="123"/>
      <c r="BQ3142" s="42"/>
      <c r="BR3142" s="96"/>
    </row>
    <row r="3143" spans="1:70" ht="30" customHeight="1" x14ac:dyDescent="0.35">
      <c r="A3143" s="95">
        <v>3139</v>
      </c>
      <c r="B3143" s="95" t="s">
        <v>247</v>
      </c>
      <c r="C3143" s="95" t="s">
        <v>248</v>
      </c>
      <c r="D3143" s="95" t="s">
        <v>249</v>
      </c>
      <c r="E3143" s="95" t="s">
        <v>250</v>
      </c>
      <c r="F3143" s="95" t="s">
        <v>250</v>
      </c>
      <c r="G3143" s="95" t="s">
        <v>3534</v>
      </c>
      <c r="H3143" s="95" t="s">
        <v>250</v>
      </c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95"/>
      <c r="BJ3143" s="123"/>
      <c r="BK3143" s="95"/>
      <c r="BL3143" s="95"/>
      <c r="BM3143" s="98"/>
      <c r="BN3143" s="99"/>
      <c r="BO3143" s="95"/>
      <c r="BP3143" s="123"/>
      <c r="BQ3143" s="42"/>
      <c r="BR3143" s="96"/>
    </row>
    <row r="3144" spans="1:70" ht="30" customHeight="1" x14ac:dyDescent="0.35">
      <c r="A3144" s="95">
        <v>3140</v>
      </c>
      <c r="B3144" s="95" t="s">
        <v>247</v>
      </c>
      <c r="C3144" s="95" t="s">
        <v>248</v>
      </c>
      <c r="D3144" s="95" t="s">
        <v>249</v>
      </c>
      <c r="E3144" s="95" t="s">
        <v>250</v>
      </c>
      <c r="F3144" s="95" t="s">
        <v>250</v>
      </c>
      <c r="G3144" s="95" t="s">
        <v>3535</v>
      </c>
      <c r="H3144" s="95" t="s">
        <v>250</v>
      </c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95"/>
      <c r="BJ3144" s="123"/>
      <c r="BK3144" s="95"/>
      <c r="BL3144" s="95"/>
      <c r="BM3144" s="98"/>
      <c r="BN3144" s="99"/>
      <c r="BO3144" s="95"/>
      <c r="BP3144" s="123"/>
      <c r="BQ3144" s="42"/>
      <c r="BR3144" s="96"/>
    </row>
    <row r="3145" spans="1:70" ht="30" customHeight="1" x14ac:dyDescent="0.35">
      <c r="A3145" s="95">
        <v>3141</v>
      </c>
      <c r="B3145" s="95" t="s">
        <v>247</v>
      </c>
      <c r="C3145" s="95" t="s">
        <v>248</v>
      </c>
      <c r="D3145" s="95" t="s">
        <v>249</v>
      </c>
      <c r="E3145" s="95" t="s">
        <v>250</v>
      </c>
      <c r="F3145" s="95" t="s">
        <v>250</v>
      </c>
      <c r="G3145" s="95" t="s">
        <v>3536</v>
      </c>
      <c r="H3145" s="95" t="s">
        <v>250</v>
      </c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95"/>
      <c r="BJ3145" s="123"/>
      <c r="BK3145" s="95"/>
      <c r="BL3145" s="95"/>
      <c r="BM3145" s="98"/>
      <c r="BN3145" s="99"/>
      <c r="BO3145" s="95"/>
      <c r="BP3145" s="123"/>
      <c r="BQ3145" s="42"/>
      <c r="BR3145" s="96"/>
    </row>
    <row r="3146" spans="1:70" ht="30" customHeight="1" x14ac:dyDescent="0.35">
      <c r="A3146" s="95">
        <v>3142</v>
      </c>
      <c r="B3146" s="95" t="s">
        <v>247</v>
      </c>
      <c r="C3146" s="95" t="s">
        <v>248</v>
      </c>
      <c r="D3146" s="95" t="s">
        <v>249</v>
      </c>
      <c r="E3146" s="95" t="s">
        <v>250</v>
      </c>
      <c r="F3146" s="95" t="s">
        <v>250</v>
      </c>
      <c r="G3146" s="95" t="s">
        <v>3537</v>
      </c>
      <c r="H3146" s="95" t="s">
        <v>250</v>
      </c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95"/>
      <c r="BJ3146" s="123"/>
      <c r="BK3146" s="95"/>
      <c r="BL3146" s="95"/>
      <c r="BM3146" s="98"/>
      <c r="BN3146" s="99"/>
      <c r="BO3146" s="95"/>
      <c r="BP3146" s="123"/>
      <c r="BQ3146" s="42"/>
      <c r="BR3146" s="96"/>
    </row>
    <row r="3147" spans="1:70" ht="30" customHeight="1" x14ac:dyDescent="0.35">
      <c r="A3147" s="95">
        <v>3143</v>
      </c>
      <c r="B3147" s="95" t="s">
        <v>247</v>
      </c>
      <c r="C3147" s="95" t="s">
        <v>248</v>
      </c>
      <c r="D3147" s="95" t="s">
        <v>249</v>
      </c>
      <c r="E3147" s="95" t="s">
        <v>250</v>
      </c>
      <c r="F3147" s="95" t="s">
        <v>250</v>
      </c>
      <c r="G3147" s="95" t="s">
        <v>3538</v>
      </c>
      <c r="H3147" s="95" t="s">
        <v>250</v>
      </c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95"/>
      <c r="BJ3147" s="123"/>
      <c r="BK3147" s="95"/>
      <c r="BL3147" s="95"/>
      <c r="BM3147" s="98"/>
      <c r="BN3147" s="99"/>
      <c r="BO3147" s="95"/>
      <c r="BP3147" s="123"/>
      <c r="BQ3147" s="42"/>
      <c r="BR3147" s="96"/>
    </row>
    <row r="3148" spans="1:70" ht="30" customHeight="1" x14ac:dyDescent="0.35">
      <c r="A3148" s="95">
        <v>3144</v>
      </c>
      <c r="B3148" s="95" t="s">
        <v>247</v>
      </c>
      <c r="C3148" s="95" t="s">
        <v>248</v>
      </c>
      <c r="D3148" s="95" t="s">
        <v>249</v>
      </c>
      <c r="E3148" s="95" t="s">
        <v>250</v>
      </c>
      <c r="F3148" s="95" t="s">
        <v>250</v>
      </c>
      <c r="G3148" s="95" t="s">
        <v>3539</v>
      </c>
      <c r="H3148" s="95" t="s">
        <v>250</v>
      </c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95"/>
      <c r="BJ3148" s="123"/>
      <c r="BK3148" s="95"/>
      <c r="BL3148" s="95"/>
      <c r="BM3148" s="98"/>
      <c r="BN3148" s="99"/>
      <c r="BO3148" s="95"/>
      <c r="BP3148" s="123"/>
      <c r="BQ3148" s="42"/>
      <c r="BR3148" s="96"/>
    </row>
    <row r="3149" spans="1:70" ht="30" customHeight="1" x14ac:dyDescent="0.35">
      <c r="A3149" s="95">
        <v>3145</v>
      </c>
      <c r="B3149" s="95" t="s">
        <v>247</v>
      </c>
      <c r="C3149" s="95" t="s">
        <v>248</v>
      </c>
      <c r="D3149" s="95" t="s">
        <v>249</v>
      </c>
      <c r="E3149" s="95" t="s">
        <v>250</v>
      </c>
      <c r="F3149" s="95" t="s">
        <v>250</v>
      </c>
      <c r="G3149" s="95" t="s">
        <v>3540</v>
      </c>
      <c r="H3149" s="95" t="s">
        <v>250</v>
      </c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95"/>
      <c r="BJ3149" s="123"/>
      <c r="BK3149" s="95"/>
      <c r="BL3149" s="95"/>
      <c r="BM3149" s="98"/>
      <c r="BN3149" s="99"/>
      <c r="BO3149" s="95"/>
      <c r="BP3149" s="123"/>
      <c r="BQ3149" s="42"/>
      <c r="BR3149" s="96"/>
    </row>
    <row r="3150" spans="1:70" ht="30" customHeight="1" x14ac:dyDescent="0.35">
      <c r="A3150" s="95">
        <v>3146</v>
      </c>
      <c r="B3150" s="95" t="s">
        <v>247</v>
      </c>
      <c r="C3150" s="95" t="s">
        <v>248</v>
      </c>
      <c r="D3150" s="95" t="s">
        <v>249</v>
      </c>
      <c r="E3150" s="95" t="s">
        <v>250</v>
      </c>
      <c r="F3150" s="95" t="s">
        <v>250</v>
      </c>
      <c r="G3150" s="95" t="s">
        <v>3541</v>
      </c>
      <c r="H3150" s="95" t="s">
        <v>250</v>
      </c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95"/>
      <c r="BJ3150" s="123"/>
      <c r="BK3150" s="95"/>
      <c r="BL3150" s="95"/>
      <c r="BM3150" s="98"/>
      <c r="BN3150" s="99"/>
      <c r="BO3150" s="95"/>
      <c r="BP3150" s="123"/>
      <c r="BQ3150" s="42"/>
      <c r="BR3150" s="96"/>
    </row>
    <row r="3151" spans="1:70" ht="30" customHeight="1" x14ac:dyDescent="0.35">
      <c r="A3151" s="95">
        <v>3147</v>
      </c>
      <c r="B3151" s="95" t="s">
        <v>247</v>
      </c>
      <c r="C3151" s="95" t="s">
        <v>248</v>
      </c>
      <c r="D3151" s="95" t="s">
        <v>249</v>
      </c>
      <c r="E3151" s="95" t="s">
        <v>250</v>
      </c>
      <c r="F3151" s="95" t="s">
        <v>250</v>
      </c>
      <c r="G3151" s="95" t="s">
        <v>3542</v>
      </c>
      <c r="H3151" s="95" t="s">
        <v>250</v>
      </c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95"/>
      <c r="BJ3151" s="123"/>
      <c r="BK3151" s="95"/>
      <c r="BL3151" s="95"/>
      <c r="BM3151" s="98"/>
      <c r="BN3151" s="99"/>
      <c r="BO3151" s="95"/>
      <c r="BP3151" s="123"/>
      <c r="BQ3151" s="42"/>
      <c r="BR3151" s="96"/>
    </row>
    <row r="3152" spans="1:70" ht="30" customHeight="1" x14ac:dyDescent="0.35">
      <c r="A3152" s="95">
        <v>3148</v>
      </c>
      <c r="B3152" s="95" t="s">
        <v>247</v>
      </c>
      <c r="C3152" s="95" t="s">
        <v>248</v>
      </c>
      <c r="D3152" s="95" t="s">
        <v>249</v>
      </c>
      <c r="E3152" s="95" t="s">
        <v>250</v>
      </c>
      <c r="F3152" s="95" t="s">
        <v>250</v>
      </c>
      <c r="G3152" s="95" t="s">
        <v>3543</v>
      </c>
      <c r="H3152" s="95" t="s">
        <v>250</v>
      </c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95"/>
      <c r="BJ3152" s="123"/>
      <c r="BK3152" s="95"/>
      <c r="BL3152" s="95"/>
      <c r="BM3152" s="98"/>
      <c r="BN3152" s="99"/>
      <c r="BO3152" s="95"/>
      <c r="BP3152" s="123"/>
      <c r="BQ3152" s="42"/>
      <c r="BR3152" s="96"/>
    </row>
    <row r="3153" spans="1:70" ht="30" customHeight="1" x14ac:dyDescent="0.35">
      <c r="A3153" s="95">
        <v>3149</v>
      </c>
      <c r="B3153" s="95" t="s">
        <v>247</v>
      </c>
      <c r="C3153" s="95" t="s">
        <v>248</v>
      </c>
      <c r="D3153" s="95" t="s">
        <v>249</v>
      </c>
      <c r="E3153" s="95" t="s">
        <v>250</v>
      </c>
      <c r="F3153" s="95" t="s">
        <v>250</v>
      </c>
      <c r="G3153" s="95" t="s">
        <v>3544</v>
      </c>
      <c r="H3153" s="95" t="s">
        <v>250</v>
      </c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95"/>
      <c r="BJ3153" s="123"/>
      <c r="BK3153" s="95"/>
      <c r="BL3153" s="95"/>
      <c r="BM3153" s="98"/>
      <c r="BN3153" s="99"/>
      <c r="BO3153" s="95"/>
      <c r="BP3153" s="123"/>
      <c r="BQ3153" s="42"/>
      <c r="BR3153" s="96"/>
    </row>
    <row r="3154" spans="1:70" ht="30" customHeight="1" x14ac:dyDescent="0.35">
      <c r="A3154" s="95">
        <v>3150</v>
      </c>
      <c r="B3154" s="95" t="s">
        <v>247</v>
      </c>
      <c r="C3154" s="95" t="s">
        <v>248</v>
      </c>
      <c r="D3154" s="95" t="s">
        <v>249</v>
      </c>
      <c r="E3154" s="95" t="s">
        <v>250</v>
      </c>
      <c r="F3154" s="95" t="s">
        <v>250</v>
      </c>
      <c r="G3154" s="95" t="s">
        <v>3545</v>
      </c>
      <c r="H3154" s="95" t="s">
        <v>250</v>
      </c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95"/>
      <c r="BJ3154" s="123"/>
      <c r="BK3154" s="95"/>
      <c r="BL3154" s="95"/>
      <c r="BM3154" s="98"/>
      <c r="BN3154" s="99"/>
      <c r="BO3154" s="95"/>
      <c r="BP3154" s="123"/>
      <c r="BQ3154" s="42"/>
      <c r="BR3154" s="96"/>
    </row>
    <row r="3155" spans="1:70" ht="30" customHeight="1" x14ac:dyDescent="0.35">
      <c r="A3155" s="95">
        <v>3151</v>
      </c>
      <c r="B3155" s="95" t="s">
        <v>247</v>
      </c>
      <c r="C3155" s="95" t="s">
        <v>248</v>
      </c>
      <c r="D3155" s="95" t="s">
        <v>249</v>
      </c>
      <c r="E3155" s="95" t="s">
        <v>250</v>
      </c>
      <c r="F3155" s="95" t="s">
        <v>250</v>
      </c>
      <c r="G3155" s="95" t="s">
        <v>3546</v>
      </c>
      <c r="H3155" s="95" t="s">
        <v>250</v>
      </c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95"/>
      <c r="BJ3155" s="123"/>
      <c r="BK3155" s="95"/>
      <c r="BL3155" s="95"/>
      <c r="BM3155" s="98"/>
      <c r="BN3155" s="99"/>
      <c r="BO3155" s="95"/>
      <c r="BP3155" s="123"/>
      <c r="BQ3155" s="42"/>
      <c r="BR3155" s="96"/>
    </row>
    <row r="3156" spans="1:70" ht="30" customHeight="1" x14ac:dyDescent="0.35">
      <c r="A3156" s="95">
        <v>3152</v>
      </c>
      <c r="B3156" s="95" t="s">
        <v>247</v>
      </c>
      <c r="C3156" s="95" t="s">
        <v>248</v>
      </c>
      <c r="D3156" s="95" t="s">
        <v>249</v>
      </c>
      <c r="E3156" s="95" t="s">
        <v>250</v>
      </c>
      <c r="F3156" s="95" t="s">
        <v>250</v>
      </c>
      <c r="G3156" s="95" t="s">
        <v>3547</v>
      </c>
      <c r="H3156" s="95" t="s">
        <v>250</v>
      </c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95"/>
      <c r="BJ3156" s="123"/>
      <c r="BK3156" s="95"/>
      <c r="BL3156" s="95"/>
      <c r="BM3156" s="98"/>
      <c r="BN3156" s="99"/>
      <c r="BO3156" s="95"/>
      <c r="BP3156" s="123"/>
      <c r="BQ3156" s="42"/>
      <c r="BR3156" s="96"/>
    </row>
    <row r="3157" spans="1:70" ht="30" customHeight="1" x14ac:dyDescent="0.35">
      <c r="A3157" s="95">
        <v>3153</v>
      </c>
      <c r="B3157" s="95" t="s">
        <v>247</v>
      </c>
      <c r="C3157" s="95" t="s">
        <v>248</v>
      </c>
      <c r="D3157" s="95" t="s">
        <v>249</v>
      </c>
      <c r="E3157" s="95" t="s">
        <v>250</v>
      </c>
      <c r="F3157" s="95" t="s">
        <v>250</v>
      </c>
      <c r="G3157" s="95" t="s">
        <v>3548</v>
      </c>
      <c r="H3157" s="95" t="s">
        <v>250</v>
      </c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95"/>
      <c r="BJ3157" s="123"/>
      <c r="BK3157" s="95"/>
      <c r="BL3157" s="95"/>
      <c r="BM3157" s="98"/>
      <c r="BN3157" s="99"/>
      <c r="BO3157" s="95"/>
      <c r="BP3157" s="123"/>
      <c r="BQ3157" s="42"/>
      <c r="BR3157" s="96"/>
    </row>
    <row r="3158" spans="1:70" ht="30" customHeight="1" x14ac:dyDescent="0.35">
      <c r="A3158" s="95">
        <v>3154</v>
      </c>
      <c r="B3158" s="95" t="s">
        <v>247</v>
      </c>
      <c r="C3158" s="95" t="s">
        <v>248</v>
      </c>
      <c r="D3158" s="95" t="s">
        <v>249</v>
      </c>
      <c r="E3158" s="95" t="s">
        <v>250</v>
      </c>
      <c r="F3158" s="95" t="s">
        <v>250</v>
      </c>
      <c r="G3158" s="95" t="s">
        <v>3549</v>
      </c>
      <c r="H3158" s="95" t="s">
        <v>250</v>
      </c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95"/>
      <c r="BJ3158" s="123"/>
      <c r="BK3158" s="95"/>
      <c r="BL3158" s="95"/>
      <c r="BM3158" s="98"/>
      <c r="BN3158" s="99"/>
      <c r="BO3158" s="95"/>
      <c r="BP3158" s="123"/>
      <c r="BQ3158" s="42"/>
      <c r="BR3158" s="96"/>
    </row>
    <row r="3159" spans="1:70" ht="30" customHeight="1" x14ac:dyDescent="0.35">
      <c r="A3159" s="95">
        <v>3155</v>
      </c>
      <c r="B3159" s="95" t="s">
        <v>247</v>
      </c>
      <c r="C3159" s="95" t="s">
        <v>248</v>
      </c>
      <c r="D3159" s="95" t="s">
        <v>249</v>
      </c>
      <c r="E3159" s="95" t="s">
        <v>250</v>
      </c>
      <c r="F3159" s="95" t="s">
        <v>250</v>
      </c>
      <c r="G3159" s="95" t="s">
        <v>3550</v>
      </c>
      <c r="H3159" s="95" t="s">
        <v>250</v>
      </c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95"/>
      <c r="BJ3159" s="123"/>
      <c r="BK3159" s="95"/>
      <c r="BL3159" s="95"/>
      <c r="BM3159" s="98"/>
      <c r="BN3159" s="99"/>
      <c r="BO3159" s="95"/>
      <c r="BP3159" s="123"/>
      <c r="BQ3159" s="42"/>
      <c r="BR3159" s="96"/>
    </row>
    <row r="3160" spans="1:70" ht="30" customHeight="1" x14ac:dyDescent="0.35">
      <c r="A3160" s="95">
        <v>3156</v>
      </c>
      <c r="B3160" s="95" t="s">
        <v>247</v>
      </c>
      <c r="C3160" s="95" t="s">
        <v>248</v>
      </c>
      <c r="D3160" s="95" t="s">
        <v>249</v>
      </c>
      <c r="E3160" s="95" t="s">
        <v>250</v>
      </c>
      <c r="F3160" s="95" t="s">
        <v>250</v>
      </c>
      <c r="G3160" s="95" t="s">
        <v>3551</v>
      </c>
      <c r="H3160" s="95" t="s">
        <v>250</v>
      </c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95"/>
      <c r="BJ3160" s="123"/>
      <c r="BK3160" s="95"/>
      <c r="BL3160" s="95"/>
      <c r="BM3160" s="98"/>
      <c r="BN3160" s="99"/>
      <c r="BO3160" s="95"/>
      <c r="BP3160" s="123"/>
      <c r="BQ3160" s="42"/>
      <c r="BR3160" s="96"/>
    </row>
    <row r="3161" spans="1:70" ht="30" customHeight="1" x14ac:dyDescent="0.35">
      <c r="A3161" s="95">
        <v>3157</v>
      </c>
      <c r="B3161" s="95" t="s">
        <v>247</v>
      </c>
      <c r="C3161" s="95" t="s">
        <v>248</v>
      </c>
      <c r="D3161" s="95" t="s">
        <v>249</v>
      </c>
      <c r="E3161" s="95" t="s">
        <v>250</v>
      </c>
      <c r="F3161" s="95" t="s">
        <v>250</v>
      </c>
      <c r="G3161" s="95" t="s">
        <v>3552</v>
      </c>
      <c r="H3161" s="95" t="s">
        <v>250</v>
      </c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95"/>
      <c r="BJ3161" s="123"/>
      <c r="BK3161" s="95"/>
      <c r="BL3161" s="95"/>
      <c r="BM3161" s="98"/>
      <c r="BN3161" s="99"/>
      <c r="BO3161" s="95"/>
      <c r="BP3161" s="123"/>
      <c r="BQ3161" s="42"/>
      <c r="BR3161" s="96"/>
    </row>
    <row r="3162" spans="1:70" ht="30" customHeight="1" x14ac:dyDescent="0.35">
      <c r="A3162" s="95">
        <v>3158</v>
      </c>
      <c r="B3162" s="95" t="s">
        <v>247</v>
      </c>
      <c r="C3162" s="95" t="s">
        <v>248</v>
      </c>
      <c r="D3162" s="95" t="s">
        <v>249</v>
      </c>
      <c r="E3162" s="95" t="s">
        <v>250</v>
      </c>
      <c r="F3162" s="95" t="s">
        <v>250</v>
      </c>
      <c r="G3162" s="95" t="s">
        <v>3553</v>
      </c>
      <c r="H3162" s="95" t="s">
        <v>250</v>
      </c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95"/>
      <c r="BJ3162" s="123"/>
      <c r="BK3162" s="95"/>
      <c r="BL3162" s="95"/>
      <c r="BM3162" s="98"/>
      <c r="BN3162" s="99"/>
      <c r="BO3162" s="95"/>
      <c r="BP3162" s="123"/>
      <c r="BQ3162" s="42"/>
      <c r="BR3162" s="96"/>
    </row>
    <row r="3163" spans="1:70" ht="30" customHeight="1" x14ac:dyDescent="0.35">
      <c r="A3163" s="95">
        <v>3159</v>
      </c>
      <c r="B3163" s="95" t="s">
        <v>247</v>
      </c>
      <c r="C3163" s="95" t="s">
        <v>248</v>
      </c>
      <c r="D3163" s="95" t="s">
        <v>249</v>
      </c>
      <c r="E3163" s="95" t="s">
        <v>250</v>
      </c>
      <c r="F3163" s="95" t="s">
        <v>250</v>
      </c>
      <c r="G3163" s="95" t="s">
        <v>3554</v>
      </c>
      <c r="H3163" s="95" t="s">
        <v>250</v>
      </c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95"/>
      <c r="BJ3163" s="123"/>
      <c r="BK3163" s="95"/>
      <c r="BL3163" s="95"/>
      <c r="BM3163" s="98"/>
      <c r="BN3163" s="99"/>
      <c r="BO3163" s="95"/>
      <c r="BP3163" s="123"/>
      <c r="BQ3163" s="42"/>
      <c r="BR3163" s="96"/>
    </row>
    <row r="3164" spans="1:70" ht="30" customHeight="1" x14ac:dyDescent="0.35">
      <c r="A3164" s="95">
        <v>3160</v>
      </c>
      <c r="B3164" s="95" t="s">
        <v>247</v>
      </c>
      <c r="C3164" s="95" t="s">
        <v>248</v>
      </c>
      <c r="D3164" s="95" t="s">
        <v>249</v>
      </c>
      <c r="E3164" s="95" t="s">
        <v>250</v>
      </c>
      <c r="F3164" s="95" t="s">
        <v>250</v>
      </c>
      <c r="G3164" s="95" t="s">
        <v>3555</v>
      </c>
      <c r="H3164" s="95" t="s">
        <v>250</v>
      </c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95"/>
      <c r="BJ3164" s="123"/>
      <c r="BK3164" s="95"/>
      <c r="BL3164" s="95"/>
      <c r="BM3164" s="98"/>
      <c r="BN3164" s="99"/>
      <c r="BO3164" s="95"/>
      <c r="BP3164" s="123"/>
      <c r="BQ3164" s="42"/>
      <c r="BR3164" s="96"/>
    </row>
    <row r="3165" spans="1:70" ht="30" customHeight="1" x14ac:dyDescent="0.35">
      <c r="A3165" s="95">
        <v>3161</v>
      </c>
      <c r="B3165" s="95" t="s">
        <v>247</v>
      </c>
      <c r="C3165" s="95" t="s">
        <v>248</v>
      </c>
      <c r="D3165" s="95" t="s">
        <v>249</v>
      </c>
      <c r="E3165" s="95" t="s">
        <v>250</v>
      </c>
      <c r="F3165" s="95" t="s">
        <v>250</v>
      </c>
      <c r="G3165" s="95" t="s">
        <v>3556</v>
      </c>
      <c r="H3165" s="95" t="s">
        <v>250</v>
      </c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95"/>
      <c r="BJ3165" s="123"/>
      <c r="BK3165" s="95"/>
      <c r="BL3165" s="95"/>
      <c r="BM3165" s="98"/>
      <c r="BN3165" s="99"/>
      <c r="BO3165" s="95"/>
      <c r="BP3165" s="123"/>
      <c r="BQ3165" s="42"/>
      <c r="BR3165" s="96"/>
    </row>
    <row r="3166" spans="1:70" ht="30" customHeight="1" x14ac:dyDescent="0.35">
      <c r="A3166" s="95">
        <v>3162</v>
      </c>
      <c r="B3166" s="95" t="s">
        <v>247</v>
      </c>
      <c r="C3166" s="95" t="s">
        <v>248</v>
      </c>
      <c r="D3166" s="95" t="s">
        <v>249</v>
      </c>
      <c r="E3166" s="95" t="s">
        <v>250</v>
      </c>
      <c r="F3166" s="95" t="s">
        <v>250</v>
      </c>
      <c r="G3166" s="95" t="s">
        <v>3557</v>
      </c>
      <c r="H3166" s="95" t="s">
        <v>250</v>
      </c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95"/>
      <c r="BJ3166" s="123"/>
      <c r="BK3166" s="95"/>
      <c r="BL3166" s="95"/>
      <c r="BM3166" s="98"/>
      <c r="BN3166" s="99"/>
      <c r="BO3166" s="95"/>
      <c r="BP3166" s="123"/>
      <c r="BQ3166" s="42"/>
      <c r="BR3166" s="96"/>
    </row>
    <row r="3167" spans="1:70" ht="30" customHeight="1" x14ac:dyDescent="0.35">
      <c r="A3167" s="95">
        <v>3163</v>
      </c>
      <c r="B3167" s="95" t="s">
        <v>247</v>
      </c>
      <c r="C3167" s="95" t="s">
        <v>248</v>
      </c>
      <c r="D3167" s="95" t="s">
        <v>249</v>
      </c>
      <c r="E3167" s="95" t="s">
        <v>250</v>
      </c>
      <c r="F3167" s="95" t="s">
        <v>250</v>
      </c>
      <c r="G3167" s="95" t="s">
        <v>3558</v>
      </c>
      <c r="H3167" s="95" t="s">
        <v>250</v>
      </c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95"/>
      <c r="BJ3167" s="123"/>
      <c r="BK3167" s="95"/>
      <c r="BL3167" s="95"/>
      <c r="BM3167" s="98"/>
      <c r="BN3167" s="99"/>
      <c r="BO3167" s="95"/>
      <c r="BP3167" s="123"/>
      <c r="BQ3167" s="42"/>
      <c r="BR3167" s="96"/>
    </row>
    <row r="3168" spans="1:70" ht="30" customHeight="1" x14ac:dyDescent="0.35">
      <c r="A3168" s="95">
        <v>3164</v>
      </c>
      <c r="B3168" s="95" t="s">
        <v>247</v>
      </c>
      <c r="C3168" s="95" t="s">
        <v>248</v>
      </c>
      <c r="D3168" s="95" t="s">
        <v>249</v>
      </c>
      <c r="E3168" s="95" t="s">
        <v>250</v>
      </c>
      <c r="F3168" s="95" t="s">
        <v>250</v>
      </c>
      <c r="G3168" s="95" t="s">
        <v>3559</v>
      </c>
      <c r="H3168" s="95" t="s">
        <v>250</v>
      </c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95"/>
      <c r="BJ3168" s="123"/>
      <c r="BK3168" s="95"/>
      <c r="BL3168" s="95"/>
      <c r="BM3168" s="98"/>
      <c r="BN3168" s="99"/>
      <c r="BO3168" s="95"/>
      <c r="BP3168" s="123"/>
      <c r="BQ3168" s="42"/>
      <c r="BR3168" s="96"/>
    </row>
    <row r="3169" spans="1:70" ht="30" customHeight="1" x14ac:dyDescent="0.35">
      <c r="A3169" s="95">
        <v>3165</v>
      </c>
      <c r="B3169" s="95" t="s">
        <v>247</v>
      </c>
      <c r="C3169" s="95" t="s">
        <v>248</v>
      </c>
      <c r="D3169" s="95" t="s">
        <v>249</v>
      </c>
      <c r="E3169" s="95" t="s">
        <v>250</v>
      </c>
      <c r="F3169" s="95" t="s">
        <v>250</v>
      </c>
      <c r="G3169" s="95" t="s">
        <v>3560</v>
      </c>
      <c r="H3169" s="95" t="s">
        <v>250</v>
      </c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95"/>
      <c r="BJ3169" s="123"/>
      <c r="BK3169" s="95"/>
      <c r="BL3169" s="95"/>
      <c r="BM3169" s="98"/>
      <c r="BN3169" s="99"/>
      <c r="BO3169" s="95"/>
      <c r="BP3169" s="123"/>
      <c r="BQ3169" s="42"/>
      <c r="BR3169" s="96"/>
    </row>
    <row r="3170" spans="1:70" ht="30" customHeight="1" x14ac:dyDescent="0.35">
      <c r="A3170" s="95">
        <v>3166</v>
      </c>
      <c r="B3170" s="95" t="s">
        <v>247</v>
      </c>
      <c r="C3170" s="95" t="s">
        <v>248</v>
      </c>
      <c r="D3170" s="95" t="s">
        <v>249</v>
      </c>
      <c r="E3170" s="95" t="s">
        <v>250</v>
      </c>
      <c r="F3170" s="95" t="s">
        <v>250</v>
      </c>
      <c r="G3170" s="95" t="s">
        <v>3561</v>
      </c>
      <c r="H3170" s="95" t="s">
        <v>250</v>
      </c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95"/>
      <c r="BJ3170" s="123"/>
      <c r="BK3170" s="95"/>
      <c r="BL3170" s="95"/>
      <c r="BM3170" s="98"/>
      <c r="BN3170" s="99"/>
      <c r="BO3170" s="95"/>
      <c r="BP3170" s="123"/>
      <c r="BQ3170" s="42"/>
      <c r="BR3170" s="96"/>
    </row>
    <row r="3171" spans="1:70" ht="30" customHeight="1" x14ac:dyDescent="0.35">
      <c r="A3171" s="95">
        <v>3167</v>
      </c>
      <c r="B3171" s="95" t="s">
        <v>247</v>
      </c>
      <c r="C3171" s="95" t="s">
        <v>248</v>
      </c>
      <c r="D3171" s="95" t="s">
        <v>249</v>
      </c>
      <c r="E3171" s="95" t="s">
        <v>250</v>
      </c>
      <c r="F3171" s="95" t="s">
        <v>250</v>
      </c>
      <c r="G3171" s="95" t="s">
        <v>3562</v>
      </c>
      <c r="H3171" s="95" t="s">
        <v>250</v>
      </c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95"/>
      <c r="BJ3171" s="123"/>
      <c r="BK3171" s="95"/>
      <c r="BL3171" s="95"/>
      <c r="BM3171" s="98"/>
      <c r="BN3171" s="99"/>
      <c r="BO3171" s="95"/>
      <c r="BP3171" s="123"/>
      <c r="BQ3171" s="42"/>
      <c r="BR3171" s="96"/>
    </row>
    <row r="3172" spans="1:70" ht="30" customHeight="1" x14ac:dyDescent="0.35">
      <c r="A3172" s="95">
        <v>3168</v>
      </c>
      <c r="B3172" s="95" t="s">
        <v>247</v>
      </c>
      <c r="C3172" s="95" t="s">
        <v>248</v>
      </c>
      <c r="D3172" s="95" t="s">
        <v>249</v>
      </c>
      <c r="E3172" s="95" t="s">
        <v>250</v>
      </c>
      <c r="F3172" s="95" t="s">
        <v>250</v>
      </c>
      <c r="G3172" s="95" t="s">
        <v>3563</v>
      </c>
      <c r="H3172" s="95" t="s">
        <v>250</v>
      </c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95"/>
      <c r="BJ3172" s="123"/>
      <c r="BK3172" s="95"/>
      <c r="BL3172" s="95"/>
      <c r="BM3172" s="98"/>
      <c r="BN3172" s="99"/>
      <c r="BO3172" s="95"/>
      <c r="BP3172" s="123"/>
      <c r="BQ3172" s="42"/>
      <c r="BR3172" s="96"/>
    </row>
    <row r="3173" spans="1:70" ht="30" customHeight="1" x14ac:dyDescent="0.35">
      <c r="A3173" s="95">
        <v>3169</v>
      </c>
      <c r="B3173" s="95" t="s">
        <v>247</v>
      </c>
      <c r="C3173" s="95" t="s">
        <v>248</v>
      </c>
      <c r="D3173" s="95" t="s">
        <v>249</v>
      </c>
      <c r="E3173" s="95" t="s">
        <v>250</v>
      </c>
      <c r="F3173" s="95" t="s">
        <v>250</v>
      </c>
      <c r="G3173" s="95" t="s">
        <v>3564</v>
      </c>
      <c r="H3173" s="95" t="s">
        <v>250</v>
      </c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95"/>
      <c r="BJ3173" s="123"/>
      <c r="BK3173" s="95"/>
      <c r="BL3173" s="95"/>
      <c r="BM3173" s="98"/>
      <c r="BN3173" s="99"/>
      <c r="BO3173" s="95"/>
      <c r="BP3173" s="123"/>
      <c r="BQ3173" s="42"/>
      <c r="BR3173" s="96"/>
    </row>
    <row r="3174" spans="1:70" ht="30" customHeight="1" x14ac:dyDescent="0.35">
      <c r="A3174" s="95">
        <v>3170</v>
      </c>
      <c r="B3174" s="95" t="s">
        <v>247</v>
      </c>
      <c r="C3174" s="95" t="s">
        <v>248</v>
      </c>
      <c r="D3174" s="95" t="s">
        <v>249</v>
      </c>
      <c r="E3174" s="95" t="s">
        <v>250</v>
      </c>
      <c r="F3174" s="95" t="s">
        <v>250</v>
      </c>
      <c r="G3174" s="95" t="s">
        <v>3565</v>
      </c>
      <c r="H3174" s="95" t="s">
        <v>250</v>
      </c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95"/>
      <c r="BJ3174" s="123"/>
      <c r="BK3174" s="95"/>
      <c r="BL3174" s="95"/>
      <c r="BM3174" s="98"/>
      <c r="BN3174" s="99"/>
      <c r="BO3174" s="95"/>
      <c r="BP3174" s="123"/>
      <c r="BQ3174" s="42"/>
      <c r="BR3174" s="96"/>
    </row>
    <row r="3175" spans="1:70" ht="30" customHeight="1" x14ac:dyDescent="0.35">
      <c r="A3175" s="95">
        <v>3171</v>
      </c>
      <c r="B3175" s="95" t="s">
        <v>247</v>
      </c>
      <c r="C3175" s="95" t="s">
        <v>248</v>
      </c>
      <c r="D3175" s="95" t="s">
        <v>249</v>
      </c>
      <c r="E3175" s="95" t="s">
        <v>250</v>
      </c>
      <c r="F3175" s="95" t="s">
        <v>250</v>
      </c>
      <c r="G3175" s="95" t="s">
        <v>3566</v>
      </c>
      <c r="H3175" s="95" t="s">
        <v>250</v>
      </c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95"/>
      <c r="BJ3175" s="123"/>
      <c r="BK3175" s="95"/>
      <c r="BL3175" s="95"/>
      <c r="BM3175" s="98"/>
      <c r="BN3175" s="99"/>
      <c r="BO3175" s="95"/>
      <c r="BP3175" s="123"/>
      <c r="BQ3175" s="42"/>
      <c r="BR3175" s="96"/>
    </row>
    <row r="3176" spans="1:70" ht="30" customHeight="1" x14ac:dyDescent="0.35">
      <c r="A3176" s="95">
        <v>3172</v>
      </c>
      <c r="B3176" s="95" t="s">
        <v>247</v>
      </c>
      <c r="C3176" s="95" t="s">
        <v>248</v>
      </c>
      <c r="D3176" s="95" t="s">
        <v>249</v>
      </c>
      <c r="E3176" s="95" t="s">
        <v>250</v>
      </c>
      <c r="F3176" s="95" t="s">
        <v>250</v>
      </c>
      <c r="G3176" s="95" t="s">
        <v>3567</v>
      </c>
      <c r="H3176" s="95" t="s">
        <v>250</v>
      </c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95"/>
      <c r="BJ3176" s="123"/>
      <c r="BK3176" s="95"/>
      <c r="BL3176" s="95"/>
      <c r="BM3176" s="98"/>
      <c r="BN3176" s="99"/>
      <c r="BO3176" s="95"/>
      <c r="BP3176" s="123"/>
      <c r="BQ3176" s="42"/>
      <c r="BR3176" s="96"/>
    </row>
    <row r="3177" spans="1:70" ht="30" customHeight="1" x14ac:dyDescent="0.35">
      <c r="A3177" s="95">
        <v>3173</v>
      </c>
      <c r="B3177" s="95" t="s">
        <v>247</v>
      </c>
      <c r="C3177" s="95" t="s">
        <v>248</v>
      </c>
      <c r="D3177" s="95" t="s">
        <v>249</v>
      </c>
      <c r="E3177" s="95" t="s">
        <v>250</v>
      </c>
      <c r="F3177" s="95" t="s">
        <v>250</v>
      </c>
      <c r="G3177" s="95" t="s">
        <v>3568</v>
      </c>
      <c r="H3177" s="95" t="s">
        <v>250</v>
      </c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95"/>
      <c r="BJ3177" s="123"/>
      <c r="BK3177" s="95"/>
      <c r="BL3177" s="95"/>
      <c r="BM3177" s="98"/>
      <c r="BN3177" s="99"/>
      <c r="BO3177" s="95"/>
      <c r="BP3177" s="123"/>
      <c r="BQ3177" s="42"/>
      <c r="BR3177" s="96"/>
    </row>
    <row r="3178" spans="1:70" ht="30" customHeight="1" x14ac:dyDescent="0.35">
      <c r="A3178" s="95">
        <v>3174</v>
      </c>
      <c r="B3178" s="95" t="s">
        <v>247</v>
      </c>
      <c r="C3178" s="95" t="s">
        <v>248</v>
      </c>
      <c r="D3178" s="95" t="s">
        <v>249</v>
      </c>
      <c r="E3178" s="95" t="s">
        <v>250</v>
      </c>
      <c r="F3178" s="95" t="s">
        <v>250</v>
      </c>
      <c r="G3178" s="95" t="s">
        <v>3569</v>
      </c>
      <c r="H3178" s="95" t="s">
        <v>250</v>
      </c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95"/>
      <c r="BJ3178" s="123"/>
      <c r="BK3178" s="95"/>
      <c r="BL3178" s="95"/>
      <c r="BM3178" s="98"/>
      <c r="BN3178" s="99"/>
      <c r="BO3178" s="95"/>
      <c r="BP3178" s="123"/>
      <c r="BQ3178" s="42"/>
      <c r="BR3178" s="96"/>
    </row>
    <row r="3179" spans="1:70" ht="30" customHeight="1" x14ac:dyDescent="0.35">
      <c r="A3179" s="95">
        <v>3175</v>
      </c>
      <c r="B3179" s="95" t="s">
        <v>247</v>
      </c>
      <c r="C3179" s="95" t="s">
        <v>248</v>
      </c>
      <c r="D3179" s="95" t="s">
        <v>249</v>
      </c>
      <c r="E3179" s="95" t="s">
        <v>250</v>
      </c>
      <c r="F3179" s="95" t="s">
        <v>250</v>
      </c>
      <c r="G3179" s="95" t="s">
        <v>3570</v>
      </c>
      <c r="H3179" s="95" t="s">
        <v>250</v>
      </c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95"/>
      <c r="BJ3179" s="123"/>
      <c r="BK3179" s="95"/>
      <c r="BL3179" s="95"/>
      <c r="BM3179" s="98"/>
      <c r="BN3179" s="99"/>
      <c r="BO3179" s="95"/>
      <c r="BP3179" s="123"/>
      <c r="BQ3179" s="42"/>
      <c r="BR3179" s="96"/>
    </row>
    <row r="3180" spans="1:70" ht="30" customHeight="1" x14ac:dyDescent="0.35">
      <c r="A3180" s="95">
        <v>3176</v>
      </c>
      <c r="B3180" s="95" t="s">
        <v>247</v>
      </c>
      <c r="C3180" s="95" t="s">
        <v>248</v>
      </c>
      <c r="D3180" s="95" t="s">
        <v>249</v>
      </c>
      <c r="E3180" s="95" t="s">
        <v>250</v>
      </c>
      <c r="F3180" s="95" t="s">
        <v>250</v>
      </c>
      <c r="G3180" s="95" t="s">
        <v>3571</v>
      </c>
      <c r="H3180" s="95" t="s">
        <v>250</v>
      </c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95"/>
      <c r="BJ3180" s="123"/>
      <c r="BK3180" s="95"/>
      <c r="BL3180" s="95"/>
      <c r="BM3180" s="98"/>
      <c r="BN3180" s="99"/>
      <c r="BO3180" s="95"/>
      <c r="BP3180" s="123"/>
      <c r="BQ3180" s="42"/>
      <c r="BR3180" s="96"/>
    </row>
    <row r="3181" spans="1:70" ht="30" customHeight="1" x14ac:dyDescent="0.35">
      <c r="A3181" s="95">
        <v>3177</v>
      </c>
      <c r="B3181" s="95" t="s">
        <v>247</v>
      </c>
      <c r="C3181" s="95" t="s">
        <v>248</v>
      </c>
      <c r="D3181" s="95" t="s">
        <v>249</v>
      </c>
      <c r="E3181" s="95" t="s">
        <v>250</v>
      </c>
      <c r="F3181" s="95" t="s">
        <v>250</v>
      </c>
      <c r="G3181" s="95" t="s">
        <v>3572</v>
      </c>
      <c r="H3181" s="95" t="s">
        <v>250</v>
      </c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95"/>
      <c r="BJ3181" s="123"/>
      <c r="BK3181" s="95"/>
      <c r="BL3181" s="95"/>
      <c r="BM3181" s="98"/>
      <c r="BN3181" s="99"/>
      <c r="BO3181" s="95"/>
      <c r="BP3181" s="123"/>
      <c r="BQ3181" s="42"/>
      <c r="BR3181" s="96"/>
    </row>
    <row r="3182" spans="1:70" ht="30" customHeight="1" x14ac:dyDescent="0.35">
      <c r="A3182" s="95">
        <v>3178</v>
      </c>
      <c r="B3182" s="95" t="s">
        <v>247</v>
      </c>
      <c r="C3182" s="95" t="s">
        <v>248</v>
      </c>
      <c r="D3182" s="95" t="s">
        <v>249</v>
      </c>
      <c r="E3182" s="95" t="s">
        <v>250</v>
      </c>
      <c r="F3182" s="95" t="s">
        <v>250</v>
      </c>
      <c r="G3182" s="95" t="s">
        <v>3573</v>
      </c>
      <c r="H3182" s="95" t="s">
        <v>250</v>
      </c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95"/>
      <c r="BJ3182" s="123"/>
      <c r="BK3182" s="95"/>
      <c r="BL3182" s="95"/>
      <c r="BM3182" s="98"/>
      <c r="BN3182" s="99"/>
      <c r="BO3182" s="95"/>
      <c r="BP3182" s="123"/>
      <c r="BQ3182" s="42"/>
      <c r="BR3182" s="96"/>
    </row>
    <row r="3183" spans="1:70" ht="30" customHeight="1" x14ac:dyDescent="0.35">
      <c r="A3183" s="95">
        <v>3179</v>
      </c>
      <c r="B3183" s="95" t="s">
        <v>247</v>
      </c>
      <c r="C3183" s="95" t="s">
        <v>248</v>
      </c>
      <c r="D3183" s="95" t="s">
        <v>249</v>
      </c>
      <c r="E3183" s="95" t="s">
        <v>250</v>
      </c>
      <c r="F3183" s="95" t="s">
        <v>250</v>
      </c>
      <c r="G3183" s="95" t="s">
        <v>3574</v>
      </c>
      <c r="H3183" s="95" t="s">
        <v>250</v>
      </c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95"/>
      <c r="BJ3183" s="123"/>
      <c r="BK3183" s="95"/>
      <c r="BL3183" s="95"/>
      <c r="BM3183" s="98"/>
      <c r="BN3183" s="99"/>
      <c r="BO3183" s="95"/>
      <c r="BP3183" s="123"/>
      <c r="BQ3183" s="42"/>
      <c r="BR3183" s="96"/>
    </row>
    <row r="3184" spans="1:70" ht="30" customHeight="1" x14ac:dyDescent="0.35">
      <c r="A3184" s="95">
        <v>3180</v>
      </c>
      <c r="B3184" s="95" t="s">
        <v>247</v>
      </c>
      <c r="C3184" s="95" t="s">
        <v>248</v>
      </c>
      <c r="D3184" s="95" t="s">
        <v>249</v>
      </c>
      <c r="E3184" s="95" t="s">
        <v>250</v>
      </c>
      <c r="F3184" s="95" t="s">
        <v>250</v>
      </c>
      <c r="G3184" s="95" t="s">
        <v>3575</v>
      </c>
      <c r="H3184" s="95" t="s">
        <v>250</v>
      </c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95"/>
      <c r="BJ3184" s="123"/>
      <c r="BK3184" s="95"/>
      <c r="BL3184" s="95"/>
      <c r="BM3184" s="98"/>
      <c r="BN3184" s="99"/>
      <c r="BO3184" s="95"/>
      <c r="BP3184" s="123"/>
      <c r="BQ3184" s="42"/>
      <c r="BR3184" s="96"/>
    </row>
    <row r="3185" spans="1:70" ht="30" customHeight="1" x14ac:dyDescent="0.35">
      <c r="A3185" s="95">
        <v>3181</v>
      </c>
      <c r="B3185" s="95" t="s">
        <v>247</v>
      </c>
      <c r="C3185" s="95" t="s">
        <v>248</v>
      </c>
      <c r="D3185" s="95" t="s">
        <v>249</v>
      </c>
      <c r="E3185" s="95" t="s">
        <v>250</v>
      </c>
      <c r="F3185" s="95" t="s">
        <v>250</v>
      </c>
      <c r="G3185" s="95" t="s">
        <v>3576</v>
      </c>
      <c r="H3185" s="95" t="s">
        <v>250</v>
      </c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95"/>
      <c r="BJ3185" s="123"/>
      <c r="BK3185" s="95"/>
      <c r="BL3185" s="95"/>
      <c r="BM3185" s="98"/>
      <c r="BN3185" s="99"/>
      <c r="BO3185" s="95"/>
      <c r="BP3185" s="123"/>
      <c r="BQ3185" s="42"/>
      <c r="BR3185" s="96"/>
    </row>
    <row r="3186" spans="1:70" ht="30" customHeight="1" x14ac:dyDescent="0.35">
      <c r="A3186" s="95">
        <v>3182</v>
      </c>
      <c r="B3186" s="95" t="s">
        <v>247</v>
      </c>
      <c r="C3186" s="95" t="s">
        <v>248</v>
      </c>
      <c r="D3186" s="95" t="s">
        <v>249</v>
      </c>
      <c r="E3186" s="95" t="s">
        <v>250</v>
      </c>
      <c r="F3186" s="95" t="s">
        <v>250</v>
      </c>
      <c r="G3186" s="95" t="s">
        <v>3577</v>
      </c>
      <c r="H3186" s="95" t="s">
        <v>250</v>
      </c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95"/>
      <c r="BJ3186" s="123"/>
      <c r="BK3186" s="95"/>
      <c r="BL3186" s="95"/>
      <c r="BM3186" s="98"/>
      <c r="BN3186" s="99"/>
      <c r="BO3186" s="95"/>
      <c r="BP3186" s="123"/>
      <c r="BQ3186" s="42"/>
      <c r="BR3186" s="96"/>
    </row>
    <row r="3187" spans="1:70" ht="30" customHeight="1" x14ac:dyDescent="0.35">
      <c r="A3187" s="95">
        <v>3183</v>
      </c>
      <c r="B3187" s="95" t="s">
        <v>247</v>
      </c>
      <c r="C3187" s="95" t="s">
        <v>248</v>
      </c>
      <c r="D3187" s="95" t="s">
        <v>249</v>
      </c>
      <c r="E3187" s="95" t="s">
        <v>250</v>
      </c>
      <c r="F3187" s="95" t="s">
        <v>250</v>
      </c>
      <c r="G3187" s="95" t="s">
        <v>3578</v>
      </c>
      <c r="H3187" s="95" t="s">
        <v>250</v>
      </c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95"/>
      <c r="BJ3187" s="123"/>
      <c r="BK3187" s="95"/>
      <c r="BL3187" s="95"/>
      <c r="BM3187" s="98"/>
      <c r="BN3187" s="99"/>
      <c r="BO3187" s="95"/>
      <c r="BP3187" s="123"/>
      <c r="BQ3187" s="42"/>
      <c r="BR3187" s="96"/>
    </row>
    <row r="3188" spans="1:70" ht="30" customHeight="1" x14ac:dyDescent="0.35">
      <c r="A3188" s="95">
        <v>3184</v>
      </c>
      <c r="B3188" s="95" t="s">
        <v>247</v>
      </c>
      <c r="C3188" s="95" t="s">
        <v>248</v>
      </c>
      <c r="D3188" s="95" t="s">
        <v>249</v>
      </c>
      <c r="E3188" s="95" t="s">
        <v>250</v>
      </c>
      <c r="F3188" s="95" t="s">
        <v>250</v>
      </c>
      <c r="G3188" s="95" t="s">
        <v>3579</v>
      </c>
      <c r="H3188" s="95" t="s">
        <v>250</v>
      </c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95"/>
      <c r="BJ3188" s="123"/>
      <c r="BK3188" s="95"/>
      <c r="BL3188" s="95"/>
      <c r="BM3188" s="98"/>
      <c r="BN3188" s="99"/>
      <c r="BO3188" s="95"/>
      <c r="BP3188" s="123"/>
      <c r="BQ3188" s="42"/>
      <c r="BR3188" s="96"/>
    </row>
    <row r="3189" spans="1:70" ht="30" customHeight="1" x14ac:dyDescent="0.35">
      <c r="A3189" s="95">
        <v>3185</v>
      </c>
      <c r="B3189" s="95" t="s">
        <v>247</v>
      </c>
      <c r="C3189" s="95" t="s">
        <v>248</v>
      </c>
      <c r="D3189" s="95" t="s">
        <v>249</v>
      </c>
      <c r="E3189" s="95" t="s">
        <v>250</v>
      </c>
      <c r="F3189" s="95" t="s">
        <v>250</v>
      </c>
      <c r="G3189" s="95" t="s">
        <v>3580</v>
      </c>
      <c r="H3189" s="95" t="s">
        <v>250</v>
      </c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95"/>
      <c r="BJ3189" s="123"/>
      <c r="BK3189" s="95"/>
      <c r="BL3189" s="95"/>
      <c r="BM3189" s="98"/>
      <c r="BN3189" s="99"/>
      <c r="BO3189" s="95"/>
      <c r="BP3189" s="123"/>
      <c r="BQ3189" s="42"/>
      <c r="BR3189" s="96"/>
    </row>
    <row r="3190" spans="1:70" ht="30" customHeight="1" x14ac:dyDescent="0.35">
      <c r="A3190" s="95">
        <v>3186</v>
      </c>
      <c r="B3190" s="95" t="s">
        <v>247</v>
      </c>
      <c r="C3190" s="95" t="s">
        <v>248</v>
      </c>
      <c r="D3190" s="95" t="s">
        <v>249</v>
      </c>
      <c r="E3190" s="95" t="s">
        <v>250</v>
      </c>
      <c r="F3190" s="95" t="s">
        <v>250</v>
      </c>
      <c r="G3190" s="95" t="s">
        <v>3581</v>
      </c>
      <c r="H3190" s="95" t="s">
        <v>250</v>
      </c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95"/>
      <c r="BJ3190" s="123"/>
      <c r="BK3190" s="95"/>
      <c r="BL3190" s="95"/>
      <c r="BM3190" s="98"/>
      <c r="BN3190" s="99"/>
      <c r="BO3190" s="95"/>
      <c r="BP3190" s="123"/>
      <c r="BQ3190" s="42"/>
      <c r="BR3190" s="96"/>
    </row>
    <row r="3191" spans="1:70" ht="30" customHeight="1" x14ac:dyDescent="0.35">
      <c r="A3191" s="95">
        <v>3187</v>
      </c>
      <c r="B3191" s="95" t="s">
        <v>247</v>
      </c>
      <c r="C3191" s="95" t="s">
        <v>248</v>
      </c>
      <c r="D3191" s="95" t="s">
        <v>249</v>
      </c>
      <c r="E3191" s="95" t="s">
        <v>250</v>
      </c>
      <c r="F3191" s="95" t="s">
        <v>250</v>
      </c>
      <c r="G3191" s="95" t="s">
        <v>3582</v>
      </c>
      <c r="H3191" s="95" t="s">
        <v>250</v>
      </c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95"/>
      <c r="BJ3191" s="123"/>
      <c r="BK3191" s="95"/>
      <c r="BL3191" s="95"/>
      <c r="BM3191" s="98"/>
      <c r="BN3191" s="99"/>
      <c r="BO3191" s="95"/>
      <c r="BP3191" s="123"/>
      <c r="BQ3191" s="42"/>
      <c r="BR3191" s="96"/>
    </row>
    <row r="3192" spans="1:70" ht="30" customHeight="1" x14ac:dyDescent="0.35">
      <c r="A3192" s="95">
        <v>3188</v>
      </c>
      <c r="B3192" s="95" t="s">
        <v>247</v>
      </c>
      <c r="C3192" s="95" t="s">
        <v>248</v>
      </c>
      <c r="D3192" s="95" t="s">
        <v>249</v>
      </c>
      <c r="E3192" s="95" t="s">
        <v>250</v>
      </c>
      <c r="F3192" s="95" t="s">
        <v>250</v>
      </c>
      <c r="G3192" s="95" t="s">
        <v>3583</v>
      </c>
      <c r="H3192" s="95" t="s">
        <v>250</v>
      </c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95"/>
      <c r="BJ3192" s="123"/>
      <c r="BK3192" s="95"/>
      <c r="BL3192" s="95"/>
      <c r="BM3192" s="98"/>
      <c r="BN3192" s="99"/>
      <c r="BO3192" s="95"/>
      <c r="BP3192" s="123"/>
      <c r="BQ3192" s="42"/>
      <c r="BR3192" s="96"/>
    </row>
    <row r="3193" spans="1:70" ht="30" customHeight="1" x14ac:dyDescent="0.35">
      <c r="A3193" s="95">
        <v>3189</v>
      </c>
      <c r="B3193" s="95" t="s">
        <v>247</v>
      </c>
      <c r="C3193" s="95" t="s">
        <v>248</v>
      </c>
      <c r="D3193" s="95" t="s">
        <v>249</v>
      </c>
      <c r="E3193" s="95" t="s">
        <v>250</v>
      </c>
      <c r="F3193" s="95" t="s">
        <v>250</v>
      </c>
      <c r="G3193" s="95" t="s">
        <v>3584</v>
      </c>
      <c r="H3193" s="95" t="s">
        <v>250</v>
      </c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95"/>
      <c r="BJ3193" s="123"/>
      <c r="BK3193" s="95"/>
      <c r="BL3193" s="95"/>
      <c r="BM3193" s="98"/>
      <c r="BN3193" s="99"/>
      <c r="BO3193" s="95"/>
      <c r="BP3193" s="123"/>
      <c r="BQ3193" s="42"/>
      <c r="BR3193" s="96"/>
    </row>
    <row r="3194" spans="1:70" ht="30" customHeight="1" x14ac:dyDescent="0.35">
      <c r="A3194" s="95">
        <v>3190</v>
      </c>
      <c r="B3194" s="95" t="s">
        <v>247</v>
      </c>
      <c r="C3194" s="95" t="s">
        <v>248</v>
      </c>
      <c r="D3194" s="95" t="s">
        <v>249</v>
      </c>
      <c r="E3194" s="95" t="s">
        <v>250</v>
      </c>
      <c r="F3194" s="95" t="s">
        <v>250</v>
      </c>
      <c r="G3194" s="95" t="s">
        <v>3585</v>
      </c>
      <c r="H3194" s="95" t="s">
        <v>250</v>
      </c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95"/>
      <c r="BJ3194" s="123"/>
      <c r="BK3194" s="95"/>
      <c r="BL3194" s="95"/>
      <c r="BM3194" s="98"/>
      <c r="BN3194" s="99"/>
      <c r="BO3194" s="95"/>
      <c r="BP3194" s="123"/>
      <c r="BQ3194" s="42"/>
      <c r="BR3194" s="96"/>
    </row>
    <row r="3195" spans="1:70" ht="30" customHeight="1" x14ac:dyDescent="0.35">
      <c r="A3195" s="95">
        <v>3191</v>
      </c>
      <c r="B3195" s="95" t="s">
        <v>247</v>
      </c>
      <c r="C3195" s="95" t="s">
        <v>248</v>
      </c>
      <c r="D3195" s="95" t="s">
        <v>249</v>
      </c>
      <c r="E3195" s="95" t="s">
        <v>250</v>
      </c>
      <c r="F3195" s="95" t="s">
        <v>250</v>
      </c>
      <c r="G3195" s="95" t="s">
        <v>3586</v>
      </c>
      <c r="H3195" s="95" t="s">
        <v>250</v>
      </c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95"/>
      <c r="BJ3195" s="123"/>
      <c r="BK3195" s="95"/>
      <c r="BL3195" s="95"/>
      <c r="BM3195" s="98"/>
      <c r="BN3195" s="99"/>
      <c r="BO3195" s="95"/>
      <c r="BP3195" s="123"/>
      <c r="BQ3195" s="42"/>
      <c r="BR3195" s="96"/>
    </row>
    <row r="3196" spans="1:70" ht="30" customHeight="1" x14ac:dyDescent="0.35">
      <c r="A3196" s="95">
        <v>3192</v>
      </c>
      <c r="B3196" s="95" t="s">
        <v>247</v>
      </c>
      <c r="C3196" s="95" t="s">
        <v>248</v>
      </c>
      <c r="D3196" s="95" t="s">
        <v>249</v>
      </c>
      <c r="E3196" s="95" t="s">
        <v>250</v>
      </c>
      <c r="F3196" s="95" t="s">
        <v>250</v>
      </c>
      <c r="G3196" s="95" t="s">
        <v>3587</v>
      </c>
      <c r="H3196" s="95" t="s">
        <v>250</v>
      </c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95"/>
      <c r="BJ3196" s="123"/>
      <c r="BK3196" s="95"/>
      <c r="BL3196" s="95"/>
      <c r="BM3196" s="98"/>
      <c r="BN3196" s="99"/>
      <c r="BO3196" s="95"/>
      <c r="BP3196" s="123"/>
      <c r="BQ3196" s="42"/>
      <c r="BR3196" s="96"/>
    </row>
    <row r="3197" spans="1:70" ht="30" customHeight="1" x14ac:dyDescent="0.35">
      <c r="A3197" s="95">
        <v>3193</v>
      </c>
      <c r="B3197" s="95" t="s">
        <v>247</v>
      </c>
      <c r="C3197" s="95" t="s">
        <v>248</v>
      </c>
      <c r="D3197" s="95" t="s">
        <v>249</v>
      </c>
      <c r="E3197" s="95" t="s">
        <v>250</v>
      </c>
      <c r="F3197" s="95" t="s">
        <v>250</v>
      </c>
      <c r="G3197" s="95" t="s">
        <v>3588</v>
      </c>
      <c r="H3197" s="95" t="s">
        <v>250</v>
      </c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95"/>
      <c r="BJ3197" s="123"/>
      <c r="BK3197" s="95"/>
      <c r="BL3197" s="95"/>
      <c r="BM3197" s="98"/>
      <c r="BN3197" s="99"/>
      <c r="BO3197" s="95"/>
      <c r="BP3197" s="123"/>
      <c r="BQ3197" s="42"/>
      <c r="BR3197" s="96"/>
    </row>
    <row r="3198" spans="1:70" ht="30" customHeight="1" x14ac:dyDescent="0.35">
      <c r="A3198" s="95">
        <v>3194</v>
      </c>
      <c r="B3198" s="95" t="s">
        <v>247</v>
      </c>
      <c r="C3198" s="95" t="s">
        <v>248</v>
      </c>
      <c r="D3198" s="95" t="s">
        <v>249</v>
      </c>
      <c r="E3198" s="95" t="s">
        <v>250</v>
      </c>
      <c r="F3198" s="95" t="s">
        <v>250</v>
      </c>
      <c r="G3198" s="95" t="s">
        <v>3589</v>
      </c>
      <c r="H3198" s="95" t="s">
        <v>250</v>
      </c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95"/>
      <c r="BJ3198" s="123"/>
      <c r="BK3198" s="95"/>
      <c r="BL3198" s="95"/>
      <c r="BM3198" s="98"/>
      <c r="BN3198" s="99"/>
      <c r="BO3198" s="95"/>
      <c r="BP3198" s="123"/>
      <c r="BQ3198" s="42"/>
      <c r="BR3198" s="96"/>
    </row>
    <row r="3199" spans="1:70" ht="30" customHeight="1" x14ac:dyDescent="0.35">
      <c r="A3199" s="95">
        <v>3195</v>
      </c>
      <c r="B3199" s="95" t="s">
        <v>247</v>
      </c>
      <c r="C3199" s="95" t="s">
        <v>248</v>
      </c>
      <c r="D3199" s="95" t="s">
        <v>249</v>
      </c>
      <c r="E3199" s="95" t="s">
        <v>250</v>
      </c>
      <c r="F3199" s="95" t="s">
        <v>250</v>
      </c>
      <c r="G3199" s="95" t="s">
        <v>3590</v>
      </c>
      <c r="H3199" s="95" t="s">
        <v>250</v>
      </c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95"/>
      <c r="BJ3199" s="123"/>
      <c r="BK3199" s="95"/>
      <c r="BL3199" s="95"/>
      <c r="BM3199" s="98"/>
      <c r="BN3199" s="99"/>
      <c r="BO3199" s="95"/>
      <c r="BP3199" s="123"/>
      <c r="BQ3199" s="42"/>
      <c r="BR3199" s="96"/>
    </row>
    <row r="3200" spans="1:70" ht="30" customHeight="1" x14ac:dyDescent="0.35">
      <c r="A3200" s="95">
        <v>3196</v>
      </c>
      <c r="B3200" s="95" t="s">
        <v>247</v>
      </c>
      <c r="C3200" s="95" t="s">
        <v>248</v>
      </c>
      <c r="D3200" s="95" t="s">
        <v>249</v>
      </c>
      <c r="E3200" s="95" t="s">
        <v>250</v>
      </c>
      <c r="F3200" s="95" t="s">
        <v>250</v>
      </c>
      <c r="G3200" s="95" t="s">
        <v>3591</v>
      </c>
      <c r="H3200" s="95" t="s">
        <v>250</v>
      </c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95"/>
      <c r="BJ3200" s="123"/>
      <c r="BK3200" s="95"/>
      <c r="BL3200" s="95"/>
      <c r="BM3200" s="98"/>
      <c r="BN3200" s="99"/>
      <c r="BO3200" s="95"/>
      <c r="BP3200" s="123"/>
      <c r="BQ3200" s="42"/>
      <c r="BR3200" s="96"/>
    </row>
    <row r="3201" spans="1:70" ht="30" customHeight="1" x14ac:dyDescent="0.35">
      <c r="A3201" s="95">
        <v>3197</v>
      </c>
      <c r="B3201" s="95" t="s">
        <v>247</v>
      </c>
      <c r="C3201" s="95" t="s">
        <v>248</v>
      </c>
      <c r="D3201" s="95" t="s">
        <v>249</v>
      </c>
      <c r="E3201" s="95" t="s">
        <v>250</v>
      </c>
      <c r="F3201" s="95" t="s">
        <v>250</v>
      </c>
      <c r="G3201" s="95" t="s">
        <v>3592</v>
      </c>
      <c r="H3201" s="95" t="s">
        <v>250</v>
      </c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95"/>
      <c r="BJ3201" s="123"/>
      <c r="BK3201" s="95"/>
      <c r="BL3201" s="95"/>
      <c r="BM3201" s="98"/>
      <c r="BN3201" s="99"/>
      <c r="BO3201" s="95"/>
      <c r="BP3201" s="123"/>
      <c r="BQ3201" s="42"/>
      <c r="BR3201" s="96"/>
    </row>
    <row r="3202" spans="1:70" ht="30" customHeight="1" x14ac:dyDescent="0.35">
      <c r="A3202" s="95">
        <v>3198</v>
      </c>
      <c r="B3202" s="95" t="s">
        <v>247</v>
      </c>
      <c r="C3202" s="95" t="s">
        <v>248</v>
      </c>
      <c r="D3202" s="95" t="s">
        <v>249</v>
      </c>
      <c r="E3202" s="95" t="s">
        <v>250</v>
      </c>
      <c r="F3202" s="95" t="s">
        <v>250</v>
      </c>
      <c r="G3202" s="95" t="s">
        <v>3593</v>
      </c>
      <c r="H3202" s="95" t="s">
        <v>250</v>
      </c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95"/>
      <c r="BJ3202" s="123"/>
      <c r="BK3202" s="95"/>
      <c r="BL3202" s="95"/>
      <c r="BM3202" s="98"/>
      <c r="BN3202" s="99"/>
      <c r="BO3202" s="95"/>
      <c r="BP3202" s="123"/>
      <c r="BQ3202" s="42"/>
      <c r="BR3202" s="96"/>
    </row>
    <row r="3203" spans="1:70" ht="30" customHeight="1" x14ac:dyDescent="0.35">
      <c r="A3203" s="95">
        <v>3199</v>
      </c>
      <c r="B3203" s="95" t="s">
        <v>247</v>
      </c>
      <c r="C3203" s="95" t="s">
        <v>248</v>
      </c>
      <c r="D3203" s="95" t="s">
        <v>249</v>
      </c>
      <c r="E3203" s="95" t="s">
        <v>250</v>
      </c>
      <c r="F3203" s="95" t="s">
        <v>250</v>
      </c>
      <c r="G3203" s="95" t="s">
        <v>3594</v>
      </c>
      <c r="H3203" s="95" t="s">
        <v>250</v>
      </c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95"/>
      <c r="BJ3203" s="123"/>
      <c r="BK3203" s="95"/>
      <c r="BL3203" s="95"/>
      <c r="BM3203" s="98"/>
      <c r="BN3203" s="99"/>
      <c r="BO3203" s="95"/>
      <c r="BP3203" s="123"/>
      <c r="BQ3203" s="42"/>
      <c r="BR3203" s="96"/>
    </row>
    <row r="3204" spans="1:70" ht="30" customHeight="1" x14ac:dyDescent="0.35">
      <c r="A3204" s="95">
        <v>3200</v>
      </c>
      <c r="B3204" s="95" t="s">
        <v>247</v>
      </c>
      <c r="C3204" s="95" t="s">
        <v>248</v>
      </c>
      <c r="D3204" s="95" t="s">
        <v>249</v>
      </c>
      <c r="E3204" s="95" t="s">
        <v>250</v>
      </c>
      <c r="F3204" s="95" t="s">
        <v>250</v>
      </c>
      <c r="G3204" s="95" t="s">
        <v>3595</v>
      </c>
      <c r="H3204" s="95" t="s">
        <v>250</v>
      </c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95"/>
      <c r="BJ3204" s="123"/>
      <c r="BK3204" s="95"/>
      <c r="BL3204" s="95"/>
      <c r="BM3204" s="98"/>
      <c r="BN3204" s="99"/>
      <c r="BO3204" s="95"/>
      <c r="BP3204" s="123"/>
      <c r="BQ3204" s="42"/>
      <c r="BR3204" s="96"/>
    </row>
    <row r="3205" spans="1:70" ht="30" customHeight="1" x14ac:dyDescent="0.35">
      <c r="A3205" s="95">
        <v>3201</v>
      </c>
      <c r="B3205" s="95" t="s">
        <v>247</v>
      </c>
      <c r="C3205" s="95" t="s">
        <v>248</v>
      </c>
      <c r="D3205" s="95" t="s">
        <v>249</v>
      </c>
      <c r="E3205" s="95" t="s">
        <v>250</v>
      </c>
      <c r="F3205" s="95" t="s">
        <v>250</v>
      </c>
      <c r="G3205" s="95" t="s">
        <v>3596</v>
      </c>
      <c r="H3205" s="95" t="s">
        <v>250</v>
      </c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95"/>
      <c r="BJ3205" s="123"/>
      <c r="BK3205" s="95"/>
      <c r="BL3205" s="95"/>
      <c r="BM3205" s="98"/>
      <c r="BN3205" s="99"/>
      <c r="BO3205" s="95"/>
      <c r="BP3205" s="123"/>
      <c r="BQ3205" s="42"/>
      <c r="BR3205" s="96"/>
    </row>
    <row r="3206" spans="1:70" ht="30" customHeight="1" x14ac:dyDescent="0.35">
      <c r="A3206" s="95">
        <v>3202</v>
      </c>
      <c r="B3206" s="95" t="s">
        <v>247</v>
      </c>
      <c r="C3206" s="95" t="s">
        <v>248</v>
      </c>
      <c r="D3206" s="95" t="s">
        <v>249</v>
      </c>
      <c r="E3206" s="95" t="s">
        <v>250</v>
      </c>
      <c r="F3206" s="95" t="s">
        <v>250</v>
      </c>
      <c r="G3206" s="95" t="s">
        <v>3597</v>
      </c>
      <c r="H3206" s="95" t="s">
        <v>250</v>
      </c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95"/>
      <c r="BJ3206" s="123"/>
      <c r="BK3206" s="95"/>
      <c r="BL3206" s="95"/>
      <c r="BM3206" s="98"/>
      <c r="BN3206" s="99"/>
      <c r="BO3206" s="95"/>
      <c r="BP3206" s="123"/>
      <c r="BQ3206" s="42"/>
      <c r="BR3206" s="96"/>
    </row>
    <row r="3207" spans="1:70" ht="30" customHeight="1" x14ac:dyDescent="0.35">
      <c r="A3207" s="95">
        <v>3203</v>
      </c>
      <c r="B3207" s="95" t="s">
        <v>247</v>
      </c>
      <c r="C3207" s="95" t="s">
        <v>248</v>
      </c>
      <c r="D3207" s="95" t="s">
        <v>249</v>
      </c>
      <c r="E3207" s="95" t="s">
        <v>250</v>
      </c>
      <c r="F3207" s="95" t="s">
        <v>250</v>
      </c>
      <c r="G3207" s="95" t="s">
        <v>3598</v>
      </c>
      <c r="H3207" s="95" t="s">
        <v>250</v>
      </c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95"/>
      <c r="BJ3207" s="123"/>
      <c r="BK3207" s="95"/>
      <c r="BL3207" s="95"/>
      <c r="BM3207" s="98"/>
      <c r="BN3207" s="99"/>
      <c r="BO3207" s="95"/>
      <c r="BP3207" s="123"/>
      <c r="BQ3207" s="42"/>
      <c r="BR3207" s="96"/>
    </row>
    <row r="3208" spans="1:70" ht="30" customHeight="1" x14ac:dyDescent="0.35">
      <c r="A3208" s="95">
        <v>3204</v>
      </c>
      <c r="B3208" s="95" t="s">
        <v>247</v>
      </c>
      <c r="C3208" s="95" t="s">
        <v>248</v>
      </c>
      <c r="D3208" s="95" t="s">
        <v>249</v>
      </c>
      <c r="E3208" s="95" t="s">
        <v>250</v>
      </c>
      <c r="F3208" s="95" t="s">
        <v>250</v>
      </c>
      <c r="G3208" s="95" t="s">
        <v>3599</v>
      </c>
      <c r="H3208" s="95" t="s">
        <v>250</v>
      </c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95"/>
      <c r="BJ3208" s="123"/>
      <c r="BK3208" s="95"/>
      <c r="BL3208" s="95"/>
      <c r="BM3208" s="98"/>
      <c r="BN3208" s="99"/>
      <c r="BO3208" s="95"/>
      <c r="BP3208" s="123"/>
      <c r="BQ3208" s="42"/>
      <c r="BR3208" s="96"/>
    </row>
    <row r="3209" spans="1:70" ht="30" customHeight="1" x14ac:dyDescent="0.35">
      <c r="A3209" s="95">
        <v>3205</v>
      </c>
      <c r="B3209" s="95" t="s">
        <v>247</v>
      </c>
      <c r="C3209" s="95" t="s">
        <v>248</v>
      </c>
      <c r="D3209" s="95" t="s">
        <v>249</v>
      </c>
      <c r="E3209" s="95" t="s">
        <v>250</v>
      </c>
      <c r="F3209" s="95" t="s">
        <v>250</v>
      </c>
      <c r="G3209" s="95" t="s">
        <v>3600</v>
      </c>
      <c r="H3209" s="95" t="s">
        <v>250</v>
      </c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95"/>
      <c r="BJ3209" s="123"/>
      <c r="BK3209" s="95"/>
      <c r="BL3209" s="95"/>
      <c r="BM3209" s="98"/>
      <c r="BN3209" s="99"/>
      <c r="BO3209" s="95"/>
      <c r="BP3209" s="123"/>
      <c r="BQ3209" s="42"/>
      <c r="BR3209" s="96"/>
    </row>
    <row r="3210" spans="1:70" ht="30" customHeight="1" x14ac:dyDescent="0.35">
      <c r="A3210" s="95">
        <v>3206</v>
      </c>
      <c r="B3210" s="95" t="s">
        <v>247</v>
      </c>
      <c r="C3210" s="95" t="s">
        <v>248</v>
      </c>
      <c r="D3210" s="95" t="s">
        <v>249</v>
      </c>
      <c r="E3210" s="95" t="s">
        <v>250</v>
      </c>
      <c r="F3210" s="95" t="s">
        <v>250</v>
      </c>
      <c r="G3210" s="95" t="s">
        <v>3601</v>
      </c>
      <c r="H3210" s="95" t="s">
        <v>250</v>
      </c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95"/>
      <c r="BJ3210" s="123"/>
      <c r="BK3210" s="95"/>
      <c r="BL3210" s="95"/>
      <c r="BM3210" s="98"/>
      <c r="BN3210" s="99"/>
      <c r="BO3210" s="95"/>
      <c r="BP3210" s="123"/>
      <c r="BQ3210" s="42"/>
      <c r="BR3210" s="96"/>
    </row>
    <row r="3211" spans="1:70" ht="30" customHeight="1" x14ac:dyDescent="0.35">
      <c r="A3211" s="95">
        <v>3207</v>
      </c>
      <c r="B3211" s="95" t="s">
        <v>247</v>
      </c>
      <c r="C3211" s="95" t="s">
        <v>248</v>
      </c>
      <c r="D3211" s="95" t="s">
        <v>249</v>
      </c>
      <c r="E3211" s="95" t="s">
        <v>250</v>
      </c>
      <c r="F3211" s="95" t="s">
        <v>250</v>
      </c>
      <c r="G3211" s="95" t="s">
        <v>3602</v>
      </c>
      <c r="H3211" s="95" t="s">
        <v>250</v>
      </c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95"/>
      <c r="BJ3211" s="123"/>
      <c r="BK3211" s="95"/>
      <c r="BL3211" s="95"/>
      <c r="BM3211" s="98"/>
      <c r="BN3211" s="99"/>
      <c r="BO3211" s="95"/>
      <c r="BP3211" s="123"/>
      <c r="BQ3211" s="42"/>
      <c r="BR3211" s="96"/>
    </row>
    <row r="3212" spans="1:70" ht="30" customHeight="1" x14ac:dyDescent="0.35">
      <c r="A3212" s="95">
        <v>3208</v>
      </c>
      <c r="B3212" s="95" t="s">
        <v>247</v>
      </c>
      <c r="C3212" s="95" t="s">
        <v>248</v>
      </c>
      <c r="D3212" s="95" t="s">
        <v>249</v>
      </c>
      <c r="E3212" s="95" t="s">
        <v>250</v>
      </c>
      <c r="F3212" s="95" t="s">
        <v>250</v>
      </c>
      <c r="G3212" s="95" t="s">
        <v>3603</v>
      </c>
      <c r="H3212" s="95" t="s">
        <v>250</v>
      </c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95"/>
      <c r="BJ3212" s="123"/>
      <c r="BK3212" s="95"/>
      <c r="BL3212" s="95"/>
      <c r="BM3212" s="98"/>
      <c r="BN3212" s="99"/>
      <c r="BO3212" s="95"/>
      <c r="BP3212" s="123"/>
      <c r="BQ3212" s="42"/>
      <c r="BR3212" s="96"/>
    </row>
    <row r="3213" spans="1:70" ht="30" customHeight="1" x14ac:dyDescent="0.35">
      <c r="A3213" s="95">
        <v>3209</v>
      </c>
      <c r="B3213" s="95" t="s">
        <v>247</v>
      </c>
      <c r="C3213" s="95" t="s">
        <v>248</v>
      </c>
      <c r="D3213" s="95" t="s">
        <v>249</v>
      </c>
      <c r="E3213" s="95" t="s">
        <v>250</v>
      </c>
      <c r="F3213" s="95" t="s">
        <v>250</v>
      </c>
      <c r="G3213" s="95" t="s">
        <v>3604</v>
      </c>
      <c r="H3213" s="95" t="s">
        <v>250</v>
      </c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95"/>
      <c r="BJ3213" s="123"/>
      <c r="BK3213" s="95"/>
      <c r="BL3213" s="95"/>
      <c r="BM3213" s="98"/>
      <c r="BN3213" s="99"/>
      <c r="BO3213" s="95"/>
      <c r="BP3213" s="123"/>
      <c r="BQ3213" s="42"/>
      <c r="BR3213" s="96"/>
    </row>
    <row r="3214" spans="1:70" ht="30" customHeight="1" x14ac:dyDescent="0.35">
      <c r="A3214" s="95">
        <v>3210</v>
      </c>
      <c r="B3214" s="95" t="s">
        <v>247</v>
      </c>
      <c r="C3214" s="95" t="s">
        <v>248</v>
      </c>
      <c r="D3214" s="95" t="s">
        <v>249</v>
      </c>
      <c r="E3214" s="95" t="s">
        <v>250</v>
      </c>
      <c r="F3214" s="95" t="s">
        <v>250</v>
      </c>
      <c r="G3214" s="95" t="s">
        <v>3605</v>
      </c>
      <c r="H3214" s="95" t="s">
        <v>250</v>
      </c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95"/>
      <c r="BJ3214" s="123"/>
      <c r="BK3214" s="95"/>
      <c r="BL3214" s="95"/>
      <c r="BM3214" s="98"/>
      <c r="BN3214" s="99"/>
      <c r="BO3214" s="95"/>
      <c r="BP3214" s="123"/>
      <c r="BQ3214" s="42"/>
      <c r="BR3214" s="96"/>
    </row>
    <row r="3215" spans="1:70" ht="30" customHeight="1" x14ac:dyDescent="0.35">
      <c r="A3215" s="95">
        <v>3211</v>
      </c>
      <c r="B3215" s="95" t="s">
        <v>247</v>
      </c>
      <c r="C3215" s="95" t="s">
        <v>248</v>
      </c>
      <c r="D3215" s="95" t="s">
        <v>249</v>
      </c>
      <c r="E3215" s="95" t="s">
        <v>250</v>
      </c>
      <c r="F3215" s="95" t="s">
        <v>250</v>
      </c>
      <c r="G3215" s="95" t="s">
        <v>3606</v>
      </c>
      <c r="H3215" s="95" t="s">
        <v>250</v>
      </c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95"/>
      <c r="BJ3215" s="123"/>
      <c r="BK3215" s="95"/>
      <c r="BL3215" s="95"/>
      <c r="BM3215" s="98"/>
      <c r="BN3215" s="99"/>
      <c r="BO3215" s="95"/>
      <c r="BP3215" s="123"/>
      <c r="BQ3215" s="42"/>
      <c r="BR3215" s="96"/>
    </row>
    <row r="3216" spans="1:70" ht="30" customHeight="1" x14ac:dyDescent="0.35">
      <c r="A3216" s="95">
        <v>3212</v>
      </c>
      <c r="B3216" s="95" t="s">
        <v>247</v>
      </c>
      <c r="C3216" s="95" t="s">
        <v>248</v>
      </c>
      <c r="D3216" s="95" t="s">
        <v>249</v>
      </c>
      <c r="E3216" s="95" t="s">
        <v>250</v>
      </c>
      <c r="F3216" s="95" t="s">
        <v>250</v>
      </c>
      <c r="G3216" s="95" t="s">
        <v>3607</v>
      </c>
      <c r="H3216" s="95" t="s">
        <v>250</v>
      </c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95"/>
      <c r="BJ3216" s="123"/>
      <c r="BK3216" s="95"/>
      <c r="BL3216" s="95"/>
      <c r="BM3216" s="98"/>
      <c r="BN3216" s="99"/>
      <c r="BO3216" s="95"/>
      <c r="BP3216" s="123"/>
      <c r="BQ3216" s="42"/>
      <c r="BR3216" s="96"/>
    </row>
    <row r="3217" spans="1:70" ht="30" customHeight="1" x14ac:dyDescent="0.35">
      <c r="A3217" s="95">
        <v>3213</v>
      </c>
      <c r="B3217" s="95" t="s">
        <v>247</v>
      </c>
      <c r="C3217" s="95" t="s">
        <v>248</v>
      </c>
      <c r="D3217" s="95" t="s">
        <v>249</v>
      </c>
      <c r="E3217" s="95" t="s">
        <v>250</v>
      </c>
      <c r="F3217" s="95" t="s">
        <v>250</v>
      </c>
      <c r="G3217" s="95" t="s">
        <v>3608</v>
      </c>
      <c r="H3217" s="95" t="s">
        <v>250</v>
      </c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95"/>
      <c r="BJ3217" s="123"/>
      <c r="BK3217" s="95"/>
      <c r="BL3217" s="95"/>
      <c r="BM3217" s="98"/>
      <c r="BN3217" s="99"/>
      <c r="BO3217" s="95"/>
      <c r="BP3217" s="123"/>
      <c r="BQ3217" s="42"/>
      <c r="BR3217" s="96"/>
    </row>
    <row r="3218" spans="1:70" ht="30" customHeight="1" x14ac:dyDescent="0.35">
      <c r="A3218" s="95">
        <v>3214</v>
      </c>
      <c r="B3218" s="95" t="s">
        <v>247</v>
      </c>
      <c r="C3218" s="95" t="s">
        <v>248</v>
      </c>
      <c r="D3218" s="95" t="s">
        <v>249</v>
      </c>
      <c r="E3218" s="95" t="s">
        <v>250</v>
      </c>
      <c r="F3218" s="95" t="s">
        <v>250</v>
      </c>
      <c r="G3218" s="95" t="s">
        <v>3609</v>
      </c>
      <c r="H3218" s="95" t="s">
        <v>250</v>
      </c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95"/>
      <c r="BJ3218" s="123"/>
      <c r="BK3218" s="95"/>
      <c r="BL3218" s="95"/>
      <c r="BM3218" s="98"/>
      <c r="BN3218" s="99"/>
      <c r="BO3218" s="95"/>
      <c r="BP3218" s="123"/>
      <c r="BQ3218" s="42"/>
      <c r="BR3218" s="96"/>
    </row>
    <row r="3219" spans="1:70" ht="30" customHeight="1" x14ac:dyDescent="0.35">
      <c r="A3219" s="95">
        <v>3215</v>
      </c>
      <c r="B3219" s="95" t="s">
        <v>247</v>
      </c>
      <c r="C3219" s="95" t="s">
        <v>248</v>
      </c>
      <c r="D3219" s="95" t="s">
        <v>249</v>
      </c>
      <c r="E3219" s="95" t="s">
        <v>250</v>
      </c>
      <c r="F3219" s="95" t="s">
        <v>250</v>
      </c>
      <c r="G3219" s="95" t="s">
        <v>3610</v>
      </c>
      <c r="H3219" s="95" t="s">
        <v>250</v>
      </c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95"/>
      <c r="BJ3219" s="123"/>
      <c r="BK3219" s="95"/>
      <c r="BL3219" s="95"/>
      <c r="BM3219" s="98"/>
      <c r="BN3219" s="99"/>
      <c r="BO3219" s="95"/>
      <c r="BP3219" s="123"/>
      <c r="BQ3219" s="42"/>
      <c r="BR3219" s="96"/>
    </row>
    <row r="3220" spans="1:70" ht="30" customHeight="1" x14ac:dyDescent="0.35">
      <c r="A3220" s="95">
        <v>3216</v>
      </c>
      <c r="B3220" s="95" t="s">
        <v>247</v>
      </c>
      <c r="C3220" s="95" t="s">
        <v>248</v>
      </c>
      <c r="D3220" s="95" t="s">
        <v>249</v>
      </c>
      <c r="E3220" s="95" t="s">
        <v>250</v>
      </c>
      <c r="F3220" s="95" t="s">
        <v>250</v>
      </c>
      <c r="G3220" s="95" t="s">
        <v>3611</v>
      </c>
      <c r="H3220" s="95" t="s">
        <v>250</v>
      </c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95"/>
      <c r="BJ3220" s="123"/>
      <c r="BK3220" s="95"/>
      <c r="BL3220" s="95"/>
      <c r="BM3220" s="98"/>
      <c r="BN3220" s="99"/>
      <c r="BO3220" s="95"/>
      <c r="BP3220" s="123"/>
      <c r="BQ3220" s="42"/>
      <c r="BR3220" s="96"/>
    </row>
    <row r="3221" spans="1:70" ht="30" customHeight="1" x14ac:dyDescent="0.35">
      <c r="A3221" s="95">
        <v>3217</v>
      </c>
      <c r="B3221" s="95" t="s">
        <v>247</v>
      </c>
      <c r="C3221" s="95" t="s">
        <v>248</v>
      </c>
      <c r="D3221" s="95" t="s">
        <v>249</v>
      </c>
      <c r="E3221" s="95" t="s">
        <v>250</v>
      </c>
      <c r="F3221" s="95" t="s">
        <v>250</v>
      </c>
      <c r="G3221" s="95" t="s">
        <v>3612</v>
      </c>
      <c r="H3221" s="95" t="s">
        <v>250</v>
      </c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95"/>
      <c r="BJ3221" s="123"/>
      <c r="BK3221" s="95"/>
      <c r="BL3221" s="95"/>
      <c r="BM3221" s="98"/>
      <c r="BN3221" s="99"/>
      <c r="BO3221" s="95"/>
      <c r="BP3221" s="123"/>
      <c r="BQ3221" s="42"/>
      <c r="BR3221" s="96"/>
    </row>
    <row r="3222" spans="1:70" ht="30" customHeight="1" x14ac:dyDescent="0.35">
      <c r="A3222" s="95">
        <v>3218</v>
      </c>
      <c r="B3222" s="95" t="s">
        <v>247</v>
      </c>
      <c r="C3222" s="95" t="s">
        <v>248</v>
      </c>
      <c r="D3222" s="95" t="s">
        <v>249</v>
      </c>
      <c r="E3222" s="95" t="s">
        <v>250</v>
      </c>
      <c r="F3222" s="95" t="s">
        <v>250</v>
      </c>
      <c r="G3222" s="95" t="s">
        <v>3613</v>
      </c>
      <c r="H3222" s="95" t="s">
        <v>250</v>
      </c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95"/>
      <c r="BJ3222" s="123"/>
      <c r="BK3222" s="95"/>
      <c r="BL3222" s="95"/>
      <c r="BM3222" s="98"/>
      <c r="BN3222" s="99"/>
      <c r="BO3222" s="95"/>
      <c r="BP3222" s="123"/>
      <c r="BQ3222" s="42"/>
      <c r="BR3222" s="96"/>
    </row>
    <row r="3223" spans="1:70" ht="30" customHeight="1" x14ac:dyDescent="0.35">
      <c r="A3223" s="95">
        <v>3219</v>
      </c>
      <c r="B3223" s="95" t="s">
        <v>247</v>
      </c>
      <c r="C3223" s="95" t="s">
        <v>248</v>
      </c>
      <c r="D3223" s="95" t="s">
        <v>249</v>
      </c>
      <c r="E3223" s="95" t="s">
        <v>250</v>
      </c>
      <c r="F3223" s="95" t="s">
        <v>250</v>
      </c>
      <c r="G3223" s="95" t="s">
        <v>3614</v>
      </c>
      <c r="H3223" s="95" t="s">
        <v>250</v>
      </c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95"/>
      <c r="BJ3223" s="123"/>
      <c r="BK3223" s="95"/>
      <c r="BL3223" s="95"/>
      <c r="BM3223" s="98"/>
      <c r="BN3223" s="99"/>
      <c r="BO3223" s="95"/>
      <c r="BP3223" s="123"/>
      <c r="BQ3223" s="42"/>
      <c r="BR3223" s="96"/>
    </row>
    <row r="3224" spans="1:70" ht="30" customHeight="1" x14ac:dyDescent="0.35">
      <c r="A3224" s="95">
        <v>3220</v>
      </c>
      <c r="B3224" s="95" t="s">
        <v>247</v>
      </c>
      <c r="C3224" s="95" t="s">
        <v>248</v>
      </c>
      <c r="D3224" s="95" t="s">
        <v>249</v>
      </c>
      <c r="E3224" s="95" t="s">
        <v>250</v>
      </c>
      <c r="F3224" s="95" t="s">
        <v>250</v>
      </c>
      <c r="G3224" s="95" t="s">
        <v>3615</v>
      </c>
      <c r="H3224" s="95" t="s">
        <v>250</v>
      </c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95"/>
      <c r="BJ3224" s="123"/>
      <c r="BK3224" s="95"/>
      <c r="BL3224" s="95"/>
      <c r="BM3224" s="98"/>
      <c r="BN3224" s="99"/>
      <c r="BO3224" s="95"/>
      <c r="BP3224" s="123"/>
      <c r="BQ3224" s="42"/>
      <c r="BR3224" s="96"/>
    </row>
    <row r="3225" spans="1:70" ht="30" customHeight="1" x14ac:dyDescent="0.35">
      <c r="A3225" s="95">
        <v>3221</v>
      </c>
      <c r="B3225" s="95" t="s">
        <v>247</v>
      </c>
      <c r="C3225" s="95" t="s">
        <v>248</v>
      </c>
      <c r="D3225" s="95" t="s">
        <v>249</v>
      </c>
      <c r="E3225" s="95" t="s">
        <v>250</v>
      </c>
      <c r="F3225" s="95" t="s">
        <v>250</v>
      </c>
      <c r="G3225" s="95" t="s">
        <v>3616</v>
      </c>
      <c r="H3225" s="95" t="s">
        <v>250</v>
      </c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95"/>
      <c r="BJ3225" s="123"/>
      <c r="BK3225" s="95"/>
      <c r="BL3225" s="95"/>
      <c r="BM3225" s="98"/>
      <c r="BN3225" s="99"/>
      <c r="BO3225" s="95"/>
      <c r="BP3225" s="123"/>
      <c r="BQ3225" s="42"/>
      <c r="BR3225" s="96"/>
    </row>
    <row r="3226" spans="1:70" ht="30" customHeight="1" x14ac:dyDescent="0.35">
      <c r="A3226" s="95">
        <v>3222</v>
      </c>
      <c r="B3226" s="95" t="s">
        <v>247</v>
      </c>
      <c r="C3226" s="95" t="s">
        <v>248</v>
      </c>
      <c r="D3226" s="95" t="s">
        <v>249</v>
      </c>
      <c r="E3226" s="95" t="s">
        <v>250</v>
      </c>
      <c r="F3226" s="95" t="s">
        <v>250</v>
      </c>
      <c r="G3226" s="95" t="s">
        <v>3617</v>
      </c>
      <c r="H3226" s="95" t="s">
        <v>250</v>
      </c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95"/>
      <c r="BJ3226" s="123"/>
      <c r="BK3226" s="95"/>
      <c r="BL3226" s="95"/>
      <c r="BM3226" s="98"/>
      <c r="BN3226" s="99"/>
      <c r="BO3226" s="95"/>
      <c r="BP3226" s="123"/>
      <c r="BQ3226" s="42"/>
      <c r="BR3226" s="96"/>
    </row>
    <row r="3227" spans="1:70" ht="30" customHeight="1" x14ac:dyDescent="0.35">
      <c r="A3227" s="95">
        <v>3223</v>
      </c>
      <c r="B3227" s="95" t="s">
        <v>247</v>
      </c>
      <c r="C3227" s="95" t="s">
        <v>248</v>
      </c>
      <c r="D3227" s="95" t="s">
        <v>249</v>
      </c>
      <c r="E3227" s="95" t="s">
        <v>250</v>
      </c>
      <c r="F3227" s="95" t="s">
        <v>250</v>
      </c>
      <c r="G3227" s="95" t="s">
        <v>3618</v>
      </c>
      <c r="H3227" s="95" t="s">
        <v>250</v>
      </c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95"/>
      <c r="BJ3227" s="123"/>
      <c r="BK3227" s="95"/>
      <c r="BL3227" s="95"/>
      <c r="BM3227" s="98"/>
      <c r="BN3227" s="99"/>
      <c r="BO3227" s="95"/>
      <c r="BP3227" s="123"/>
      <c r="BQ3227" s="42"/>
      <c r="BR3227" s="96"/>
    </row>
    <row r="3228" spans="1:70" ht="30" customHeight="1" x14ac:dyDescent="0.35">
      <c r="A3228" s="95">
        <v>3224</v>
      </c>
      <c r="B3228" s="95" t="s">
        <v>247</v>
      </c>
      <c r="C3228" s="95" t="s">
        <v>248</v>
      </c>
      <c r="D3228" s="95" t="s">
        <v>249</v>
      </c>
      <c r="E3228" s="95" t="s">
        <v>250</v>
      </c>
      <c r="F3228" s="95" t="s">
        <v>250</v>
      </c>
      <c r="G3228" s="95" t="s">
        <v>3619</v>
      </c>
      <c r="H3228" s="95" t="s">
        <v>250</v>
      </c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95"/>
      <c r="BJ3228" s="123"/>
      <c r="BK3228" s="95"/>
      <c r="BL3228" s="95"/>
      <c r="BM3228" s="98"/>
      <c r="BN3228" s="99"/>
      <c r="BO3228" s="95"/>
      <c r="BP3228" s="123"/>
      <c r="BQ3228" s="42"/>
      <c r="BR3228" s="96"/>
    </row>
    <row r="3229" spans="1:70" ht="30" customHeight="1" x14ac:dyDescent="0.35">
      <c r="A3229" s="95">
        <v>3225</v>
      </c>
      <c r="B3229" s="95" t="s">
        <v>247</v>
      </c>
      <c r="C3229" s="95" t="s">
        <v>248</v>
      </c>
      <c r="D3229" s="95" t="s">
        <v>249</v>
      </c>
      <c r="E3229" s="95" t="s">
        <v>250</v>
      </c>
      <c r="F3229" s="95" t="s">
        <v>250</v>
      </c>
      <c r="G3229" s="95" t="s">
        <v>3620</v>
      </c>
      <c r="H3229" s="95" t="s">
        <v>250</v>
      </c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95"/>
      <c r="BJ3229" s="123"/>
      <c r="BK3229" s="95"/>
      <c r="BL3229" s="95"/>
      <c r="BM3229" s="98"/>
      <c r="BN3229" s="99"/>
      <c r="BO3229" s="95"/>
      <c r="BP3229" s="123"/>
      <c r="BQ3229" s="42"/>
      <c r="BR3229" s="96"/>
    </row>
    <row r="3230" spans="1:70" ht="30" customHeight="1" x14ac:dyDescent="0.35">
      <c r="A3230" s="95">
        <v>3226</v>
      </c>
      <c r="B3230" s="95" t="s">
        <v>247</v>
      </c>
      <c r="C3230" s="95" t="s">
        <v>248</v>
      </c>
      <c r="D3230" s="95" t="s">
        <v>249</v>
      </c>
      <c r="E3230" s="95" t="s">
        <v>250</v>
      </c>
      <c r="F3230" s="95" t="s">
        <v>250</v>
      </c>
      <c r="G3230" s="95" t="s">
        <v>3621</v>
      </c>
      <c r="H3230" s="95" t="s">
        <v>250</v>
      </c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95"/>
      <c r="BJ3230" s="123"/>
      <c r="BK3230" s="95"/>
      <c r="BL3230" s="95"/>
      <c r="BM3230" s="98"/>
      <c r="BN3230" s="99"/>
      <c r="BO3230" s="95"/>
      <c r="BP3230" s="123"/>
      <c r="BQ3230" s="42"/>
      <c r="BR3230" s="96"/>
    </row>
    <row r="3231" spans="1:70" ht="30" customHeight="1" x14ac:dyDescent="0.35">
      <c r="A3231" s="95">
        <v>3227</v>
      </c>
      <c r="B3231" s="95" t="s">
        <v>247</v>
      </c>
      <c r="C3231" s="95" t="s">
        <v>248</v>
      </c>
      <c r="D3231" s="95" t="s">
        <v>249</v>
      </c>
      <c r="E3231" s="95" t="s">
        <v>250</v>
      </c>
      <c r="F3231" s="95" t="s">
        <v>250</v>
      </c>
      <c r="G3231" s="95" t="s">
        <v>3622</v>
      </c>
      <c r="H3231" s="95" t="s">
        <v>250</v>
      </c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95"/>
      <c r="BJ3231" s="123"/>
      <c r="BK3231" s="95"/>
      <c r="BL3231" s="95"/>
      <c r="BM3231" s="98"/>
      <c r="BN3231" s="99"/>
      <c r="BO3231" s="95"/>
      <c r="BP3231" s="123"/>
      <c r="BQ3231" s="42"/>
      <c r="BR3231" s="96"/>
    </row>
    <row r="3232" spans="1:70" ht="30" customHeight="1" x14ac:dyDescent="0.35">
      <c r="A3232" s="95">
        <v>3228</v>
      </c>
      <c r="B3232" s="95" t="s">
        <v>247</v>
      </c>
      <c r="C3232" s="95" t="s">
        <v>248</v>
      </c>
      <c r="D3232" s="95" t="s">
        <v>249</v>
      </c>
      <c r="E3232" s="95" t="s">
        <v>250</v>
      </c>
      <c r="F3232" s="95" t="s">
        <v>250</v>
      </c>
      <c r="G3232" s="95" t="s">
        <v>3623</v>
      </c>
      <c r="H3232" s="95" t="s">
        <v>250</v>
      </c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95"/>
      <c r="BJ3232" s="123"/>
      <c r="BK3232" s="95"/>
      <c r="BL3232" s="95"/>
      <c r="BM3232" s="98"/>
      <c r="BN3232" s="99"/>
      <c r="BO3232" s="95"/>
      <c r="BP3232" s="123"/>
      <c r="BQ3232" s="42"/>
      <c r="BR3232" s="96"/>
    </row>
    <row r="3233" spans="1:70" ht="30" customHeight="1" x14ac:dyDescent="0.35">
      <c r="A3233" s="95">
        <v>3229</v>
      </c>
      <c r="B3233" s="95" t="s">
        <v>247</v>
      </c>
      <c r="C3233" s="95" t="s">
        <v>248</v>
      </c>
      <c r="D3233" s="95" t="s">
        <v>249</v>
      </c>
      <c r="E3233" s="95" t="s">
        <v>250</v>
      </c>
      <c r="F3233" s="95" t="s">
        <v>250</v>
      </c>
      <c r="G3233" s="95" t="s">
        <v>3624</v>
      </c>
      <c r="H3233" s="95" t="s">
        <v>250</v>
      </c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95"/>
      <c r="BJ3233" s="123"/>
      <c r="BK3233" s="95"/>
      <c r="BL3233" s="95"/>
      <c r="BM3233" s="98"/>
      <c r="BN3233" s="99"/>
      <c r="BO3233" s="95"/>
      <c r="BP3233" s="123"/>
      <c r="BQ3233" s="42"/>
      <c r="BR3233" s="96"/>
    </row>
    <row r="3234" spans="1:70" ht="30" customHeight="1" x14ac:dyDescent="0.35">
      <c r="A3234" s="95">
        <v>3230</v>
      </c>
      <c r="B3234" s="95" t="s">
        <v>247</v>
      </c>
      <c r="C3234" s="95" t="s">
        <v>248</v>
      </c>
      <c r="D3234" s="95" t="s">
        <v>249</v>
      </c>
      <c r="E3234" s="95" t="s">
        <v>250</v>
      </c>
      <c r="F3234" s="95" t="s">
        <v>250</v>
      </c>
      <c r="G3234" s="95" t="s">
        <v>3625</v>
      </c>
      <c r="H3234" s="95" t="s">
        <v>250</v>
      </c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95"/>
      <c r="BJ3234" s="123"/>
      <c r="BK3234" s="95"/>
      <c r="BL3234" s="95"/>
      <c r="BM3234" s="98"/>
      <c r="BN3234" s="99"/>
      <c r="BO3234" s="95"/>
      <c r="BP3234" s="123"/>
      <c r="BQ3234" s="42"/>
      <c r="BR3234" s="96"/>
    </row>
    <row r="3235" spans="1:70" ht="30" customHeight="1" x14ac:dyDescent="0.35">
      <c r="A3235" s="95">
        <v>3231</v>
      </c>
      <c r="B3235" s="95" t="s">
        <v>247</v>
      </c>
      <c r="C3235" s="95" t="s">
        <v>248</v>
      </c>
      <c r="D3235" s="95" t="s">
        <v>249</v>
      </c>
      <c r="E3235" s="95" t="s">
        <v>250</v>
      </c>
      <c r="F3235" s="95" t="s">
        <v>250</v>
      </c>
      <c r="G3235" s="95" t="s">
        <v>3626</v>
      </c>
      <c r="H3235" s="95" t="s">
        <v>250</v>
      </c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95"/>
      <c r="BJ3235" s="123"/>
      <c r="BK3235" s="95"/>
      <c r="BL3235" s="95"/>
      <c r="BM3235" s="98"/>
      <c r="BN3235" s="99"/>
      <c r="BO3235" s="95"/>
      <c r="BP3235" s="123"/>
      <c r="BQ3235" s="42"/>
      <c r="BR3235" s="96"/>
    </row>
    <row r="3236" spans="1:70" ht="30" customHeight="1" x14ac:dyDescent="0.35">
      <c r="A3236" s="95">
        <v>3232</v>
      </c>
      <c r="B3236" s="95" t="s">
        <v>247</v>
      </c>
      <c r="C3236" s="95" t="s">
        <v>248</v>
      </c>
      <c r="D3236" s="95" t="s">
        <v>249</v>
      </c>
      <c r="E3236" s="95" t="s">
        <v>250</v>
      </c>
      <c r="F3236" s="95" t="s">
        <v>250</v>
      </c>
      <c r="G3236" s="95" t="s">
        <v>3627</v>
      </c>
      <c r="H3236" s="95" t="s">
        <v>250</v>
      </c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95"/>
      <c r="BJ3236" s="123"/>
      <c r="BK3236" s="95"/>
      <c r="BL3236" s="95"/>
      <c r="BM3236" s="98"/>
      <c r="BN3236" s="99"/>
      <c r="BO3236" s="95"/>
      <c r="BP3236" s="123"/>
      <c r="BQ3236" s="42"/>
      <c r="BR3236" s="96"/>
    </row>
    <row r="3237" spans="1:70" ht="30" customHeight="1" x14ac:dyDescent="0.35">
      <c r="A3237" s="95">
        <v>3233</v>
      </c>
      <c r="B3237" s="95" t="s">
        <v>247</v>
      </c>
      <c r="C3237" s="95" t="s">
        <v>248</v>
      </c>
      <c r="D3237" s="95" t="s">
        <v>249</v>
      </c>
      <c r="E3237" s="95" t="s">
        <v>250</v>
      </c>
      <c r="F3237" s="95" t="s">
        <v>250</v>
      </c>
      <c r="G3237" s="95" t="s">
        <v>3628</v>
      </c>
      <c r="H3237" s="95" t="s">
        <v>250</v>
      </c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95"/>
      <c r="BJ3237" s="123"/>
      <c r="BK3237" s="95"/>
      <c r="BL3237" s="95"/>
      <c r="BM3237" s="98"/>
      <c r="BN3237" s="99"/>
      <c r="BO3237" s="95"/>
      <c r="BP3237" s="123"/>
      <c r="BQ3237" s="42"/>
      <c r="BR3237" s="96"/>
    </row>
    <row r="3238" spans="1:70" ht="30" customHeight="1" x14ac:dyDescent="0.35">
      <c r="A3238" s="95">
        <v>3234</v>
      </c>
      <c r="B3238" s="95" t="s">
        <v>247</v>
      </c>
      <c r="C3238" s="95" t="s">
        <v>248</v>
      </c>
      <c r="D3238" s="95" t="s">
        <v>249</v>
      </c>
      <c r="E3238" s="95" t="s">
        <v>250</v>
      </c>
      <c r="F3238" s="95" t="s">
        <v>250</v>
      </c>
      <c r="G3238" s="95" t="s">
        <v>3629</v>
      </c>
      <c r="H3238" s="95" t="s">
        <v>250</v>
      </c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95"/>
      <c r="BJ3238" s="123"/>
      <c r="BK3238" s="95"/>
      <c r="BL3238" s="95"/>
      <c r="BM3238" s="98"/>
      <c r="BN3238" s="99"/>
      <c r="BO3238" s="95"/>
      <c r="BP3238" s="123"/>
      <c r="BQ3238" s="42"/>
      <c r="BR3238" s="96"/>
    </row>
    <row r="3239" spans="1:70" ht="30" customHeight="1" x14ac:dyDescent="0.35">
      <c r="A3239" s="95">
        <v>3235</v>
      </c>
      <c r="B3239" s="95" t="s">
        <v>247</v>
      </c>
      <c r="C3239" s="95" t="s">
        <v>248</v>
      </c>
      <c r="D3239" s="95" t="s">
        <v>249</v>
      </c>
      <c r="E3239" s="95" t="s">
        <v>250</v>
      </c>
      <c r="F3239" s="95" t="s">
        <v>250</v>
      </c>
      <c r="G3239" s="95" t="s">
        <v>3630</v>
      </c>
      <c r="H3239" s="95" t="s">
        <v>250</v>
      </c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95"/>
      <c r="BJ3239" s="123"/>
      <c r="BK3239" s="95"/>
      <c r="BL3239" s="95"/>
      <c r="BM3239" s="98"/>
      <c r="BN3239" s="99"/>
      <c r="BO3239" s="95"/>
      <c r="BP3239" s="123"/>
      <c r="BQ3239" s="42"/>
      <c r="BR3239" s="96"/>
    </row>
    <row r="3240" spans="1:70" ht="30" customHeight="1" x14ac:dyDescent="0.35">
      <c r="A3240" s="95">
        <v>3236</v>
      </c>
      <c r="B3240" s="95" t="s">
        <v>247</v>
      </c>
      <c r="C3240" s="95" t="s">
        <v>248</v>
      </c>
      <c r="D3240" s="95" t="s">
        <v>249</v>
      </c>
      <c r="E3240" s="95" t="s">
        <v>250</v>
      </c>
      <c r="F3240" s="95" t="s">
        <v>250</v>
      </c>
      <c r="G3240" s="95" t="s">
        <v>3631</v>
      </c>
      <c r="H3240" s="95" t="s">
        <v>250</v>
      </c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95"/>
      <c r="BJ3240" s="123"/>
      <c r="BK3240" s="95"/>
      <c r="BL3240" s="95"/>
      <c r="BM3240" s="98"/>
      <c r="BN3240" s="99"/>
      <c r="BO3240" s="95"/>
      <c r="BP3240" s="123"/>
      <c r="BQ3240" s="42"/>
      <c r="BR3240" s="96"/>
    </row>
    <row r="3241" spans="1:70" ht="30" customHeight="1" x14ac:dyDescent="0.35">
      <c r="A3241" s="95">
        <v>3237</v>
      </c>
      <c r="B3241" s="95" t="s">
        <v>247</v>
      </c>
      <c r="C3241" s="95" t="s">
        <v>248</v>
      </c>
      <c r="D3241" s="95" t="s">
        <v>249</v>
      </c>
      <c r="E3241" s="95" t="s">
        <v>250</v>
      </c>
      <c r="F3241" s="95" t="s">
        <v>250</v>
      </c>
      <c r="G3241" s="95" t="s">
        <v>3632</v>
      </c>
      <c r="H3241" s="95" t="s">
        <v>250</v>
      </c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95"/>
      <c r="BJ3241" s="123"/>
      <c r="BK3241" s="95"/>
      <c r="BL3241" s="95"/>
      <c r="BM3241" s="98"/>
      <c r="BN3241" s="99"/>
      <c r="BO3241" s="95"/>
      <c r="BP3241" s="123"/>
      <c r="BQ3241" s="42"/>
      <c r="BR3241" s="96"/>
    </row>
    <row r="3242" spans="1:70" ht="30" customHeight="1" x14ac:dyDescent="0.35">
      <c r="A3242" s="95">
        <v>3238</v>
      </c>
      <c r="B3242" s="95" t="s">
        <v>247</v>
      </c>
      <c r="C3242" s="95" t="s">
        <v>248</v>
      </c>
      <c r="D3242" s="95" t="s">
        <v>249</v>
      </c>
      <c r="E3242" s="95" t="s">
        <v>250</v>
      </c>
      <c r="F3242" s="95" t="s">
        <v>250</v>
      </c>
      <c r="G3242" s="95" t="s">
        <v>3633</v>
      </c>
      <c r="H3242" s="95" t="s">
        <v>250</v>
      </c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95"/>
      <c r="BJ3242" s="123"/>
      <c r="BK3242" s="95"/>
      <c r="BL3242" s="95"/>
      <c r="BM3242" s="98"/>
      <c r="BN3242" s="99"/>
      <c r="BO3242" s="95"/>
      <c r="BP3242" s="123"/>
      <c r="BQ3242" s="42"/>
      <c r="BR3242" s="96"/>
    </row>
    <row r="3243" spans="1:70" ht="30" customHeight="1" x14ac:dyDescent="0.35">
      <c r="A3243" s="95">
        <v>3239</v>
      </c>
      <c r="B3243" s="95" t="s">
        <v>247</v>
      </c>
      <c r="C3243" s="95" t="s">
        <v>248</v>
      </c>
      <c r="D3243" s="95" t="s">
        <v>249</v>
      </c>
      <c r="E3243" s="95" t="s">
        <v>250</v>
      </c>
      <c r="F3243" s="95" t="s">
        <v>250</v>
      </c>
      <c r="G3243" s="95" t="s">
        <v>3634</v>
      </c>
      <c r="H3243" s="95" t="s">
        <v>250</v>
      </c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95"/>
      <c r="BJ3243" s="123"/>
      <c r="BK3243" s="95"/>
      <c r="BL3243" s="95"/>
      <c r="BM3243" s="98"/>
      <c r="BN3243" s="99"/>
      <c r="BO3243" s="95"/>
      <c r="BP3243" s="123"/>
      <c r="BQ3243" s="42"/>
      <c r="BR3243" s="96"/>
    </row>
    <row r="3244" spans="1:70" ht="30" customHeight="1" x14ac:dyDescent="0.35">
      <c r="A3244" s="95">
        <v>3240</v>
      </c>
      <c r="B3244" s="95" t="s">
        <v>247</v>
      </c>
      <c r="C3244" s="95" t="s">
        <v>248</v>
      </c>
      <c r="D3244" s="95" t="s">
        <v>249</v>
      </c>
      <c r="E3244" s="95" t="s">
        <v>250</v>
      </c>
      <c r="F3244" s="95" t="s">
        <v>250</v>
      </c>
      <c r="G3244" s="95" t="s">
        <v>3635</v>
      </c>
      <c r="H3244" s="95" t="s">
        <v>250</v>
      </c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95"/>
      <c r="BJ3244" s="123"/>
      <c r="BK3244" s="95"/>
      <c r="BL3244" s="95"/>
      <c r="BM3244" s="98"/>
      <c r="BN3244" s="99"/>
      <c r="BO3244" s="95"/>
      <c r="BP3244" s="123"/>
      <c r="BQ3244" s="42"/>
      <c r="BR3244" s="96"/>
    </row>
    <row r="3245" spans="1:70" ht="30" customHeight="1" x14ac:dyDescent="0.35">
      <c r="A3245" s="95">
        <v>3241</v>
      </c>
      <c r="B3245" s="95" t="s">
        <v>247</v>
      </c>
      <c r="C3245" s="95" t="s">
        <v>248</v>
      </c>
      <c r="D3245" s="95" t="s">
        <v>249</v>
      </c>
      <c r="E3245" s="95" t="s">
        <v>250</v>
      </c>
      <c r="F3245" s="95" t="s">
        <v>250</v>
      </c>
      <c r="G3245" s="95" t="s">
        <v>3636</v>
      </c>
      <c r="H3245" s="95" t="s">
        <v>250</v>
      </c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95"/>
      <c r="BJ3245" s="123"/>
      <c r="BK3245" s="95"/>
      <c r="BL3245" s="95"/>
      <c r="BM3245" s="98"/>
      <c r="BN3245" s="99"/>
      <c r="BO3245" s="95"/>
      <c r="BP3245" s="123"/>
      <c r="BQ3245" s="42"/>
      <c r="BR3245" s="96"/>
    </row>
    <row r="3246" spans="1:70" ht="30" customHeight="1" x14ac:dyDescent="0.35">
      <c r="A3246" s="95">
        <v>3242</v>
      </c>
      <c r="B3246" s="95" t="s">
        <v>247</v>
      </c>
      <c r="C3246" s="95" t="s">
        <v>248</v>
      </c>
      <c r="D3246" s="95" t="s">
        <v>249</v>
      </c>
      <c r="E3246" s="95" t="s">
        <v>250</v>
      </c>
      <c r="F3246" s="95" t="s">
        <v>250</v>
      </c>
      <c r="G3246" s="95" t="s">
        <v>3637</v>
      </c>
      <c r="H3246" s="95" t="s">
        <v>250</v>
      </c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95"/>
      <c r="BJ3246" s="123"/>
      <c r="BK3246" s="95"/>
      <c r="BL3246" s="95"/>
      <c r="BM3246" s="98"/>
      <c r="BN3246" s="99"/>
      <c r="BO3246" s="95"/>
      <c r="BP3246" s="123"/>
      <c r="BQ3246" s="42"/>
      <c r="BR3246" s="96"/>
    </row>
    <row r="3247" spans="1:70" ht="30" customHeight="1" x14ac:dyDescent="0.35">
      <c r="A3247" s="95">
        <v>3243</v>
      </c>
      <c r="B3247" s="95" t="s">
        <v>247</v>
      </c>
      <c r="C3247" s="95" t="s">
        <v>248</v>
      </c>
      <c r="D3247" s="95" t="s">
        <v>249</v>
      </c>
      <c r="E3247" s="95" t="s">
        <v>250</v>
      </c>
      <c r="F3247" s="95" t="s">
        <v>250</v>
      </c>
      <c r="G3247" s="95" t="s">
        <v>3638</v>
      </c>
      <c r="H3247" s="95" t="s">
        <v>250</v>
      </c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95"/>
      <c r="BJ3247" s="123"/>
      <c r="BK3247" s="95"/>
      <c r="BL3247" s="95"/>
      <c r="BM3247" s="98"/>
      <c r="BN3247" s="99"/>
      <c r="BO3247" s="95"/>
      <c r="BP3247" s="123"/>
      <c r="BQ3247" s="42"/>
      <c r="BR3247" s="96"/>
    </row>
    <row r="3248" spans="1:70" ht="30" customHeight="1" x14ac:dyDescent="0.35">
      <c r="A3248" s="95">
        <v>3244</v>
      </c>
      <c r="B3248" s="95" t="s">
        <v>247</v>
      </c>
      <c r="C3248" s="95" t="s">
        <v>248</v>
      </c>
      <c r="D3248" s="95" t="s">
        <v>249</v>
      </c>
      <c r="E3248" s="95" t="s">
        <v>250</v>
      </c>
      <c r="F3248" s="95" t="s">
        <v>250</v>
      </c>
      <c r="G3248" s="95" t="s">
        <v>3639</v>
      </c>
      <c r="H3248" s="95" t="s">
        <v>250</v>
      </c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95"/>
      <c r="BJ3248" s="123"/>
      <c r="BK3248" s="95"/>
      <c r="BL3248" s="95"/>
      <c r="BM3248" s="98"/>
      <c r="BN3248" s="99"/>
      <c r="BO3248" s="95"/>
      <c r="BP3248" s="123"/>
      <c r="BQ3248" s="42"/>
      <c r="BR3248" s="96"/>
    </row>
    <row r="3249" spans="1:70" ht="30" customHeight="1" x14ac:dyDescent="0.35">
      <c r="A3249" s="95">
        <v>3245</v>
      </c>
      <c r="B3249" s="95" t="s">
        <v>247</v>
      </c>
      <c r="C3249" s="95" t="s">
        <v>248</v>
      </c>
      <c r="D3249" s="95" t="s">
        <v>249</v>
      </c>
      <c r="E3249" s="95" t="s">
        <v>250</v>
      </c>
      <c r="F3249" s="95" t="s">
        <v>250</v>
      </c>
      <c r="G3249" s="95" t="s">
        <v>3640</v>
      </c>
      <c r="H3249" s="95" t="s">
        <v>250</v>
      </c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95"/>
      <c r="BJ3249" s="123"/>
      <c r="BK3249" s="95"/>
      <c r="BL3249" s="95"/>
      <c r="BM3249" s="98"/>
      <c r="BN3249" s="99"/>
      <c r="BO3249" s="95"/>
      <c r="BP3249" s="123"/>
      <c r="BQ3249" s="42"/>
      <c r="BR3249" s="96"/>
    </row>
    <row r="3250" spans="1:70" ht="30" customHeight="1" x14ac:dyDescent="0.35">
      <c r="A3250" s="95">
        <v>3246</v>
      </c>
      <c r="B3250" s="95" t="s">
        <v>247</v>
      </c>
      <c r="C3250" s="95" t="s">
        <v>248</v>
      </c>
      <c r="D3250" s="95" t="s">
        <v>249</v>
      </c>
      <c r="E3250" s="95" t="s">
        <v>250</v>
      </c>
      <c r="F3250" s="95" t="s">
        <v>250</v>
      </c>
      <c r="G3250" s="95" t="s">
        <v>3641</v>
      </c>
      <c r="H3250" s="95" t="s">
        <v>250</v>
      </c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95"/>
      <c r="BJ3250" s="123"/>
      <c r="BK3250" s="95"/>
      <c r="BL3250" s="95"/>
      <c r="BM3250" s="98"/>
      <c r="BN3250" s="99"/>
      <c r="BO3250" s="95"/>
      <c r="BP3250" s="123"/>
      <c r="BQ3250" s="42"/>
      <c r="BR3250" s="96"/>
    </row>
    <row r="3251" spans="1:70" ht="30" customHeight="1" x14ac:dyDescent="0.35">
      <c r="A3251" s="95">
        <v>3247</v>
      </c>
      <c r="B3251" s="95" t="s">
        <v>247</v>
      </c>
      <c r="C3251" s="95" t="s">
        <v>248</v>
      </c>
      <c r="D3251" s="95" t="s">
        <v>249</v>
      </c>
      <c r="E3251" s="95" t="s">
        <v>250</v>
      </c>
      <c r="F3251" s="95" t="s">
        <v>250</v>
      </c>
      <c r="G3251" s="95" t="s">
        <v>3642</v>
      </c>
      <c r="H3251" s="95" t="s">
        <v>250</v>
      </c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95"/>
      <c r="BJ3251" s="123"/>
      <c r="BK3251" s="95"/>
      <c r="BL3251" s="95"/>
      <c r="BM3251" s="98"/>
      <c r="BN3251" s="99"/>
      <c r="BO3251" s="95"/>
      <c r="BP3251" s="123"/>
      <c r="BQ3251" s="42"/>
      <c r="BR3251" s="96"/>
    </row>
    <row r="3252" spans="1:70" ht="30" customHeight="1" x14ac:dyDescent="0.35">
      <c r="A3252" s="95">
        <v>3248</v>
      </c>
      <c r="B3252" s="95" t="s">
        <v>247</v>
      </c>
      <c r="C3252" s="95" t="s">
        <v>248</v>
      </c>
      <c r="D3252" s="95" t="s">
        <v>249</v>
      </c>
      <c r="E3252" s="95" t="s">
        <v>250</v>
      </c>
      <c r="F3252" s="95" t="s">
        <v>250</v>
      </c>
      <c r="G3252" s="95" t="s">
        <v>3643</v>
      </c>
      <c r="H3252" s="95" t="s">
        <v>250</v>
      </c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95"/>
      <c r="BJ3252" s="123"/>
      <c r="BK3252" s="95"/>
      <c r="BL3252" s="95"/>
      <c r="BM3252" s="98"/>
      <c r="BN3252" s="99"/>
      <c r="BO3252" s="95"/>
      <c r="BP3252" s="123"/>
      <c r="BQ3252" s="42"/>
      <c r="BR3252" s="96"/>
    </row>
    <row r="3253" spans="1:70" ht="30" customHeight="1" x14ac:dyDescent="0.35">
      <c r="A3253" s="95">
        <v>3249</v>
      </c>
      <c r="B3253" s="95" t="s">
        <v>247</v>
      </c>
      <c r="C3253" s="95" t="s">
        <v>248</v>
      </c>
      <c r="D3253" s="95" t="s">
        <v>249</v>
      </c>
      <c r="E3253" s="95" t="s">
        <v>250</v>
      </c>
      <c r="F3253" s="95" t="s">
        <v>250</v>
      </c>
      <c r="G3253" s="95" t="s">
        <v>3644</v>
      </c>
      <c r="H3253" s="95" t="s">
        <v>250</v>
      </c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95"/>
      <c r="BJ3253" s="123"/>
      <c r="BK3253" s="95"/>
      <c r="BL3253" s="95"/>
      <c r="BM3253" s="98"/>
      <c r="BN3253" s="99"/>
      <c r="BO3253" s="95"/>
      <c r="BP3253" s="123"/>
      <c r="BQ3253" s="42"/>
      <c r="BR3253" s="96"/>
    </row>
    <row r="3254" spans="1:70" ht="30" customHeight="1" x14ac:dyDescent="0.35">
      <c r="A3254" s="95">
        <v>3250</v>
      </c>
      <c r="B3254" s="95" t="s">
        <v>247</v>
      </c>
      <c r="C3254" s="95" t="s">
        <v>248</v>
      </c>
      <c r="D3254" s="95" t="s">
        <v>249</v>
      </c>
      <c r="E3254" s="95" t="s">
        <v>250</v>
      </c>
      <c r="F3254" s="95" t="s">
        <v>250</v>
      </c>
      <c r="G3254" s="95" t="s">
        <v>3645</v>
      </c>
      <c r="H3254" s="95" t="s">
        <v>250</v>
      </c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95"/>
      <c r="BJ3254" s="123"/>
      <c r="BK3254" s="95"/>
      <c r="BL3254" s="95"/>
      <c r="BM3254" s="98"/>
      <c r="BN3254" s="99"/>
      <c r="BO3254" s="95"/>
      <c r="BP3254" s="123"/>
      <c r="BQ3254" s="42"/>
      <c r="BR3254" s="96"/>
    </row>
    <row r="3255" spans="1:70" ht="30" customHeight="1" x14ac:dyDescent="0.35">
      <c r="A3255" s="95">
        <v>3251</v>
      </c>
      <c r="B3255" s="95" t="s">
        <v>247</v>
      </c>
      <c r="C3255" s="95" t="s">
        <v>248</v>
      </c>
      <c r="D3255" s="95" t="s">
        <v>249</v>
      </c>
      <c r="E3255" s="95" t="s">
        <v>250</v>
      </c>
      <c r="F3255" s="95" t="s">
        <v>250</v>
      </c>
      <c r="G3255" s="95" t="s">
        <v>3646</v>
      </c>
      <c r="H3255" s="95" t="s">
        <v>250</v>
      </c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95"/>
      <c r="BJ3255" s="123"/>
      <c r="BK3255" s="95"/>
      <c r="BL3255" s="95"/>
      <c r="BM3255" s="98"/>
      <c r="BN3255" s="99"/>
      <c r="BO3255" s="95"/>
      <c r="BP3255" s="123"/>
      <c r="BQ3255" s="42"/>
      <c r="BR3255" s="96"/>
    </row>
    <row r="3256" spans="1:70" ht="30" customHeight="1" x14ac:dyDescent="0.35">
      <c r="A3256" s="95">
        <v>3252</v>
      </c>
      <c r="B3256" s="95" t="s">
        <v>247</v>
      </c>
      <c r="C3256" s="95" t="s">
        <v>248</v>
      </c>
      <c r="D3256" s="95" t="s">
        <v>249</v>
      </c>
      <c r="E3256" s="95" t="s">
        <v>250</v>
      </c>
      <c r="F3256" s="95" t="s">
        <v>250</v>
      </c>
      <c r="G3256" s="95" t="s">
        <v>3647</v>
      </c>
      <c r="H3256" s="95" t="s">
        <v>250</v>
      </c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95"/>
      <c r="BJ3256" s="123"/>
      <c r="BK3256" s="95"/>
      <c r="BL3256" s="95"/>
      <c r="BM3256" s="98"/>
      <c r="BN3256" s="99"/>
      <c r="BO3256" s="95"/>
      <c r="BP3256" s="123"/>
      <c r="BQ3256" s="42"/>
      <c r="BR3256" s="96"/>
    </row>
    <row r="3257" spans="1:70" ht="30" customHeight="1" x14ac:dyDescent="0.35">
      <c r="A3257" s="95">
        <v>3253</v>
      </c>
      <c r="B3257" s="95" t="s">
        <v>247</v>
      </c>
      <c r="C3257" s="95" t="s">
        <v>248</v>
      </c>
      <c r="D3257" s="95" t="s">
        <v>249</v>
      </c>
      <c r="E3257" s="95" t="s">
        <v>250</v>
      </c>
      <c r="F3257" s="95" t="s">
        <v>250</v>
      </c>
      <c r="G3257" s="95" t="s">
        <v>3648</v>
      </c>
      <c r="H3257" s="95" t="s">
        <v>250</v>
      </c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95"/>
      <c r="BJ3257" s="123"/>
      <c r="BK3257" s="95"/>
      <c r="BL3257" s="95"/>
      <c r="BM3257" s="98"/>
      <c r="BN3257" s="99"/>
      <c r="BO3257" s="95"/>
      <c r="BP3257" s="123"/>
      <c r="BQ3257" s="42"/>
      <c r="BR3257" s="96"/>
    </row>
    <row r="3258" spans="1:70" ht="30" customHeight="1" x14ac:dyDescent="0.35">
      <c r="A3258" s="95">
        <v>3254</v>
      </c>
      <c r="B3258" s="95" t="s">
        <v>247</v>
      </c>
      <c r="C3258" s="95" t="s">
        <v>248</v>
      </c>
      <c r="D3258" s="95" t="s">
        <v>249</v>
      </c>
      <c r="E3258" s="95" t="s">
        <v>250</v>
      </c>
      <c r="F3258" s="95" t="s">
        <v>250</v>
      </c>
      <c r="G3258" s="95" t="s">
        <v>3649</v>
      </c>
      <c r="H3258" s="95" t="s">
        <v>250</v>
      </c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95"/>
      <c r="BJ3258" s="123"/>
      <c r="BK3258" s="95"/>
      <c r="BL3258" s="95"/>
      <c r="BM3258" s="98"/>
      <c r="BN3258" s="99"/>
      <c r="BO3258" s="95"/>
      <c r="BP3258" s="123"/>
      <c r="BQ3258" s="42"/>
      <c r="BR3258" s="96"/>
    </row>
    <row r="3259" spans="1:70" ht="30" customHeight="1" x14ac:dyDescent="0.35">
      <c r="A3259" s="95">
        <v>3255</v>
      </c>
      <c r="B3259" s="95" t="s">
        <v>247</v>
      </c>
      <c r="C3259" s="95" t="s">
        <v>248</v>
      </c>
      <c r="D3259" s="95" t="s">
        <v>249</v>
      </c>
      <c r="E3259" s="95" t="s">
        <v>250</v>
      </c>
      <c r="F3259" s="95" t="s">
        <v>250</v>
      </c>
      <c r="G3259" s="95" t="s">
        <v>3650</v>
      </c>
      <c r="H3259" s="95" t="s">
        <v>250</v>
      </c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95"/>
      <c r="BJ3259" s="123"/>
      <c r="BK3259" s="95"/>
      <c r="BL3259" s="95"/>
      <c r="BM3259" s="98"/>
      <c r="BN3259" s="99"/>
      <c r="BO3259" s="95"/>
      <c r="BP3259" s="123"/>
      <c r="BQ3259" s="42"/>
      <c r="BR3259" s="96"/>
    </row>
    <row r="3260" spans="1:70" ht="30" customHeight="1" x14ac:dyDescent="0.35">
      <c r="A3260" s="95">
        <v>3256</v>
      </c>
      <c r="B3260" s="95" t="s">
        <v>247</v>
      </c>
      <c r="C3260" s="95" t="s">
        <v>248</v>
      </c>
      <c r="D3260" s="95" t="s">
        <v>249</v>
      </c>
      <c r="E3260" s="95" t="s">
        <v>250</v>
      </c>
      <c r="F3260" s="95" t="s">
        <v>250</v>
      </c>
      <c r="G3260" s="95" t="s">
        <v>3651</v>
      </c>
      <c r="H3260" s="95" t="s">
        <v>250</v>
      </c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95"/>
      <c r="BJ3260" s="123"/>
      <c r="BK3260" s="95"/>
      <c r="BL3260" s="95"/>
      <c r="BM3260" s="98"/>
      <c r="BN3260" s="99"/>
      <c r="BO3260" s="95"/>
      <c r="BP3260" s="123"/>
      <c r="BQ3260" s="42"/>
      <c r="BR3260" s="96"/>
    </row>
    <row r="3261" spans="1:70" ht="30" customHeight="1" x14ac:dyDescent="0.35">
      <c r="A3261" s="95">
        <v>3257</v>
      </c>
      <c r="B3261" s="95" t="s">
        <v>247</v>
      </c>
      <c r="C3261" s="95" t="s">
        <v>248</v>
      </c>
      <c r="D3261" s="95" t="s">
        <v>249</v>
      </c>
      <c r="E3261" s="95" t="s">
        <v>250</v>
      </c>
      <c r="F3261" s="95" t="s">
        <v>250</v>
      </c>
      <c r="G3261" s="95" t="s">
        <v>3652</v>
      </c>
      <c r="H3261" s="95" t="s">
        <v>250</v>
      </c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95"/>
      <c r="BJ3261" s="123"/>
      <c r="BK3261" s="95"/>
      <c r="BL3261" s="95"/>
      <c r="BM3261" s="98"/>
      <c r="BN3261" s="99"/>
      <c r="BO3261" s="95"/>
      <c r="BP3261" s="123"/>
      <c r="BQ3261" s="42"/>
      <c r="BR3261" s="96"/>
    </row>
    <row r="3262" spans="1:70" ht="30" customHeight="1" x14ac:dyDescent="0.35">
      <c r="A3262" s="95">
        <v>3258</v>
      </c>
      <c r="B3262" s="95" t="s">
        <v>247</v>
      </c>
      <c r="C3262" s="95" t="s">
        <v>248</v>
      </c>
      <c r="D3262" s="95" t="s">
        <v>249</v>
      </c>
      <c r="E3262" s="95" t="s">
        <v>250</v>
      </c>
      <c r="F3262" s="95" t="s">
        <v>250</v>
      </c>
      <c r="G3262" s="95" t="s">
        <v>3653</v>
      </c>
      <c r="H3262" s="95" t="s">
        <v>250</v>
      </c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95"/>
      <c r="BJ3262" s="123"/>
      <c r="BK3262" s="95"/>
      <c r="BL3262" s="95"/>
      <c r="BM3262" s="98"/>
      <c r="BN3262" s="99"/>
      <c r="BO3262" s="95"/>
      <c r="BP3262" s="123"/>
      <c r="BQ3262" s="42"/>
      <c r="BR3262" s="96"/>
    </row>
    <row r="3263" spans="1:70" ht="30" customHeight="1" x14ac:dyDescent="0.35">
      <c r="A3263" s="95">
        <v>3259</v>
      </c>
      <c r="B3263" s="95" t="s">
        <v>247</v>
      </c>
      <c r="C3263" s="95" t="s">
        <v>248</v>
      </c>
      <c r="D3263" s="95" t="s">
        <v>249</v>
      </c>
      <c r="E3263" s="95" t="s">
        <v>250</v>
      </c>
      <c r="F3263" s="95" t="s">
        <v>250</v>
      </c>
      <c r="G3263" s="95" t="s">
        <v>3654</v>
      </c>
      <c r="H3263" s="95" t="s">
        <v>250</v>
      </c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95"/>
      <c r="BJ3263" s="123"/>
      <c r="BK3263" s="95"/>
      <c r="BL3263" s="95"/>
      <c r="BM3263" s="98"/>
      <c r="BN3263" s="99"/>
      <c r="BO3263" s="95"/>
      <c r="BP3263" s="123"/>
      <c r="BQ3263" s="42"/>
      <c r="BR3263" s="96"/>
    </row>
    <row r="3264" spans="1:70" ht="30" customHeight="1" x14ac:dyDescent="0.35">
      <c r="A3264" s="95">
        <v>3260</v>
      </c>
      <c r="B3264" s="95" t="s">
        <v>247</v>
      </c>
      <c r="C3264" s="95" t="s">
        <v>248</v>
      </c>
      <c r="D3264" s="95" t="s">
        <v>249</v>
      </c>
      <c r="E3264" s="95" t="s">
        <v>250</v>
      </c>
      <c r="F3264" s="95" t="s">
        <v>250</v>
      </c>
      <c r="G3264" s="95" t="s">
        <v>3655</v>
      </c>
      <c r="H3264" s="95" t="s">
        <v>250</v>
      </c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95"/>
      <c r="BJ3264" s="123"/>
      <c r="BK3264" s="95"/>
      <c r="BL3264" s="95"/>
      <c r="BM3264" s="98"/>
      <c r="BN3264" s="99"/>
      <c r="BO3264" s="95"/>
      <c r="BP3264" s="123"/>
      <c r="BQ3264" s="42"/>
      <c r="BR3264" s="96"/>
    </row>
    <row r="3265" spans="1:70" ht="30" customHeight="1" x14ac:dyDescent="0.35">
      <c r="A3265" s="95">
        <v>3261</v>
      </c>
      <c r="B3265" s="95" t="s">
        <v>247</v>
      </c>
      <c r="C3265" s="95" t="s">
        <v>248</v>
      </c>
      <c r="D3265" s="95" t="s">
        <v>249</v>
      </c>
      <c r="E3265" s="95" t="s">
        <v>250</v>
      </c>
      <c r="F3265" s="95" t="s">
        <v>250</v>
      </c>
      <c r="G3265" s="95" t="s">
        <v>3656</v>
      </c>
      <c r="H3265" s="95" t="s">
        <v>250</v>
      </c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95"/>
      <c r="BJ3265" s="123"/>
      <c r="BK3265" s="95"/>
      <c r="BL3265" s="95"/>
      <c r="BM3265" s="98"/>
      <c r="BN3265" s="99"/>
      <c r="BO3265" s="95"/>
      <c r="BP3265" s="123"/>
      <c r="BQ3265" s="42"/>
      <c r="BR3265" s="96"/>
    </row>
    <row r="3266" spans="1:70" ht="30" customHeight="1" x14ac:dyDescent="0.35">
      <c r="A3266" s="95">
        <v>3262</v>
      </c>
      <c r="B3266" s="95" t="s">
        <v>247</v>
      </c>
      <c r="C3266" s="95" t="s">
        <v>248</v>
      </c>
      <c r="D3266" s="95" t="s">
        <v>249</v>
      </c>
      <c r="E3266" s="95" t="s">
        <v>250</v>
      </c>
      <c r="F3266" s="95" t="s">
        <v>250</v>
      </c>
      <c r="G3266" s="95" t="s">
        <v>3657</v>
      </c>
      <c r="H3266" s="95" t="s">
        <v>250</v>
      </c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95"/>
      <c r="BJ3266" s="123"/>
      <c r="BK3266" s="95"/>
      <c r="BL3266" s="95"/>
      <c r="BM3266" s="98"/>
      <c r="BN3266" s="99"/>
      <c r="BO3266" s="95"/>
      <c r="BP3266" s="123"/>
      <c r="BQ3266" s="42"/>
      <c r="BR3266" s="96"/>
    </row>
    <row r="3267" spans="1:70" ht="30" customHeight="1" x14ac:dyDescent="0.35">
      <c r="A3267" s="95">
        <v>3263</v>
      </c>
      <c r="B3267" s="95" t="s">
        <v>247</v>
      </c>
      <c r="C3267" s="95" t="s">
        <v>248</v>
      </c>
      <c r="D3267" s="95" t="s">
        <v>249</v>
      </c>
      <c r="E3267" s="95" t="s">
        <v>250</v>
      </c>
      <c r="F3267" s="95" t="s">
        <v>250</v>
      </c>
      <c r="G3267" s="95" t="s">
        <v>3658</v>
      </c>
      <c r="H3267" s="95" t="s">
        <v>250</v>
      </c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95"/>
      <c r="BJ3267" s="123"/>
      <c r="BK3267" s="95"/>
      <c r="BL3267" s="95"/>
      <c r="BM3267" s="98"/>
      <c r="BN3267" s="99"/>
      <c r="BO3267" s="95"/>
      <c r="BP3267" s="123"/>
      <c r="BQ3267" s="42"/>
      <c r="BR3267" s="96"/>
    </row>
    <row r="3268" spans="1:70" ht="30" customHeight="1" x14ac:dyDescent="0.35">
      <c r="A3268" s="95">
        <v>3264</v>
      </c>
      <c r="B3268" s="95" t="s">
        <v>247</v>
      </c>
      <c r="C3268" s="95" t="s">
        <v>248</v>
      </c>
      <c r="D3268" s="95" t="s">
        <v>249</v>
      </c>
      <c r="E3268" s="95" t="s">
        <v>250</v>
      </c>
      <c r="F3268" s="95" t="s">
        <v>250</v>
      </c>
      <c r="G3268" s="95" t="s">
        <v>3659</v>
      </c>
      <c r="H3268" s="95" t="s">
        <v>250</v>
      </c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95"/>
      <c r="BJ3268" s="123"/>
      <c r="BK3268" s="95"/>
      <c r="BL3268" s="95"/>
      <c r="BM3268" s="98"/>
      <c r="BN3268" s="99"/>
      <c r="BO3268" s="95"/>
      <c r="BP3268" s="123"/>
      <c r="BQ3268" s="42"/>
      <c r="BR3268" s="96"/>
    </row>
    <row r="3269" spans="1:70" ht="30" customHeight="1" x14ac:dyDescent="0.35">
      <c r="A3269" s="95">
        <v>3265</v>
      </c>
      <c r="B3269" s="95" t="s">
        <v>247</v>
      </c>
      <c r="C3269" s="95" t="s">
        <v>248</v>
      </c>
      <c r="D3269" s="95" t="s">
        <v>249</v>
      </c>
      <c r="E3269" s="95" t="s">
        <v>250</v>
      </c>
      <c r="F3269" s="95" t="s">
        <v>250</v>
      </c>
      <c r="G3269" s="95" t="s">
        <v>3660</v>
      </c>
      <c r="H3269" s="95" t="s">
        <v>250</v>
      </c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95"/>
      <c r="BJ3269" s="123"/>
      <c r="BK3269" s="95"/>
      <c r="BL3269" s="95"/>
      <c r="BM3269" s="98"/>
      <c r="BN3269" s="99"/>
      <c r="BO3269" s="95"/>
      <c r="BP3269" s="123"/>
      <c r="BQ3269" s="42"/>
      <c r="BR3269" s="96"/>
    </row>
    <row r="3270" spans="1:70" ht="30" customHeight="1" x14ac:dyDescent="0.35">
      <c r="A3270" s="95">
        <v>3266</v>
      </c>
      <c r="B3270" s="95" t="s">
        <v>247</v>
      </c>
      <c r="C3270" s="95" t="s">
        <v>248</v>
      </c>
      <c r="D3270" s="95" t="s">
        <v>249</v>
      </c>
      <c r="E3270" s="95" t="s">
        <v>250</v>
      </c>
      <c r="F3270" s="95" t="s">
        <v>250</v>
      </c>
      <c r="G3270" s="95" t="s">
        <v>3661</v>
      </c>
      <c r="H3270" s="95" t="s">
        <v>250</v>
      </c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95"/>
      <c r="BJ3270" s="123"/>
      <c r="BK3270" s="95"/>
      <c r="BL3270" s="95"/>
      <c r="BM3270" s="98"/>
      <c r="BN3270" s="99"/>
      <c r="BO3270" s="95"/>
      <c r="BP3270" s="123"/>
      <c r="BQ3270" s="42"/>
      <c r="BR3270" s="96"/>
    </row>
    <row r="3271" spans="1:70" ht="30" customHeight="1" x14ac:dyDescent="0.35">
      <c r="A3271" s="95">
        <v>3267</v>
      </c>
      <c r="B3271" s="95" t="s">
        <v>247</v>
      </c>
      <c r="C3271" s="95" t="s">
        <v>248</v>
      </c>
      <c r="D3271" s="95" t="s">
        <v>249</v>
      </c>
      <c r="E3271" s="95" t="s">
        <v>250</v>
      </c>
      <c r="F3271" s="95" t="s">
        <v>250</v>
      </c>
      <c r="G3271" s="95" t="s">
        <v>3662</v>
      </c>
      <c r="H3271" s="95" t="s">
        <v>250</v>
      </c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95"/>
      <c r="BJ3271" s="123"/>
      <c r="BK3271" s="95"/>
      <c r="BL3271" s="95"/>
      <c r="BM3271" s="98"/>
      <c r="BN3271" s="99"/>
      <c r="BO3271" s="95"/>
      <c r="BP3271" s="123"/>
      <c r="BQ3271" s="42"/>
      <c r="BR3271" s="96"/>
    </row>
    <row r="3272" spans="1:70" ht="30" customHeight="1" x14ac:dyDescent="0.35">
      <c r="A3272" s="95">
        <v>3268</v>
      </c>
      <c r="B3272" s="95" t="s">
        <v>247</v>
      </c>
      <c r="C3272" s="95" t="s">
        <v>248</v>
      </c>
      <c r="D3272" s="95" t="s">
        <v>249</v>
      </c>
      <c r="E3272" s="95" t="s">
        <v>250</v>
      </c>
      <c r="F3272" s="95" t="s">
        <v>250</v>
      </c>
      <c r="G3272" s="95" t="s">
        <v>3663</v>
      </c>
      <c r="H3272" s="95" t="s">
        <v>250</v>
      </c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95"/>
      <c r="BJ3272" s="123"/>
      <c r="BK3272" s="95"/>
      <c r="BL3272" s="95"/>
      <c r="BM3272" s="98"/>
      <c r="BN3272" s="99"/>
      <c r="BO3272" s="95"/>
      <c r="BP3272" s="123"/>
      <c r="BQ3272" s="42"/>
      <c r="BR3272" s="96"/>
    </row>
    <row r="3273" spans="1:70" ht="30" customHeight="1" x14ac:dyDescent="0.35">
      <c r="A3273" s="95">
        <v>3269</v>
      </c>
      <c r="B3273" s="95" t="s">
        <v>247</v>
      </c>
      <c r="C3273" s="95" t="s">
        <v>248</v>
      </c>
      <c r="D3273" s="95" t="s">
        <v>249</v>
      </c>
      <c r="E3273" s="95" t="s">
        <v>250</v>
      </c>
      <c r="F3273" s="95" t="s">
        <v>250</v>
      </c>
      <c r="G3273" s="95" t="s">
        <v>3664</v>
      </c>
      <c r="H3273" s="95" t="s">
        <v>250</v>
      </c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95"/>
      <c r="BJ3273" s="123"/>
      <c r="BK3273" s="95"/>
      <c r="BL3273" s="95"/>
      <c r="BM3273" s="98"/>
      <c r="BN3273" s="99"/>
      <c r="BO3273" s="95"/>
      <c r="BP3273" s="123"/>
      <c r="BQ3273" s="42"/>
      <c r="BR3273" s="96"/>
    </row>
    <row r="3274" spans="1:70" ht="30" customHeight="1" x14ac:dyDescent="0.35">
      <c r="A3274" s="95">
        <v>3270</v>
      </c>
      <c r="B3274" s="95" t="s">
        <v>247</v>
      </c>
      <c r="C3274" s="95" t="s">
        <v>248</v>
      </c>
      <c r="D3274" s="95" t="s">
        <v>249</v>
      </c>
      <c r="E3274" s="95" t="s">
        <v>250</v>
      </c>
      <c r="F3274" s="95" t="s">
        <v>250</v>
      </c>
      <c r="G3274" s="95" t="s">
        <v>3665</v>
      </c>
      <c r="H3274" s="95" t="s">
        <v>250</v>
      </c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95"/>
      <c r="BJ3274" s="123"/>
      <c r="BK3274" s="95"/>
      <c r="BL3274" s="95"/>
      <c r="BM3274" s="98"/>
      <c r="BN3274" s="99"/>
      <c r="BO3274" s="95"/>
      <c r="BP3274" s="123"/>
      <c r="BQ3274" s="42"/>
      <c r="BR3274" s="96"/>
    </row>
    <row r="3275" spans="1:70" ht="30" customHeight="1" x14ac:dyDescent="0.35">
      <c r="A3275" s="95">
        <v>3271</v>
      </c>
      <c r="B3275" s="95" t="s">
        <v>247</v>
      </c>
      <c r="C3275" s="95" t="s">
        <v>248</v>
      </c>
      <c r="D3275" s="95" t="s">
        <v>249</v>
      </c>
      <c r="E3275" s="95" t="s">
        <v>250</v>
      </c>
      <c r="F3275" s="95" t="s">
        <v>250</v>
      </c>
      <c r="G3275" s="95" t="s">
        <v>3666</v>
      </c>
      <c r="H3275" s="95" t="s">
        <v>250</v>
      </c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95"/>
      <c r="BJ3275" s="123"/>
      <c r="BK3275" s="95"/>
      <c r="BL3275" s="95"/>
      <c r="BM3275" s="98"/>
      <c r="BN3275" s="99"/>
      <c r="BO3275" s="95"/>
      <c r="BP3275" s="123"/>
      <c r="BQ3275" s="42"/>
      <c r="BR3275" s="96"/>
    </row>
    <row r="3276" spans="1:70" ht="30" customHeight="1" x14ac:dyDescent="0.35">
      <c r="A3276" s="95">
        <v>3272</v>
      </c>
      <c r="B3276" s="95" t="s">
        <v>247</v>
      </c>
      <c r="C3276" s="95" t="s">
        <v>248</v>
      </c>
      <c r="D3276" s="95" t="s">
        <v>249</v>
      </c>
      <c r="E3276" s="95" t="s">
        <v>250</v>
      </c>
      <c r="F3276" s="95" t="s">
        <v>250</v>
      </c>
      <c r="G3276" s="95" t="s">
        <v>3667</v>
      </c>
      <c r="H3276" s="95" t="s">
        <v>250</v>
      </c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95"/>
      <c r="BJ3276" s="123"/>
      <c r="BK3276" s="95"/>
      <c r="BL3276" s="95"/>
      <c r="BM3276" s="98"/>
      <c r="BN3276" s="99"/>
      <c r="BO3276" s="95"/>
      <c r="BP3276" s="123"/>
      <c r="BQ3276" s="42"/>
      <c r="BR3276" s="96"/>
    </row>
    <row r="3277" spans="1:70" ht="30" customHeight="1" x14ac:dyDescent="0.35">
      <c r="A3277" s="95">
        <v>3273</v>
      </c>
      <c r="B3277" s="95" t="s">
        <v>247</v>
      </c>
      <c r="C3277" s="95" t="s">
        <v>248</v>
      </c>
      <c r="D3277" s="95" t="s">
        <v>249</v>
      </c>
      <c r="E3277" s="95" t="s">
        <v>250</v>
      </c>
      <c r="F3277" s="95" t="s">
        <v>250</v>
      </c>
      <c r="G3277" s="95" t="s">
        <v>3668</v>
      </c>
      <c r="H3277" s="95" t="s">
        <v>250</v>
      </c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95"/>
      <c r="BJ3277" s="123"/>
      <c r="BK3277" s="95"/>
      <c r="BL3277" s="95"/>
      <c r="BM3277" s="98"/>
      <c r="BN3277" s="99"/>
      <c r="BO3277" s="95"/>
      <c r="BP3277" s="123"/>
      <c r="BQ3277" s="42"/>
      <c r="BR3277" s="96"/>
    </row>
    <row r="3278" spans="1:70" ht="30" customHeight="1" x14ac:dyDescent="0.35">
      <c r="A3278" s="95">
        <v>3274</v>
      </c>
      <c r="B3278" s="95" t="s">
        <v>247</v>
      </c>
      <c r="C3278" s="95" t="s">
        <v>248</v>
      </c>
      <c r="D3278" s="95" t="s">
        <v>249</v>
      </c>
      <c r="E3278" s="95" t="s">
        <v>250</v>
      </c>
      <c r="F3278" s="95" t="s">
        <v>250</v>
      </c>
      <c r="G3278" s="95" t="s">
        <v>3669</v>
      </c>
      <c r="H3278" s="95" t="s">
        <v>250</v>
      </c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95"/>
      <c r="BJ3278" s="123"/>
      <c r="BK3278" s="95"/>
      <c r="BL3278" s="95"/>
      <c r="BM3278" s="98"/>
      <c r="BN3278" s="99"/>
      <c r="BO3278" s="95"/>
      <c r="BP3278" s="123"/>
      <c r="BQ3278" s="42"/>
      <c r="BR3278" s="96"/>
    </row>
    <row r="3279" spans="1:70" ht="30" customHeight="1" x14ac:dyDescent="0.35">
      <c r="A3279" s="95">
        <v>3275</v>
      </c>
      <c r="B3279" s="95" t="s">
        <v>247</v>
      </c>
      <c r="C3279" s="95" t="s">
        <v>248</v>
      </c>
      <c r="D3279" s="95" t="s">
        <v>249</v>
      </c>
      <c r="E3279" s="95" t="s">
        <v>250</v>
      </c>
      <c r="F3279" s="95" t="s">
        <v>250</v>
      </c>
      <c r="G3279" s="95" t="s">
        <v>3670</v>
      </c>
      <c r="H3279" s="95" t="s">
        <v>250</v>
      </c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95"/>
      <c r="BJ3279" s="123"/>
      <c r="BK3279" s="95"/>
      <c r="BL3279" s="95"/>
      <c r="BM3279" s="98"/>
      <c r="BN3279" s="99"/>
      <c r="BO3279" s="95"/>
      <c r="BP3279" s="123"/>
      <c r="BQ3279" s="42"/>
      <c r="BR3279" s="96"/>
    </row>
    <row r="3280" spans="1:70" ht="30" customHeight="1" x14ac:dyDescent="0.35">
      <c r="A3280" s="95">
        <v>3276</v>
      </c>
      <c r="B3280" s="95" t="s">
        <v>247</v>
      </c>
      <c r="C3280" s="95" t="s">
        <v>248</v>
      </c>
      <c r="D3280" s="95" t="s">
        <v>249</v>
      </c>
      <c r="E3280" s="95" t="s">
        <v>250</v>
      </c>
      <c r="F3280" s="95" t="s">
        <v>250</v>
      </c>
      <c r="G3280" s="95" t="s">
        <v>3671</v>
      </c>
      <c r="H3280" s="95" t="s">
        <v>250</v>
      </c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95"/>
      <c r="BJ3280" s="123"/>
      <c r="BK3280" s="95"/>
      <c r="BL3280" s="95"/>
      <c r="BM3280" s="98"/>
      <c r="BN3280" s="99"/>
      <c r="BO3280" s="95"/>
      <c r="BP3280" s="123"/>
      <c r="BQ3280" s="42"/>
      <c r="BR3280" s="96"/>
    </row>
    <row r="3281" spans="1:70" ht="30" customHeight="1" x14ac:dyDescent="0.35">
      <c r="A3281" s="95">
        <v>3277</v>
      </c>
      <c r="B3281" s="95" t="s">
        <v>247</v>
      </c>
      <c r="C3281" s="95" t="s">
        <v>248</v>
      </c>
      <c r="D3281" s="95" t="s">
        <v>249</v>
      </c>
      <c r="E3281" s="95" t="s">
        <v>250</v>
      </c>
      <c r="F3281" s="95" t="s">
        <v>250</v>
      </c>
      <c r="G3281" s="95" t="s">
        <v>3672</v>
      </c>
      <c r="H3281" s="95" t="s">
        <v>250</v>
      </c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95"/>
      <c r="BJ3281" s="123"/>
      <c r="BK3281" s="95"/>
      <c r="BL3281" s="95"/>
      <c r="BM3281" s="98"/>
      <c r="BN3281" s="99"/>
      <c r="BO3281" s="95"/>
      <c r="BP3281" s="123"/>
      <c r="BQ3281" s="42"/>
      <c r="BR3281" s="96"/>
    </row>
    <row r="3282" spans="1:70" ht="30" customHeight="1" x14ac:dyDescent="0.35">
      <c r="A3282" s="95">
        <v>3278</v>
      </c>
      <c r="B3282" s="95" t="s">
        <v>247</v>
      </c>
      <c r="C3282" s="95" t="s">
        <v>248</v>
      </c>
      <c r="D3282" s="95" t="s">
        <v>249</v>
      </c>
      <c r="E3282" s="95" t="s">
        <v>250</v>
      </c>
      <c r="F3282" s="95" t="s">
        <v>250</v>
      </c>
      <c r="G3282" s="95" t="s">
        <v>3673</v>
      </c>
      <c r="H3282" s="95" t="s">
        <v>250</v>
      </c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95"/>
      <c r="BJ3282" s="123"/>
      <c r="BK3282" s="95"/>
      <c r="BL3282" s="95"/>
      <c r="BM3282" s="98"/>
      <c r="BN3282" s="99"/>
      <c r="BO3282" s="95"/>
      <c r="BP3282" s="123"/>
      <c r="BQ3282" s="42"/>
      <c r="BR3282" s="96"/>
    </row>
    <row r="3283" spans="1:70" ht="30" customHeight="1" x14ac:dyDescent="0.35">
      <c r="A3283" s="95">
        <v>3279</v>
      </c>
      <c r="B3283" s="95" t="s">
        <v>247</v>
      </c>
      <c r="C3283" s="95" t="s">
        <v>248</v>
      </c>
      <c r="D3283" s="95" t="s">
        <v>249</v>
      </c>
      <c r="E3283" s="95" t="s">
        <v>250</v>
      </c>
      <c r="F3283" s="95" t="s">
        <v>250</v>
      </c>
      <c r="G3283" s="95" t="s">
        <v>3674</v>
      </c>
      <c r="H3283" s="95" t="s">
        <v>250</v>
      </c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95"/>
      <c r="BJ3283" s="123"/>
      <c r="BK3283" s="95"/>
      <c r="BL3283" s="95"/>
      <c r="BM3283" s="98"/>
      <c r="BN3283" s="99"/>
      <c r="BO3283" s="95"/>
      <c r="BP3283" s="123"/>
      <c r="BQ3283" s="42"/>
      <c r="BR3283" s="96"/>
    </row>
    <row r="3284" spans="1:70" ht="30" customHeight="1" x14ac:dyDescent="0.35">
      <c r="A3284" s="95">
        <v>3280</v>
      </c>
      <c r="B3284" s="95" t="s">
        <v>247</v>
      </c>
      <c r="C3284" s="95" t="s">
        <v>248</v>
      </c>
      <c r="D3284" s="95" t="s">
        <v>249</v>
      </c>
      <c r="E3284" s="95" t="s">
        <v>250</v>
      </c>
      <c r="F3284" s="95" t="s">
        <v>250</v>
      </c>
      <c r="G3284" s="95" t="s">
        <v>3675</v>
      </c>
      <c r="H3284" s="95" t="s">
        <v>250</v>
      </c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95"/>
      <c r="BJ3284" s="123"/>
      <c r="BK3284" s="95"/>
      <c r="BL3284" s="95"/>
      <c r="BM3284" s="98"/>
      <c r="BN3284" s="99"/>
      <c r="BO3284" s="95"/>
      <c r="BP3284" s="123"/>
      <c r="BQ3284" s="42"/>
      <c r="BR3284" s="96"/>
    </row>
    <row r="3285" spans="1:70" ht="30" customHeight="1" x14ac:dyDescent="0.35">
      <c r="A3285" s="95">
        <v>3281</v>
      </c>
      <c r="B3285" s="95" t="s">
        <v>247</v>
      </c>
      <c r="C3285" s="95" t="s">
        <v>248</v>
      </c>
      <c r="D3285" s="95" t="s">
        <v>249</v>
      </c>
      <c r="E3285" s="95" t="s">
        <v>250</v>
      </c>
      <c r="F3285" s="95" t="s">
        <v>250</v>
      </c>
      <c r="G3285" s="95" t="s">
        <v>3676</v>
      </c>
      <c r="H3285" s="95" t="s">
        <v>250</v>
      </c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95"/>
      <c r="BJ3285" s="123"/>
      <c r="BK3285" s="95"/>
      <c r="BL3285" s="95"/>
      <c r="BM3285" s="98"/>
      <c r="BN3285" s="99"/>
      <c r="BO3285" s="95"/>
      <c r="BP3285" s="123"/>
      <c r="BQ3285" s="42"/>
      <c r="BR3285" s="96"/>
    </row>
    <row r="3286" spans="1:70" ht="30" customHeight="1" x14ac:dyDescent="0.35">
      <c r="A3286" s="95">
        <v>3282</v>
      </c>
      <c r="B3286" s="95" t="s">
        <v>247</v>
      </c>
      <c r="C3286" s="95" t="s">
        <v>248</v>
      </c>
      <c r="D3286" s="95" t="s">
        <v>249</v>
      </c>
      <c r="E3286" s="95" t="s">
        <v>250</v>
      </c>
      <c r="F3286" s="95" t="s">
        <v>250</v>
      </c>
      <c r="G3286" s="95" t="s">
        <v>3677</v>
      </c>
      <c r="H3286" s="95" t="s">
        <v>250</v>
      </c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95"/>
      <c r="BJ3286" s="123"/>
      <c r="BK3286" s="95"/>
      <c r="BL3286" s="95"/>
      <c r="BM3286" s="98"/>
      <c r="BN3286" s="99"/>
      <c r="BO3286" s="95"/>
      <c r="BP3286" s="123"/>
      <c r="BQ3286" s="42"/>
      <c r="BR3286" s="96"/>
    </row>
    <row r="3287" spans="1:70" ht="30" customHeight="1" x14ac:dyDescent="0.35">
      <c r="A3287" s="95">
        <v>3283</v>
      </c>
      <c r="B3287" s="95" t="s">
        <v>247</v>
      </c>
      <c r="C3287" s="95" t="s">
        <v>248</v>
      </c>
      <c r="D3287" s="95" t="s">
        <v>249</v>
      </c>
      <c r="E3287" s="95" t="s">
        <v>250</v>
      </c>
      <c r="F3287" s="95" t="s">
        <v>250</v>
      </c>
      <c r="G3287" s="95" t="s">
        <v>3678</v>
      </c>
      <c r="H3287" s="95" t="s">
        <v>250</v>
      </c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95"/>
      <c r="BJ3287" s="123"/>
      <c r="BK3287" s="95"/>
      <c r="BL3287" s="95"/>
      <c r="BM3287" s="98"/>
      <c r="BN3287" s="99"/>
      <c r="BO3287" s="95"/>
      <c r="BP3287" s="123"/>
      <c r="BQ3287" s="42"/>
      <c r="BR3287" s="96"/>
    </row>
    <row r="3288" spans="1:70" ht="30" customHeight="1" x14ac:dyDescent="0.35">
      <c r="A3288" s="95">
        <v>3284</v>
      </c>
      <c r="B3288" s="95" t="s">
        <v>247</v>
      </c>
      <c r="C3288" s="95" t="s">
        <v>248</v>
      </c>
      <c r="D3288" s="95" t="s">
        <v>249</v>
      </c>
      <c r="E3288" s="95" t="s">
        <v>250</v>
      </c>
      <c r="F3288" s="95" t="s">
        <v>250</v>
      </c>
      <c r="G3288" s="95" t="s">
        <v>3679</v>
      </c>
      <c r="H3288" s="95" t="s">
        <v>250</v>
      </c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95"/>
      <c r="BJ3288" s="123"/>
      <c r="BK3288" s="95"/>
      <c r="BL3288" s="95"/>
      <c r="BM3288" s="98"/>
      <c r="BN3288" s="99"/>
      <c r="BO3288" s="95"/>
      <c r="BP3288" s="123"/>
      <c r="BQ3288" s="42"/>
      <c r="BR3288" s="96"/>
    </row>
    <row r="3289" spans="1:70" ht="30" customHeight="1" x14ac:dyDescent="0.35">
      <c r="A3289" s="95">
        <v>3285</v>
      </c>
      <c r="B3289" s="95" t="s">
        <v>247</v>
      </c>
      <c r="C3289" s="95" t="s">
        <v>248</v>
      </c>
      <c r="D3289" s="95" t="s">
        <v>249</v>
      </c>
      <c r="E3289" s="95" t="s">
        <v>250</v>
      </c>
      <c r="F3289" s="95" t="s">
        <v>250</v>
      </c>
      <c r="G3289" s="95" t="s">
        <v>3680</v>
      </c>
      <c r="H3289" s="95" t="s">
        <v>250</v>
      </c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95"/>
      <c r="BJ3289" s="123"/>
      <c r="BK3289" s="95"/>
      <c r="BL3289" s="95"/>
      <c r="BM3289" s="98"/>
      <c r="BN3289" s="99"/>
      <c r="BO3289" s="95"/>
      <c r="BP3289" s="123"/>
      <c r="BQ3289" s="42"/>
      <c r="BR3289" s="96"/>
    </row>
    <row r="3290" spans="1:70" ht="30" customHeight="1" x14ac:dyDescent="0.35">
      <c r="A3290" s="95">
        <v>3286</v>
      </c>
      <c r="B3290" s="95" t="s">
        <v>247</v>
      </c>
      <c r="C3290" s="95" t="s">
        <v>248</v>
      </c>
      <c r="D3290" s="95" t="s">
        <v>249</v>
      </c>
      <c r="E3290" s="95" t="s">
        <v>250</v>
      </c>
      <c r="F3290" s="95" t="s">
        <v>250</v>
      </c>
      <c r="G3290" s="95" t="s">
        <v>3681</v>
      </c>
      <c r="H3290" s="95" t="s">
        <v>250</v>
      </c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95"/>
      <c r="BJ3290" s="123"/>
      <c r="BK3290" s="95"/>
      <c r="BL3290" s="95"/>
      <c r="BM3290" s="98"/>
      <c r="BN3290" s="99"/>
      <c r="BO3290" s="95"/>
      <c r="BP3290" s="123"/>
      <c r="BQ3290" s="42"/>
      <c r="BR3290" s="96"/>
    </row>
    <row r="3291" spans="1:70" ht="30" customHeight="1" x14ac:dyDescent="0.35">
      <c r="A3291" s="95">
        <v>3287</v>
      </c>
      <c r="B3291" s="95" t="s">
        <v>247</v>
      </c>
      <c r="C3291" s="95" t="s">
        <v>248</v>
      </c>
      <c r="D3291" s="95" t="s">
        <v>249</v>
      </c>
      <c r="E3291" s="95" t="s">
        <v>250</v>
      </c>
      <c r="F3291" s="95" t="s">
        <v>250</v>
      </c>
      <c r="G3291" s="95" t="s">
        <v>3682</v>
      </c>
      <c r="H3291" s="95" t="s">
        <v>250</v>
      </c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95"/>
      <c r="BJ3291" s="123"/>
      <c r="BK3291" s="95"/>
      <c r="BL3291" s="95"/>
      <c r="BM3291" s="98"/>
      <c r="BN3291" s="99"/>
      <c r="BO3291" s="95"/>
      <c r="BP3291" s="123"/>
      <c r="BQ3291" s="42"/>
      <c r="BR3291" s="96"/>
    </row>
    <row r="3292" spans="1:70" ht="30" customHeight="1" x14ac:dyDescent="0.35">
      <c r="A3292" s="95">
        <v>3288</v>
      </c>
      <c r="B3292" s="95" t="s">
        <v>247</v>
      </c>
      <c r="C3292" s="95" t="s">
        <v>248</v>
      </c>
      <c r="D3292" s="95" t="s">
        <v>249</v>
      </c>
      <c r="E3292" s="95" t="s">
        <v>250</v>
      </c>
      <c r="F3292" s="95" t="s">
        <v>250</v>
      </c>
      <c r="G3292" s="95" t="s">
        <v>3683</v>
      </c>
      <c r="H3292" s="95" t="s">
        <v>250</v>
      </c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95"/>
      <c r="BJ3292" s="123"/>
      <c r="BK3292" s="95"/>
      <c r="BL3292" s="95"/>
      <c r="BM3292" s="98"/>
      <c r="BN3292" s="99"/>
      <c r="BO3292" s="95"/>
      <c r="BP3292" s="123"/>
      <c r="BQ3292" s="42"/>
      <c r="BR3292" s="96"/>
    </row>
    <row r="3293" spans="1:70" ht="30" customHeight="1" x14ac:dyDescent="0.35">
      <c r="A3293" s="95">
        <v>3289</v>
      </c>
      <c r="B3293" s="95" t="s">
        <v>247</v>
      </c>
      <c r="C3293" s="95" t="s">
        <v>248</v>
      </c>
      <c r="D3293" s="95" t="s">
        <v>249</v>
      </c>
      <c r="E3293" s="95" t="s">
        <v>250</v>
      </c>
      <c r="F3293" s="95" t="s">
        <v>250</v>
      </c>
      <c r="G3293" s="95" t="s">
        <v>3684</v>
      </c>
      <c r="H3293" s="95" t="s">
        <v>250</v>
      </c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95"/>
      <c r="BJ3293" s="123"/>
      <c r="BK3293" s="95"/>
      <c r="BL3293" s="95"/>
      <c r="BM3293" s="98"/>
      <c r="BN3293" s="99"/>
      <c r="BO3293" s="95"/>
      <c r="BP3293" s="123"/>
      <c r="BQ3293" s="42"/>
      <c r="BR3293" s="96"/>
    </row>
    <row r="3294" spans="1:70" ht="30" customHeight="1" x14ac:dyDescent="0.35">
      <c r="A3294" s="95">
        <v>3290</v>
      </c>
      <c r="B3294" s="95" t="s">
        <v>247</v>
      </c>
      <c r="C3294" s="95" t="s">
        <v>248</v>
      </c>
      <c r="D3294" s="95" t="s">
        <v>249</v>
      </c>
      <c r="E3294" s="95" t="s">
        <v>250</v>
      </c>
      <c r="F3294" s="95" t="s">
        <v>250</v>
      </c>
      <c r="G3294" s="95" t="s">
        <v>3685</v>
      </c>
      <c r="H3294" s="95" t="s">
        <v>250</v>
      </c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95"/>
      <c r="BJ3294" s="123"/>
      <c r="BK3294" s="95"/>
      <c r="BL3294" s="95"/>
      <c r="BM3294" s="98"/>
      <c r="BN3294" s="99"/>
      <c r="BO3294" s="95"/>
      <c r="BP3294" s="123"/>
      <c r="BQ3294" s="42"/>
      <c r="BR3294" s="96"/>
    </row>
    <row r="3295" spans="1:70" ht="30" customHeight="1" x14ac:dyDescent="0.35">
      <c r="A3295" s="95">
        <v>3291</v>
      </c>
      <c r="B3295" s="95" t="s">
        <v>247</v>
      </c>
      <c r="C3295" s="95" t="s">
        <v>248</v>
      </c>
      <c r="D3295" s="95" t="s">
        <v>249</v>
      </c>
      <c r="E3295" s="95" t="s">
        <v>250</v>
      </c>
      <c r="F3295" s="95" t="s">
        <v>250</v>
      </c>
      <c r="G3295" s="95" t="s">
        <v>3686</v>
      </c>
      <c r="H3295" s="95" t="s">
        <v>250</v>
      </c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95"/>
      <c r="BJ3295" s="123"/>
      <c r="BK3295" s="95"/>
      <c r="BL3295" s="95"/>
      <c r="BM3295" s="98"/>
      <c r="BN3295" s="99"/>
      <c r="BO3295" s="95"/>
      <c r="BP3295" s="123"/>
      <c r="BQ3295" s="42"/>
      <c r="BR3295" s="96"/>
    </row>
    <row r="3296" spans="1:70" ht="30" customHeight="1" x14ac:dyDescent="0.35">
      <c r="A3296" s="95">
        <v>3292</v>
      </c>
      <c r="B3296" s="95" t="s">
        <v>247</v>
      </c>
      <c r="C3296" s="95" t="s">
        <v>248</v>
      </c>
      <c r="D3296" s="95" t="s">
        <v>249</v>
      </c>
      <c r="E3296" s="95" t="s">
        <v>250</v>
      </c>
      <c r="F3296" s="95" t="s">
        <v>250</v>
      </c>
      <c r="G3296" s="95" t="s">
        <v>3687</v>
      </c>
      <c r="H3296" s="95" t="s">
        <v>250</v>
      </c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95"/>
      <c r="BJ3296" s="123"/>
      <c r="BK3296" s="95"/>
      <c r="BL3296" s="95"/>
      <c r="BM3296" s="98"/>
      <c r="BN3296" s="99"/>
      <c r="BO3296" s="95"/>
      <c r="BP3296" s="123"/>
      <c r="BQ3296" s="42"/>
      <c r="BR3296" s="96"/>
    </row>
    <row r="3297" spans="1:70" ht="30" customHeight="1" x14ac:dyDescent="0.35">
      <c r="A3297" s="95">
        <v>3293</v>
      </c>
      <c r="B3297" s="95" t="s">
        <v>247</v>
      </c>
      <c r="C3297" s="95" t="s">
        <v>248</v>
      </c>
      <c r="D3297" s="95" t="s">
        <v>249</v>
      </c>
      <c r="E3297" s="95" t="s">
        <v>250</v>
      </c>
      <c r="F3297" s="95" t="s">
        <v>250</v>
      </c>
      <c r="G3297" s="95" t="s">
        <v>3688</v>
      </c>
      <c r="H3297" s="95" t="s">
        <v>250</v>
      </c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95"/>
      <c r="BJ3297" s="123"/>
      <c r="BK3297" s="95"/>
      <c r="BL3297" s="95"/>
      <c r="BM3297" s="98"/>
      <c r="BN3297" s="99"/>
      <c r="BO3297" s="95"/>
      <c r="BP3297" s="123"/>
      <c r="BQ3297" s="42"/>
      <c r="BR3297" s="96"/>
    </row>
    <row r="3298" spans="1:70" ht="30" customHeight="1" x14ac:dyDescent="0.35">
      <c r="A3298" s="95">
        <v>3294</v>
      </c>
      <c r="B3298" s="95" t="s">
        <v>247</v>
      </c>
      <c r="C3298" s="95" t="s">
        <v>248</v>
      </c>
      <c r="D3298" s="95" t="s">
        <v>249</v>
      </c>
      <c r="E3298" s="95" t="s">
        <v>250</v>
      </c>
      <c r="F3298" s="95" t="s">
        <v>250</v>
      </c>
      <c r="G3298" s="95" t="s">
        <v>3689</v>
      </c>
      <c r="H3298" s="95" t="s">
        <v>250</v>
      </c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95"/>
      <c r="BJ3298" s="123"/>
      <c r="BK3298" s="95"/>
      <c r="BL3298" s="95"/>
      <c r="BM3298" s="98"/>
      <c r="BN3298" s="99"/>
      <c r="BO3298" s="95"/>
      <c r="BP3298" s="123"/>
      <c r="BQ3298" s="42"/>
      <c r="BR3298" s="96"/>
    </row>
    <row r="3299" spans="1:70" ht="30" customHeight="1" x14ac:dyDescent="0.35">
      <c r="A3299" s="95">
        <v>3295</v>
      </c>
      <c r="B3299" s="95" t="s">
        <v>247</v>
      </c>
      <c r="C3299" s="95" t="s">
        <v>248</v>
      </c>
      <c r="D3299" s="95" t="s">
        <v>249</v>
      </c>
      <c r="E3299" s="95" t="s">
        <v>250</v>
      </c>
      <c r="F3299" s="95" t="s">
        <v>250</v>
      </c>
      <c r="G3299" s="95" t="s">
        <v>3690</v>
      </c>
      <c r="H3299" s="95" t="s">
        <v>250</v>
      </c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95"/>
      <c r="BJ3299" s="123"/>
      <c r="BK3299" s="95"/>
      <c r="BL3299" s="95"/>
      <c r="BM3299" s="98"/>
      <c r="BN3299" s="99"/>
      <c r="BO3299" s="95"/>
      <c r="BP3299" s="123"/>
      <c r="BQ3299" s="42"/>
      <c r="BR3299" s="96"/>
    </row>
    <row r="3300" spans="1:70" ht="30" customHeight="1" x14ac:dyDescent="0.35">
      <c r="A3300" s="95">
        <v>3296</v>
      </c>
      <c r="B3300" s="95" t="s">
        <v>247</v>
      </c>
      <c r="C3300" s="95" t="s">
        <v>248</v>
      </c>
      <c r="D3300" s="95" t="s">
        <v>249</v>
      </c>
      <c r="E3300" s="95" t="s">
        <v>250</v>
      </c>
      <c r="F3300" s="95" t="s">
        <v>250</v>
      </c>
      <c r="G3300" s="95" t="s">
        <v>3691</v>
      </c>
      <c r="H3300" s="95" t="s">
        <v>250</v>
      </c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95"/>
      <c r="BJ3300" s="123"/>
      <c r="BK3300" s="95"/>
      <c r="BL3300" s="95"/>
      <c r="BM3300" s="98"/>
      <c r="BN3300" s="99"/>
      <c r="BO3300" s="95"/>
      <c r="BP3300" s="123"/>
      <c r="BQ3300" s="42"/>
      <c r="BR3300" s="96"/>
    </row>
    <row r="3301" spans="1:70" ht="30" customHeight="1" x14ac:dyDescent="0.35">
      <c r="A3301" s="95">
        <v>3297</v>
      </c>
      <c r="B3301" s="95" t="s">
        <v>247</v>
      </c>
      <c r="C3301" s="95" t="s">
        <v>248</v>
      </c>
      <c r="D3301" s="95" t="s">
        <v>249</v>
      </c>
      <c r="E3301" s="95" t="s">
        <v>250</v>
      </c>
      <c r="F3301" s="95" t="s">
        <v>250</v>
      </c>
      <c r="G3301" s="95" t="s">
        <v>3692</v>
      </c>
      <c r="H3301" s="95" t="s">
        <v>250</v>
      </c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95"/>
      <c r="BJ3301" s="123"/>
      <c r="BK3301" s="95"/>
      <c r="BL3301" s="95"/>
      <c r="BM3301" s="98"/>
      <c r="BN3301" s="99"/>
      <c r="BO3301" s="95"/>
      <c r="BP3301" s="123"/>
      <c r="BQ3301" s="42"/>
      <c r="BR3301" s="96"/>
    </row>
    <row r="3302" spans="1:70" ht="30" customHeight="1" x14ac:dyDescent="0.35">
      <c r="A3302" s="95">
        <v>3298</v>
      </c>
      <c r="B3302" s="95" t="s">
        <v>247</v>
      </c>
      <c r="C3302" s="95" t="s">
        <v>248</v>
      </c>
      <c r="D3302" s="95" t="s">
        <v>249</v>
      </c>
      <c r="E3302" s="95" t="s">
        <v>250</v>
      </c>
      <c r="F3302" s="95" t="s">
        <v>250</v>
      </c>
      <c r="G3302" s="95" t="s">
        <v>3693</v>
      </c>
      <c r="H3302" s="95" t="s">
        <v>250</v>
      </c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95"/>
      <c r="BJ3302" s="123"/>
      <c r="BK3302" s="95"/>
      <c r="BL3302" s="95"/>
      <c r="BM3302" s="98"/>
      <c r="BN3302" s="99"/>
      <c r="BO3302" s="95"/>
      <c r="BP3302" s="123"/>
      <c r="BQ3302" s="42"/>
      <c r="BR3302" s="96"/>
    </row>
    <row r="3303" spans="1:70" ht="30" customHeight="1" x14ac:dyDescent="0.35">
      <c r="A3303" s="95">
        <v>3299</v>
      </c>
      <c r="B3303" s="95" t="s">
        <v>247</v>
      </c>
      <c r="C3303" s="95" t="s">
        <v>248</v>
      </c>
      <c r="D3303" s="95" t="s">
        <v>249</v>
      </c>
      <c r="E3303" s="95" t="s">
        <v>250</v>
      </c>
      <c r="F3303" s="95" t="s">
        <v>250</v>
      </c>
      <c r="G3303" s="95" t="s">
        <v>3694</v>
      </c>
      <c r="H3303" s="95" t="s">
        <v>250</v>
      </c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95"/>
      <c r="BJ3303" s="123"/>
      <c r="BK3303" s="95"/>
      <c r="BL3303" s="95"/>
      <c r="BM3303" s="98"/>
      <c r="BN3303" s="99"/>
      <c r="BO3303" s="95"/>
      <c r="BP3303" s="123"/>
      <c r="BQ3303" s="42"/>
      <c r="BR3303" s="96"/>
    </row>
    <row r="3304" spans="1:70" ht="30" customHeight="1" x14ac:dyDescent="0.35">
      <c r="A3304" s="95">
        <v>3300</v>
      </c>
      <c r="B3304" s="95" t="s">
        <v>247</v>
      </c>
      <c r="C3304" s="95" t="s">
        <v>248</v>
      </c>
      <c r="D3304" s="95" t="s">
        <v>249</v>
      </c>
      <c r="E3304" s="95" t="s">
        <v>250</v>
      </c>
      <c r="F3304" s="95" t="s">
        <v>250</v>
      </c>
      <c r="G3304" s="95" t="s">
        <v>3695</v>
      </c>
      <c r="H3304" s="95" t="s">
        <v>250</v>
      </c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95"/>
      <c r="BJ3304" s="123"/>
      <c r="BK3304" s="95"/>
      <c r="BL3304" s="95"/>
      <c r="BM3304" s="98"/>
      <c r="BN3304" s="99"/>
      <c r="BO3304" s="95"/>
      <c r="BP3304" s="123"/>
      <c r="BQ3304" s="42"/>
      <c r="BR3304" s="96"/>
    </row>
    <row r="3305" spans="1:70" ht="30" customHeight="1" x14ac:dyDescent="0.35">
      <c r="A3305" s="95">
        <v>3301</v>
      </c>
      <c r="B3305" s="95" t="s">
        <v>247</v>
      </c>
      <c r="C3305" s="95" t="s">
        <v>248</v>
      </c>
      <c r="D3305" s="95" t="s">
        <v>249</v>
      </c>
      <c r="E3305" s="95" t="s">
        <v>250</v>
      </c>
      <c r="F3305" s="95" t="s">
        <v>250</v>
      </c>
      <c r="G3305" s="95" t="s">
        <v>3696</v>
      </c>
      <c r="H3305" s="95" t="s">
        <v>250</v>
      </c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95"/>
      <c r="BJ3305" s="123"/>
      <c r="BK3305" s="95"/>
      <c r="BL3305" s="95"/>
      <c r="BM3305" s="98"/>
      <c r="BN3305" s="99"/>
      <c r="BO3305" s="95"/>
      <c r="BP3305" s="123"/>
      <c r="BQ3305" s="42"/>
      <c r="BR3305" s="96"/>
    </row>
    <row r="3306" spans="1:70" ht="30" customHeight="1" x14ac:dyDescent="0.35">
      <c r="A3306" s="95">
        <v>3302</v>
      </c>
      <c r="B3306" s="95" t="s">
        <v>247</v>
      </c>
      <c r="C3306" s="95" t="s">
        <v>248</v>
      </c>
      <c r="D3306" s="95" t="s">
        <v>249</v>
      </c>
      <c r="E3306" s="95" t="s">
        <v>250</v>
      </c>
      <c r="F3306" s="95" t="s">
        <v>250</v>
      </c>
      <c r="G3306" s="95" t="s">
        <v>3697</v>
      </c>
      <c r="H3306" s="95" t="s">
        <v>250</v>
      </c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95"/>
      <c r="BJ3306" s="123"/>
      <c r="BK3306" s="95"/>
      <c r="BL3306" s="95"/>
      <c r="BM3306" s="98"/>
      <c r="BN3306" s="99"/>
      <c r="BO3306" s="95"/>
      <c r="BP3306" s="123"/>
      <c r="BQ3306" s="42"/>
      <c r="BR3306" s="96"/>
    </row>
    <row r="3307" spans="1:70" ht="30" customHeight="1" x14ac:dyDescent="0.35">
      <c r="A3307" s="95">
        <v>3303</v>
      </c>
      <c r="B3307" s="95" t="s">
        <v>247</v>
      </c>
      <c r="C3307" s="95" t="s">
        <v>248</v>
      </c>
      <c r="D3307" s="95" t="s">
        <v>249</v>
      </c>
      <c r="E3307" s="95" t="s">
        <v>250</v>
      </c>
      <c r="F3307" s="95" t="s">
        <v>250</v>
      </c>
      <c r="G3307" s="95" t="s">
        <v>3698</v>
      </c>
      <c r="H3307" s="95" t="s">
        <v>250</v>
      </c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95"/>
      <c r="BJ3307" s="123"/>
      <c r="BK3307" s="95"/>
      <c r="BL3307" s="95"/>
      <c r="BM3307" s="98"/>
      <c r="BN3307" s="99"/>
      <c r="BO3307" s="95"/>
      <c r="BP3307" s="123"/>
      <c r="BQ3307" s="42"/>
      <c r="BR3307" s="96"/>
    </row>
    <row r="3308" spans="1:70" ht="30" customHeight="1" x14ac:dyDescent="0.35">
      <c r="A3308" s="95">
        <v>3304</v>
      </c>
      <c r="B3308" s="95" t="s">
        <v>247</v>
      </c>
      <c r="C3308" s="95" t="s">
        <v>248</v>
      </c>
      <c r="D3308" s="95" t="s">
        <v>249</v>
      </c>
      <c r="E3308" s="95" t="s">
        <v>250</v>
      </c>
      <c r="F3308" s="95" t="s">
        <v>250</v>
      </c>
      <c r="G3308" s="95" t="s">
        <v>3699</v>
      </c>
      <c r="H3308" s="95" t="s">
        <v>250</v>
      </c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95"/>
      <c r="BJ3308" s="123"/>
      <c r="BK3308" s="95"/>
      <c r="BL3308" s="95"/>
      <c r="BM3308" s="98"/>
      <c r="BN3308" s="99"/>
      <c r="BO3308" s="95"/>
      <c r="BP3308" s="123"/>
      <c r="BQ3308" s="42"/>
      <c r="BR3308" s="96"/>
    </row>
    <row r="3309" spans="1:70" ht="30" customHeight="1" x14ac:dyDescent="0.35">
      <c r="A3309" s="95">
        <v>3305</v>
      </c>
      <c r="B3309" s="95" t="s">
        <v>247</v>
      </c>
      <c r="C3309" s="95" t="s">
        <v>248</v>
      </c>
      <c r="D3309" s="95" t="s">
        <v>249</v>
      </c>
      <c r="E3309" s="95" t="s">
        <v>250</v>
      </c>
      <c r="F3309" s="95" t="s">
        <v>250</v>
      </c>
      <c r="G3309" s="95" t="s">
        <v>3700</v>
      </c>
      <c r="H3309" s="95" t="s">
        <v>250</v>
      </c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95"/>
      <c r="BJ3309" s="123"/>
      <c r="BK3309" s="95"/>
      <c r="BL3309" s="95"/>
      <c r="BM3309" s="98"/>
      <c r="BN3309" s="99"/>
      <c r="BO3309" s="95"/>
      <c r="BP3309" s="123"/>
      <c r="BQ3309" s="42"/>
      <c r="BR3309" s="96"/>
    </row>
    <row r="3310" spans="1:70" ht="30" customHeight="1" x14ac:dyDescent="0.35">
      <c r="A3310" s="95">
        <v>3306</v>
      </c>
      <c r="B3310" s="95" t="s">
        <v>247</v>
      </c>
      <c r="C3310" s="95" t="s">
        <v>248</v>
      </c>
      <c r="D3310" s="95" t="s">
        <v>249</v>
      </c>
      <c r="E3310" s="95" t="s">
        <v>250</v>
      </c>
      <c r="F3310" s="95" t="s">
        <v>250</v>
      </c>
      <c r="G3310" s="95" t="s">
        <v>3701</v>
      </c>
      <c r="H3310" s="95" t="s">
        <v>250</v>
      </c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95"/>
      <c r="BJ3310" s="123"/>
      <c r="BK3310" s="95"/>
      <c r="BL3310" s="95"/>
      <c r="BM3310" s="98"/>
      <c r="BN3310" s="99"/>
      <c r="BO3310" s="95"/>
      <c r="BP3310" s="123"/>
      <c r="BQ3310" s="42"/>
      <c r="BR3310" s="96"/>
    </row>
    <row r="3311" spans="1:70" ht="30" customHeight="1" x14ac:dyDescent="0.35">
      <c r="A3311" s="95">
        <v>3307</v>
      </c>
      <c r="B3311" s="95" t="s">
        <v>247</v>
      </c>
      <c r="C3311" s="95" t="s">
        <v>248</v>
      </c>
      <c r="D3311" s="95" t="s">
        <v>249</v>
      </c>
      <c r="E3311" s="95" t="s">
        <v>250</v>
      </c>
      <c r="F3311" s="95" t="s">
        <v>250</v>
      </c>
      <c r="G3311" s="95" t="s">
        <v>3702</v>
      </c>
      <c r="H3311" s="95" t="s">
        <v>250</v>
      </c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95"/>
      <c r="BJ3311" s="123"/>
      <c r="BK3311" s="95"/>
      <c r="BL3311" s="95"/>
      <c r="BM3311" s="98"/>
      <c r="BN3311" s="99"/>
      <c r="BO3311" s="95"/>
      <c r="BP3311" s="123"/>
      <c r="BQ3311" s="42"/>
      <c r="BR3311" s="96"/>
    </row>
    <row r="3312" spans="1:70" ht="30" customHeight="1" x14ac:dyDescent="0.35">
      <c r="A3312" s="95">
        <v>3308</v>
      </c>
      <c r="B3312" s="95" t="s">
        <v>247</v>
      </c>
      <c r="C3312" s="95" t="s">
        <v>248</v>
      </c>
      <c r="D3312" s="95" t="s">
        <v>249</v>
      </c>
      <c r="E3312" s="95" t="s">
        <v>250</v>
      </c>
      <c r="F3312" s="95" t="s">
        <v>250</v>
      </c>
      <c r="G3312" s="95" t="s">
        <v>3703</v>
      </c>
      <c r="H3312" s="95" t="s">
        <v>250</v>
      </c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95"/>
      <c r="BJ3312" s="123"/>
      <c r="BK3312" s="95"/>
      <c r="BL3312" s="95"/>
      <c r="BM3312" s="98"/>
      <c r="BN3312" s="99"/>
      <c r="BO3312" s="95"/>
      <c r="BP3312" s="123"/>
      <c r="BQ3312" s="42"/>
      <c r="BR3312" s="96"/>
    </row>
    <row r="3313" spans="1:70" ht="30" customHeight="1" x14ac:dyDescent="0.35">
      <c r="A3313" s="95">
        <v>3309</v>
      </c>
      <c r="B3313" s="95" t="s">
        <v>247</v>
      </c>
      <c r="C3313" s="95" t="s">
        <v>248</v>
      </c>
      <c r="D3313" s="95" t="s">
        <v>249</v>
      </c>
      <c r="E3313" s="95" t="s">
        <v>250</v>
      </c>
      <c r="F3313" s="95" t="s">
        <v>250</v>
      </c>
      <c r="G3313" s="95" t="s">
        <v>3704</v>
      </c>
      <c r="H3313" s="95" t="s">
        <v>250</v>
      </c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95"/>
      <c r="BJ3313" s="123"/>
      <c r="BK3313" s="95"/>
      <c r="BL3313" s="95"/>
      <c r="BM3313" s="98"/>
      <c r="BN3313" s="99"/>
      <c r="BO3313" s="95"/>
      <c r="BP3313" s="123"/>
      <c r="BQ3313" s="42"/>
      <c r="BR3313" s="96"/>
    </row>
    <row r="3314" spans="1:70" ht="30" customHeight="1" x14ac:dyDescent="0.35">
      <c r="A3314" s="95">
        <v>3310</v>
      </c>
      <c r="B3314" s="95" t="s">
        <v>247</v>
      </c>
      <c r="C3314" s="95" t="s">
        <v>248</v>
      </c>
      <c r="D3314" s="95" t="s">
        <v>249</v>
      </c>
      <c r="E3314" s="95" t="s">
        <v>250</v>
      </c>
      <c r="F3314" s="95" t="s">
        <v>250</v>
      </c>
      <c r="G3314" s="95" t="s">
        <v>3705</v>
      </c>
      <c r="H3314" s="95" t="s">
        <v>250</v>
      </c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95"/>
      <c r="BJ3314" s="123"/>
      <c r="BK3314" s="95"/>
      <c r="BL3314" s="95"/>
      <c r="BM3314" s="98"/>
      <c r="BN3314" s="99"/>
      <c r="BO3314" s="95"/>
      <c r="BP3314" s="123"/>
      <c r="BQ3314" s="42"/>
      <c r="BR3314" s="96"/>
    </row>
    <row r="3315" spans="1:70" ht="30" customHeight="1" x14ac:dyDescent="0.35">
      <c r="A3315" s="95">
        <v>3311</v>
      </c>
      <c r="B3315" s="95" t="s">
        <v>247</v>
      </c>
      <c r="C3315" s="95" t="s">
        <v>248</v>
      </c>
      <c r="D3315" s="95" t="s">
        <v>249</v>
      </c>
      <c r="E3315" s="95" t="s">
        <v>250</v>
      </c>
      <c r="F3315" s="95" t="s">
        <v>250</v>
      </c>
      <c r="G3315" s="95" t="s">
        <v>3706</v>
      </c>
      <c r="H3315" s="95" t="s">
        <v>250</v>
      </c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95"/>
      <c r="BJ3315" s="123"/>
      <c r="BK3315" s="95"/>
      <c r="BL3315" s="95"/>
      <c r="BM3315" s="98"/>
      <c r="BN3315" s="99"/>
      <c r="BO3315" s="95"/>
      <c r="BP3315" s="123"/>
      <c r="BQ3315" s="42"/>
      <c r="BR3315" s="96"/>
    </row>
    <row r="3316" spans="1:70" ht="30" customHeight="1" x14ac:dyDescent="0.35">
      <c r="A3316" s="95">
        <v>3312</v>
      </c>
      <c r="B3316" s="95" t="s">
        <v>247</v>
      </c>
      <c r="C3316" s="95" t="s">
        <v>248</v>
      </c>
      <c r="D3316" s="95" t="s">
        <v>249</v>
      </c>
      <c r="E3316" s="95" t="s">
        <v>250</v>
      </c>
      <c r="F3316" s="95" t="s">
        <v>250</v>
      </c>
      <c r="G3316" s="95" t="s">
        <v>3707</v>
      </c>
      <c r="H3316" s="95" t="s">
        <v>250</v>
      </c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95"/>
      <c r="BJ3316" s="123"/>
      <c r="BK3316" s="95"/>
      <c r="BL3316" s="95"/>
      <c r="BM3316" s="98"/>
      <c r="BN3316" s="99"/>
      <c r="BO3316" s="95"/>
      <c r="BP3316" s="123"/>
      <c r="BQ3316" s="42"/>
      <c r="BR3316" s="96"/>
    </row>
    <row r="3317" spans="1:70" ht="30" customHeight="1" x14ac:dyDescent="0.35">
      <c r="A3317" s="95">
        <v>3313</v>
      </c>
      <c r="B3317" s="95" t="s">
        <v>247</v>
      </c>
      <c r="C3317" s="95" t="s">
        <v>248</v>
      </c>
      <c r="D3317" s="95" t="s">
        <v>249</v>
      </c>
      <c r="E3317" s="95" t="s">
        <v>250</v>
      </c>
      <c r="F3317" s="95" t="s">
        <v>250</v>
      </c>
      <c r="G3317" s="95" t="s">
        <v>3708</v>
      </c>
      <c r="H3317" s="95" t="s">
        <v>250</v>
      </c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95"/>
      <c r="BJ3317" s="123"/>
      <c r="BK3317" s="95"/>
      <c r="BL3317" s="95"/>
      <c r="BM3317" s="98"/>
      <c r="BN3317" s="99"/>
      <c r="BO3317" s="95"/>
      <c r="BP3317" s="123"/>
      <c r="BQ3317" s="42"/>
      <c r="BR3317" s="96"/>
    </row>
    <row r="3318" spans="1:70" ht="30" customHeight="1" x14ac:dyDescent="0.35">
      <c r="A3318" s="95">
        <v>3314</v>
      </c>
      <c r="B3318" s="95" t="s">
        <v>247</v>
      </c>
      <c r="C3318" s="95" t="s">
        <v>248</v>
      </c>
      <c r="D3318" s="95" t="s">
        <v>249</v>
      </c>
      <c r="E3318" s="95" t="s">
        <v>250</v>
      </c>
      <c r="F3318" s="95" t="s">
        <v>250</v>
      </c>
      <c r="G3318" s="95" t="s">
        <v>3709</v>
      </c>
      <c r="H3318" s="95" t="s">
        <v>250</v>
      </c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95"/>
      <c r="BJ3318" s="123"/>
      <c r="BK3318" s="95"/>
      <c r="BL3318" s="95"/>
      <c r="BM3318" s="98"/>
      <c r="BN3318" s="99"/>
      <c r="BO3318" s="95"/>
      <c r="BP3318" s="123"/>
      <c r="BQ3318" s="42"/>
      <c r="BR3318" s="96"/>
    </row>
    <row r="3319" spans="1:70" ht="30" customHeight="1" x14ac:dyDescent="0.35">
      <c r="A3319" s="95">
        <v>3315</v>
      </c>
      <c r="B3319" s="95" t="s">
        <v>247</v>
      </c>
      <c r="C3319" s="95" t="s">
        <v>248</v>
      </c>
      <c r="D3319" s="95" t="s">
        <v>249</v>
      </c>
      <c r="E3319" s="95" t="s">
        <v>250</v>
      </c>
      <c r="F3319" s="95" t="s">
        <v>250</v>
      </c>
      <c r="G3319" s="95" t="s">
        <v>3710</v>
      </c>
      <c r="H3319" s="95" t="s">
        <v>250</v>
      </c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95"/>
      <c r="BJ3319" s="123"/>
      <c r="BK3319" s="95"/>
      <c r="BL3319" s="95"/>
      <c r="BM3319" s="98"/>
      <c r="BN3319" s="99"/>
      <c r="BO3319" s="95"/>
      <c r="BP3319" s="123"/>
      <c r="BQ3319" s="42"/>
      <c r="BR3319" s="96"/>
    </row>
    <row r="3320" spans="1:70" ht="30" customHeight="1" x14ac:dyDescent="0.35">
      <c r="A3320" s="95">
        <v>3316</v>
      </c>
      <c r="B3320" s="95" t="s">
        <v>247</v>
      </c>
      <c r="C3320" s="95" t="s">
        <v>248</v>
      </c>
      <c r="D3320" s="95" t="s">
        <v>249</v>
      </c>
      <c r="E3320" s="95" t="s">
        <v>250</v>
      </c>
      <c r="F3320" s="95" t="s">
        <v>250</v>
      </c>
      <c r="G3320" s="95" t="s">
        <v>3711</v>
      </c>
      <c r="H3320" s="95" t="s">
        <v>250</v>
      </c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95"/>
      <c r="BJ3320" s="123"/>
      <c r="BK3320" s="95"/>
      <c r="BL3320" s="95"/>
      <c r="BM3320" s="98"/>
      <c r="BN3320" s="99"/>
      <c r="BO3320" s="95"/>
      <c r="BP3320" s="123"/>
      <c r="BQ3320" s="42"/>
      <c r="BR3320" s="96"/>
    </row>
    <row r="3321" spans="1:70" ht="30" customHeight="1" x14ac:dyDescent="0.35">
      <c r="A3321" s="95">
        <v>3317</v>
      </c>
      <c r="B3321" s="95" t="s">
        <v>247</v>
      </c>
      <c r="C3321" s="95" t="s">
        <v>248</v>
      </c>
      <c r="D3321" s="95" t="s">
        <v>249</v>
      </c>
      <c r="E3321" s="95" t="s">
        <v>250</v>
      </c>
      <c r="F3321" s="95" t="s">
        <v>250</v>
      </c>
      <c r="G3321" s="95" t="s">
        <v>3712</v>
      </c>
      <c r="H3321" s="95" t="s">
        <v>250</v>
      </c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95"/>
      <c r="BJ3321" s="123"/>
      <c r="BK3321" s="95"/>
      <c r="BL3321" s="95"/>
      <c r="BM3321" s="98"/>
      <c r="BN3321" s="99"/>
      <c r="BO3321" s="95"/>
      <c r="BP3321" s="123"/>
      <c r="BQ3321" s="42"/>
      <c r="BR3321" s="96"/>
    </row>
    <row r="3322" spans="1:70" ht="30" customHeight="1" x14ac:dyDescent="0.35">
      <c r="A3322" s="95">
        <v>3318</v>
      </c>
      <c r="B3322" s="95" t="s">
        <v>247</v>
      </c>
      <c r="C3322" s="95" t="s">
        <v>248</v>
      </c>
      <c r="D3322" s="95" t="s">
        <v>249</v>
      </c>
      <c r="E3322" s="95" t="s">
        <v>250</v>
      </c>
      <c r="F3322" s="95" t="s">
        <v>250</v>
      </c>
      <c r="G3322" s="95" t="s">
        <v>3713</v>
      </c>
      <c r="H3322" s="95" t="s">
        <v>250</v>
      </c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95"/>
      <c r="BJ3322" s="123"/>
      <c r="BK3322" s="95"/>
      <c r="BL3322" s="95"/>
      <c r="BM3322" s="98"/>
      <c r="BN3322" s="99"/>
      <c r="BO3322" s="95"/>
      <c r="BP3322" s="123"/>
      <c r="BQ3322" s="42"/>
      <c r="BR3322" s="96"/>
    </row>
    <row r="3323" spans="1:70" ht="30" customHeight="1" x14ac:dyDescent="0.35">
      <c r="A3323" s="95">
        <v>3319</v>
      </c>
      <c r="B3323" s="95" t="s">
        <v>247</v>
      </c>
      <c r="C3323" s="95" t="s">
        <v>248</v>
      </c>
      <c r="D3323" s="95" t="s">
        <v>249</v>
      </c>
      <c r="E3323" s="95" t="s">
        <v>250</v>
      </c>
      <c r="F3323" s="95" t="s">
        <v>250</v>
      </c>
      <c r="G3323" s="95" t="s">
        <v>3714</v>
      </c>
      <c r="H3323" s="95" t="s">
        <v>250</v>
      </c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95"/>
      <c r="BJ3323" s="123"/>
      <c r="BK3323" s="95"/>
      <c r="BL3323" s="95"/>
      <c r="BM3323" s="98"/>
      <c r="BN3323" s="99"/>
      <c r="BO3323" s="95"/>
      <c r="BP3323" s="123"/>
      <c r="BQ3323" s="42"/>
      <c r="BR3323" s="96"/>
    </row>
    <row r="3324" spans="1:70" ht="30" customHeight="1" x14ac:dyDescent="0.35">
      <c r="A3324" s="95">
        <v>3320</v>
      </c>
      <c r="B3324" s="95" t="s">
        <v>247</v>
      </c>
      <c r="C3324" s="95" t="s">
        <v>248</v>
      </c>
      <c r="D3324" s="95" t="s">
        <v>249</v>
      </c>
      <c r="E3324" s="95" t="s">
        <v>250</v>
      </c>
      <c r="F3324" s="95" t="s">
        <v>250</v>
      </c>
      <c r="G3324" s="95" t="s">
        <v>3715</v>
      </c>
      <c r="H3324" s="95" t="s">
        <v>250</v>
      </c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95"/>
      <c r="BJ3324" s="123"/>
      <c r="BK3324" s="95"/>
      <c r="BL3324" s="95"/>
      <c r="BM3324" s="98"/>
      <c r="BN3324" s="99"/>
      <c r="BO3324" s="95"/>
      <c r="BP3324" s="123"/>
      <c r="BQ3324" s="42"/>
      <c r="BR3324" s="96"/>
    </row>
    <row r="3325" spans="1:70" ht="30" customHeight="1" x14ac:dyDescent="0.35">
      <c r="A3325" s="95">
        <v>3321</v>
      </c>
      <c r="B3325" s="95" t="s">
        <v>247</v>
      </c>
      <c r="C3325" s="95" t="s">
        <v>248</v>
      </c>
      <c r="D3325" s="95" t="s">
        <v>249</v>
      </c>
      <c r="E3325" s="95" t="s">
        <v>250</v>
      </c>
      <c r="F3325" s="95" t="s">
        <v>250</v>
      </c>
      <c r="G3325" s="95" t="s">
        <v>3716</v>
      </c>
      <c r="H3325" s="95" t="s">
        <v>250</v>
      </c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95"/>
      <c r="BJ3325" s="123"/>
      <c r="BK3325" s="95"/>
      <c r="BL3325" s="95"/>
      <c r="BM3325" s="98"/>
      <c r="BN3325" s="99"/>
      <c r="BO3325" s="95"/>
      <c r="BP3325" s="123"/>
      <c r="BQ3325" s="42"/>
      <c r="BR3325" s="96"/>
    </row>
    <row r="3326" spans="1:70" ht="30" customHeight="1" x14ac:dyDescent="0.35">
      <c r="A3326" s="95">
        <v>3322</v>
      </c>
      <c r="B3326" s="95" t="s">
        <v>247</v>
      </c>
      <c r="C3326" s="95" t="s">
        <v>248</v>
      </c>
      <c r="D3326" s="95" t="s">
        <v>249</v>
      </c>
      <c r="E3326" s="95" t="s">
        <v>250</v>
      </c>
      <c r="F3326" s="95" t="s">
        <v>250</v>
      </c>
      <c r="G3326" s="95" t="s">
        <v>3717</v>
      </c>
      <c r="H3326" s="95" t="s">
        <v>250</v>
      </c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95"/>
      <c r="BJ3326" s="123"/>
      <c r="BK3326" s="95"/>
      <c r="BL3326" s="95"/>
      <c r="BM3326" s="98"/>
      <c r="BN3326" s="99"/>
      <c r="BO3326" s="95"/>
      <c r="BP3326" s="123"/>
      <c r="BQ3326" s="42"/>
      <c r="BR3326" s="96"/>
    </row>
    <row r="3327" spans="1:70" ht="30" customHeight="1" x14ac:dyDescent="0.35">
      <c r="A3327" s="95">
        <v>3323</v>
      </c>
      <c r="B3327" s="95" t="s">
        <v>247</v>
      </c>
      <c r="C3327" s="95" t="s">
        <v>248</v>
      </c>
      <c r="D3327" s="95" t="s">
        <v>249</v>
      </c>
      <c r="E3327" s="95" t="s">
        <v>250</v>
      </c>
      <c r="F3327" s="95" t="s">
        <v>250</v>
      </c>
      <c r="G3327" s="95" t="s">
        <v>3718</v>
      </c>
      <c r="H3327" s="95" t="s">
        <v>250</v>
      </c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95"/>
      <c r="BJ3327" s="123"/>
      <c r="BK3327" s="95"/>
      <c r="BL3327" s="95"/>
      <c r="BM3327" s="98"/>
      <c r="BN3327" s="99"/>
      <c r="BO3327" s="95"/>
      <c r="BP3327" s="123"/>
      <c r="BQ3327" s="42"/>
      <c r="BR3327" s="96"/>
    </row>
    <row r="3328" spans="1:70" ht="30" customHeight="1" x14ac:dyDescent="0.35">
      <c r="A3328" s="95">
        <v>3324</v>
      </c>
      <c r="B3328" s="95" t="s">
        <v>247</v>
      </c>
      <c r="C3328" s="95" t="s">
        <v>248</v>
      </c>
      <c r="D3328" s="95" t="s">
        <v>249</v>
      </c>
      <c r="E3328" s="95" t="s">
        <v>250</v>
      </c>
      <c r="F3328" s="95" t="s">
        <v>250</v>
      </c>
      <c r="G3328" s="95" t="s">
        <v>3719</v>
      </c>
      <c r="H3328" s="95" t="s">
        <v>250</v>
      </c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95"/>
      <c r="BJ3328" s="123"/>
      <c r="BK3328" s="95"/>
      <c r="BL3328" s="95"/>
      <c r="BM3328" s="98"/>
      <c r="BN3328" s="99"/>
      <c r="BO3328" s="95"/>
      <c r="BP3328" s="123"/>
      <c r="BQ3328" s="42"/>
      <c r="BR3328" s="96"/>
    </row>
    <row r="3329" spans="1:70" ht="30" customHeight="1" x14ac:dyDescent="0.35">
      <c r="A3329" s="95">
        <v>3325</v>
      </c>
      <c r="B3329" s="95" t="s">
        <v>247</v>
      </c>
      <c r="C3329" s="95" t="s">
        <v>248</v>
      </c>
      <c r="D3329" s="95" t="s">
        <v>249</v>
      </c>
      <c r="E3329" s="95" t="s">
        <v>250</v>
      </c>
      <c r="F3329" s="95" t="s">
        <v>250</v>
      </c>
      <c r="G3329" s="95" t="s">
        <v>3720</v>
      </c>
      <c r="H3329" s="95" t="s">
        <v>250</v>
      </c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95"/>
      <c r="BJ3329" s="123"/>
      <c r="BK3329" s="95"/>
      <c r="BL3329" s="95"/>
      <c r="BM3329" s="98"/>
      <c r="BN3329" s="99"/>
      <c r="BO3329" s="95"/>
      <c r="BP3329" s="123"/>
      <c r="BQ3329" s="42"/>
      <c r="BR3329" s="96"/>
    </row>
    <row r="3330" spans="1:70" ht="30" customHeight="1" x14ac:dyDescent="0.35">
      <c r="A3330" s="95">
        <v>3326</v>
      </c>
      <c r="B3330" s="95" t="s">
        <v>247</v>
      </c>
      <c r="C3330" s="95" t="s">
        <v>248</v>
      </c>
      <c r="D3330" s="95" t="s">
        <v>249</v>
      </c>
      <c r="E3330" s="95" t="s">
        <v>250</v>
      </c>
      <c r="F3330" s="95" t="s">
        <v>250</v>
      </c>
      <c r="G3330" s="95" t="s">
        <v>3721</v>
      </c>
      <c r="H3330" s="95" t="s">
        <v>250</v>
      </c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95"/>
      <c r="BJ3330" s="123"/>
      <c r="BK3330" s="95"/>
      <c r="BL3330" s="95"/>
      <c r="BM3330" s="98"/>
      <c r="BN3330" s="99"/>
      <c r="BO3330" s="95"/>
      <c r="BP3330" s="123"/>
      <c r="BQ3330" s="42"/>
      <c r="BR3330" s="96"/>
    </row>
    <row r="3331" spans="1:70" ht="30" customHeight="1" x14ac:dyDescent="0.35">
      <c r="A3331" s="95">
        <v>3327</v>
      </c>
      <c r="B3331" s="95" t="s">
        <v>247</v>
      </c>
      <c r="C3331" s="95" t="s">
        <v>248</v>
      </c>
      <c r="D3331" s="95" t="s">
        <v>249</v>
      </c>
      <c r="E3331" s="95" t="s">
        <v>250</v>
      </c>
      <c r="F3331" s="95" t="s">
        <v>250</v>
      </c>
      <c r="G3331" s="95" t="s">
        <v>3722</v>
      </c>
      <c r="H3331" s="95" t="s">
        <v>250</v>
      </c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95"/>
      <c r="BJ3331" s="123"/>
      <c r="BK3331" s="95"/>
      <c r="BL3331" s="95"/>
      <c r="BM3331" s="98"/>
      <c r="BN3331" s="99"/>
      <c r="BO3331" s="95"/>
      <c r="BP3331" s="123"/>
      <c r="BQ3331" s="42"/>
      <c r="BR3331" s="96"/>
    </row>
    <row r="3332" spans="1:70" ht="30" customHeight="1" x14ac:dyDescent="0.35">
      <c r="A3332" s="95">
        <v>3328</v>
      </c>
      <c r="B3332" s="95" t="s">
        <v>247</v>
      </c>
      <c r="C3332" s="95" t="s">
        <v>248</v>
      </c>
      <c r="D3332" s="95" t="s">
        <v>249</v>
      </c>
      <c r="E3332" s="95" t="s">
        <v>250</v>
      </c>
      <c r="F3332" s="95" t="s">
        <v>250</v>
      </c>
      <c r="G3332" s="95" t="s">
        <v>3723</v>
      </c>
      <c r="H3332" s="95" t="s">
        <v>250</v>
      </c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95"/>
      <c r="BJ3332" s="123"/>
      <c r="BK3332" s="95"/>
      <c r="BL3332" s="95"/>
      <c r="BM3332" s="98"/>
      <c r="BN3332" s="99"/>
      <c r="BO3332" s="95"/>
      <c r="BP3332" s="123"/>
      <c r="BQ3332" s="42"/>
      <c r="BR3332" s="96"/>
    </row>
    <row r="3333" spans="1:70" ht="30" customHeight="1" x14ac:dyDescent="0.35">
      <c r="A3333" s="95">
        <v>3329</v>
      </c>
      <c r="B3333" s="95" t="s">
        <v>247</v>
      </c>
      <c r="C3333" s="95" t="s">
        <v>248</v>
      </c>
      <c r="D3333" s="95" t="s">
        <v>249</v>
      </c>
      <c r="E3333" s="95" t="s">
        <v>250</v>
      </c>
      <c r="F3333" s="95" t="s">
        <v>250</v>
      </c>
      <c r="G3333" s="95" t="s">
        <v>3724</v>
      </c>
      <c r="H3333" s="95" t="s">
        <v>250</v>
      </c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95"/>
      <c r="BJ3333" s="123"/>
      <c r="BK3333" s="95"/>
      <c r="BL3333" s="95"/>
      <c r="BM3333" s="98"/>
      <c r="BN3333" s="99"/>
      <c r="BO3333" s="95"/>
      <c r="BP3333" s="123"/>
      <c r="BQ3333" s="42"/>
      <c r="BR3333" s="96"/>
    </row>
    <row r="3334" spans="1:70" ht="30" customHeight="1" x14ac:dyDescent="0.35">
      <c r="A3334" s="95">
        <v>3330</v>
      </c>
      <c r="B3334" s="95" t="s">
        <v>247</v>
      </c>
      <c r="C3334" s="95" t="s">
        <v>248</v>
      </c>
      <c r="D3334" s="95" t="s">
        <v>249</v>
      </c>
      <c r="E3334" s="95" t="s">
        <v>250</v>
      </c>
      <c r="F3334" s="95" t="s">
        <v>250</v>
      </c>
      <c r="G3334" s="95" t="s">
        <v>3725</v>
      </c>
      <c r="H3334" s="95" t="s">
        <v>250</v>
      </c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95"/>
      <c r="BJ3334" s="123"/>
      <c r="BK3334" s="95"/>
      <c r="BL3334" s="95"/>
      <c r="BM3334" s="98"/>
      <c r="BN3334" s="99"/>
      <c r="BO3334" s="95"/>
      <c r="BP3334" s="123"/>
      <c r="BQ3334" s="42"/>
      <c r="BR3334" s="96"/>
    </row>
    <row r="3335" spans="1:70" ht="30" customHeight="1" x14ac:dyDescent="0.35">
      <c r="A3335" s="95">
        <v>3331</v>
      </c>
      <c r="B3335" s="95" t="s">
        <v>247</v>
      </c>
      <c r="C3335" s="95" t="s">
        <v>248</v>
      </c>
      <c r="D3335" s="95" t="s">
        <v>249</v>
      </c>
      <c r="E3335" s="95" t="s">
        <v>250</v>
      </c>
      <c r="F3335" s="95" t="s">
        <v>250</v>
      </c>
      <c r="G3335" s="95" t="s">
        <v>3726</v>
      </c>
      <c r="H3335" s="95" t="s">
        <v>250</v>
      </c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95"/>
      <c r="BJ3335" s="123"/>
      <c r="BK3335" s="95"/>
      <c r="BL3335" s="95"/>
      <c r="BM3335" s="98"/>
      <c r="BN3335" s="99"/>
      <c r="BO3335" s="95"/>
      <c r="BP3335" s="123"/>
      <c r="BQ3335" s="42"/>
      <c r="BR3335" s="96"/>
    </row>
    <row r="3336" spans="1:70" ht="30" customHeight="1" x14ac:dyDescent="0.35">
      <c r="A3336" s="95">
        <v>3332</v>
      </c>
      <c r="B3336" s="95" t="s">
        <v>247</v>
      </c>
      <c r="C3336" s="95" t="s">
        <v>248</v>
      </c>
      <c r="D3336" s="95" t="s">
        <v>249</v>
      </c>
      <c r="E3336" s="95" t="s">
        <v>250</v>
      </c>
      <c r="F3336" s="95" t="s">
        <v>250</v>
      </c>
      <c r="G3336" s="95" t="s">
        <v>3727</v>
      </c>
      <c r="H3336" s="95" t="s">
        <v>250</v>
      </c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95"/>
      <c r="BJ3336" s="123"/>
      <c r="BK3336" s="95"/>
      <c r="BL3336" s="95"/>
      <c r="BM3336" s="98"/>
      <c r="BN3336" s="99"/>
      <c r="BO3336" s="95"/>
      <c r="BP3336" s="123"/>
      <c r="BQ3336" s="42"/>
      <c r="BR3336" s="96"/>
    </row>
    <row r="3337" spans="1:70" ht="30" customHeight="1" x14ac:dyDescent="0.35">
      <c r="A3337" s="95">
        <v>3333</v>
      </c>
      <c r="B3337" s="95" t="s">
        <v>247</v>
      </c>
      <c r="C3337" s="95" t="s">
        <v>248</v>
      </c>
      <c r="D3337" s="95" t="s">
        <v>249</v>
      </c>
      <c r="E3337" s="95" t="s">
        <v>250</v>
      </c>
      <c r="F3337" s="95" t="s">
        <v>250</v>
      </c>
      <c r="G3337" s="95" t="s">
        <v>3728</v>
      </c>
      <c r="H3337" s="95" t="s">
        <v>250</v>
      </c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95"/>
      <c r="BJ3337" s="123"/>
      <c r="BK3337" s="95"/>
      <c r="BL3337" s="95"/>
      <c r="BM3337" s="98"/>
      <c r="BN3337" s="99"/>
      <c r="BO3337" s="95"/>
      <c r="BP3337" s="123"/>
      <c r="BQ3337" s="42"/>
      <c r="BR3337" s="96"/>
    </row>
    <row r="3338" spans="1:70" ht="30" customHeight="1" x14ac:dyDescent="0.35">
      <c r="A3338" s="95">
        <v>3334</v>
      </c>
      <c r="B3338" s="95" t="s">
        <v>247</v>
      </c>
      <c r="C3338" s="95" t="s">
        <v>248</v>
      </c>
      <c r="D3338" s="95" t="s">
        <v>249</v>
      </c>
      <c r="E3338" s="95" t="s">
        <v>250</v>
      </c>
      <c r="F3338" s="95" t="s">
        <v>250</v>
      </c>
      <c r="G3338" s="95" t="s">
        <v>3729</v>
      </c>
      <c r="H3338" s="95" t="s">
        <v>250</v>
      </c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95"/>
      <c r="BJ3338" s="123"/>
      <c r="BK3338" s="95"/>
      <c r="BL3338" s="95"/>
      <c r="BM3338" s="98"/>
      <c r="BN3338" s="99"/>
      <c r="BO3338" s="95"/>
      <c r="BP3338" s="123"/>
      <c r="BQ3338" s="42"/>
      <c r="BR3338" s="96"/>
    </row>
    <row r="3339" spans="1:70" ht="30" customHeight="1" x14ac:dyDescent="0.35">
      <c r="A3339" s="95">
        <v>3335</v>
      </c>
      <c r="B3339" s="95" t="s">
        <v>247</v>
      </c>
      <c r="C3339" s="95" t="s">
        <v>248</v>
      </c>
      <c r="D3339" s="95" t="s">
        <v>249</v>
      </c>
      <c r="E3339" s="95" t="s">
        <v>250</v>
      </c>
      <c r="F3339" s="95" t="s">
        <v>250</v>
      </c>
      <c r="G3339" s="95" t="s">
        <v>3730</v>
      </c>
      <c r="H3339" s="95" t="s">
        <v>250</v>
      </c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95"/>
      <c r="BJ3339" s="123"/>
      <c r="BK3339" s="95"/>
      <c r="BL3339" s="95"/>
      <c r="BM3339" s="98"/>
      <c r="BN3339" s="99"/>
      <c r="BO3339" s="95"/>
      <c r="BP3339" s="123"/>
      <c r="BQ3339" s="42"/>
      <c r="BR3339" s="96"/>
    </row>
    <row r="3340" spans="1:70" ht="30" customHeight="1" x14ac:dyDescent="0.35">
      <c r="A3340" s="95">
        <v>3336</v>
      </c>
      <c r="B3340" s="95" t="s">
        <v>247</v>
      </c>
      <c r="C3340" s="95" t="s">
        <v>248</v>
      </c>
      <c r="D3340" s="95" t="s">
        <v>249</v>
      </c>
      <c r="E3340" s="95" t="s">
        <v>250</v>
      </c>
      <c r="F3340" s="95" t="s">
        <v>250</v>
      </c>
      <c r="G3340" s="95" t="s">
        <v>3731</v>
      </c>
      <c r="H3340" s="95" t="s">
        <v>250</v>
      </c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95"/>
      <c r="BJ3340" s="123"/>
      <c r="BK3340" s="95"/>
      <c r="BL3340" s="95"/>
      <c r="BM3340" s="98"/>
      <c r="BN3340" s="99"/>
      <c r="BO3340" s="95"/>
      <c r="BP3340" s="123"/>
      <c r="BQ3340" s="42"/>
      <c r="BR3340" s="96"/>
    </row>
    <row r="3341" spans="1:70" ht="30" customHeight="1" x14ac:dyDescent="0.35">
      <c r="A3341" s="95">
        <v>3337</v>
      </c>
      <c r="B3341" s="95" t="s">
        <v>247</v>
      </c>
      <c r="C3341" s="95" t="s">
        <v>248</v>
      </c>
      <c r="D3341" s="95" t="s">
        <v>249</v>
      </c>
      <c r="E3341" s="95" t="s">
        <v>250</v>
      </c>
      <c r="F3341" s="95" t="s">
        <v>250</v>
      </c>
      <c r="G3341" s="95" t="s">
        <v>3732</v>
      </c>
      <c r="H3341" s="95" t="s">
        <v>250</v>
      </c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95"/>
      <c r="BJ3341" s="123"/>
      <c r="BK3341" s="95"/>
      <c r="BL3341" s="95"/>
      <c r="BM3341" s="98"/>
      <c r="BN3341" s="99"/>
      <c r="BO3341" s="95"/>
      <c r="BP3341" s="123"/>
      <c r="BQ3341" s="42"/>
      <c r="BR3341" s="96"/>
    </row>
    <row r="3342" spans="1:70" ht="30" customHeight="1" x14ac:dyDescent="0.35">
      <c r="A3342" s="95">
        <v>3338</v>
      </c>
      <c r="B3342" s="95" t="s">
        <v>247</v>
      </c>
      <c r="C3342" s="95" t="s">
        <v>248</v>
      </c>
      <c r="D3342" s="95" t="s">
        <v>249</v>
      </c>
      <c r="E3342" s="95" t="s">
        <v>250</v>
      </c>
      <c r="F3342" s="95" t="s">
        <v>250</v>
      </c>
      <c r="G3342" s="95" t="s">
        <v>3733</v>
      </c>
      <c r="H3342" s="95" t="s">
        <v>250</v>
      </c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95"/>
      <c r="BJ3342" s="123"/>
      <c r="BK3342" s="95"/>
      <c r="BL3342" s="95"/>
      <c r="BM3342" s="98"/>
      <c r="BN3342" s="99"/>
      <c r="BO3342" s="95"/>
      <c r="BP3342" s="123"/>
      <c r="BQ3342" s="42"/>
      <c r="BR3342" s="96"/>
    </row>
    <row r="3343" spans="1:70" ht="30" customHeight="1" x14ac:dyDescent="0.35">
      <c r="A3343" s="95">
        <v>3339</v>
      </c>
      <c r="B3343" s="95" t="s">
        <v>247</v>
      </c>
      <c r="C3343" s="95" t="s">
        <v>248</v>
      </c>
      <c r="D3343" s="95" t="s">
        <v>249</v>
      </c>
      <c r="E3343" s="95" t="s">
        <v>250</v>
      </c>
      <c r="F3343" s="95" t="s">
        <v>250</v>
      </c>
      <c r="G3343" s="95" t="s">
        <v>3734</v>
      </c>
      <c r="H3343" s="95" t="s">
        <v>250</v>
      </c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95"/>
      <c r="BJ3343" s="123"/>
      <c r="BK3343" s="95"/>
      <c r="BL3343" s="95"/>
      <c r="BM3343" s="98"/>
      <c r="BN3343" s="99"/>
      <c r="BO3343" s="95"/>
      <c r="BP3343" s="123"/>
      <c r="BQ3343" s="42"/>
      <c r="BR3343" s="96"/>
    </row>
    <row r="3344" spans="1:70" ht="30" customHeight="1" x14ac:dyDescent="0.35">
      <c r="A3344" s="95">
        <v>3340</v>
      </c>
      <c r="B3344" s="95" t="s">
        <v>247</v>
      </c>
      <c r="C3344" s="95" t="s">
        <v>248</v>
      </c>
      <c r="D3344" s="95" t="s">
        <v>249</v>
      </c>
      <c r="E3344" s="95" t="s">
        <v>250</v>
      </c>
      <c r="F3344" s="95" t="s">
        <v>250</v>
      </c>
      <c r="G3344" s="95" t="s">
        <v>3735</v>
      </c>
      <c r="H3344" s="95" t="s">
        <v>250</v>
      </c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95"/>
      <c r="BJ3344" s="123"/>
      <c r="BK3344" s="95"/>
      <c r="BL3344" s="95"/>
      <c r="BM3344" s="98"/>
      <c r="BN3344" s="99"/>
      <c r="BO3344" s="95"/>
      <c r="BP3344" s="123"/>
      <c r="BQ3344" s="42"/>
      <c r="BR3344" s="96"/>
    </row>
    <row r="3345" spans="1:70" ht="30" customHeight="1" x14ac:dyDescent="0.35">
      <c r="A3345" s="95">
        <v>3341</v>
      </c>
      <c r="B3345" s="95" t="s">
        <v>247</v>
      </c>
      <c r="C3345" s="95" t="s">
        <v>248</v>
      </c>
      <c r="D3345" s="95" t="s">
        <v>249</v>
      </c>
      <c r="E3345" s="95" t="s">
        <v>250</v>
      </c>
      <c r="F3345" s="95" t="s">
        <v>250</v>
      </c>
      <c r="G3345" s="95" t="s">
        <v>3736</v>
      </c>
      <c r="H3345" s="95" t="s">
        <v>250</v>
      </c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95"/>
      <c r="BJ3345" s="123"/>
      <c r="BK3345" s="95"/>
      <c r="BL3345" s="95"/>
      <c r="BM3345" s="98"/>
      <c r="BN3345" s="99"/>
      <c r="BO3345" s="95"/>
      <c r="BP3345" s="123"/>
      <c r="BQ3345" s="42"/>
      <c r="BR3345" s="96"/>
    </row>
    <row r="3346" spans="1:70" ht="30" customHeight="1" x14ac:dyDescent="0.35">
      <c r="A3346" s="95">
        <v>3342</v>
      </c>
      <c r="B3346" s="95" t="s">
        <v>247</v>
      </c>
      <c r="C3346" s="95" t="s">
        <v>248</v>
      </c>
      <c r="D3346" s="95" t="s">
        <v>249</v>
      </c>
      <c r="E3346" s="95" t="s">
        <v>250</v>
      </c>
      <c r="F3346" s="95" t="s">
        <v>250</v>
      </c>
      <c r="G3346" s="95" t="s">
        <v>3737</v>
      </c>
      <c r="H3346" s="95" t="s">
        <v>250</v>
      </c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95"/>
      <c r="BJ3346" s="123"/>
      <c r="BK3346" s="95"/>
      <c r="BL3346" s="95"/>
      <c r="BM3346" s="98"/>
      <c r="BN3346" s="99"/>
      <c r="BO3346" s="95"/>
      <c r="BP3346" s="123"/>
      <c r="BQ3346" s="42"/>
      <c r="BR3346" s="96"/>
    </row>
    <row r="3347" spans="1:70" ht="30" customHeight="1" x14ac:dyDescent="0.35">
      <c r="A3347" s="95">
        <v>3343</v>
      </c>
      <c r="B3347" s="95" t="s">
        <v>247</v>
      </c>
      <c r="C3347" s="95" t="s">
        <v>248</v>
      </c>
      <c r="D3347" s="95" t="s">
        <v>249</v>
      </c>
      <c r="E3347" s="95" t="s">
        <v>250</v>
      </c>
      <c r="F3347" s="95" t="s">
        <v>250</v>
      </c>
      <c r="G3347" s="95" t="s">
        <v>3738</v>
      </c>
      <c r="H3347" s="95" t="s">
        <v>250</v>
      </c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95"/>
      <c r="BJ3347" s="123"/>
      <c r="BK3347" s="95"/>
      <c r="BL3347" s="95"/>
      <c r="BM3347" s="98"/>
      <c r="BN3347" s="99"/>
      <c r="BO3347" s="95"/>
      <c r="BP3347" s="123"/>
      <c r="BQ3347" s="42"/>
      <c r="BR3347" s="96"/>
    </row>
    <row r="3348" spans="1:70" ht="30" customHeight="1" x14ac:dyDescent="0.35">
      <c r="A3348" s="95">
        <v>3344</v>
      </c>
      <c r="B3348" s="95" t="s">
        <v>247</v>
      </c>
      <c r="C3348" s="95" t="s">
        <v>248</v>
      </c>
      <c r="D3348" s="95" t="s">
        <v>249</v>
      </c>
      <c r="E3348" s="95" t="s">
        <v>250</v>
      </c>
      <c r="F3348" s="95" t="s">
        <v>250</v>
      </c>
      <c r="G3348" s="95" t="s">
        <v>3739</v>
      </c>
      <c r="H3348" s="95" t="s">
        <v>250</v>
      </c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95"/>
      <c r="BJ3348" s="123"/>
      <c r="BK3348" s="95"/>
      <c r="BL3348" s="95"/>
      <c r="BM3348" s="98"/>
      <c r="BN3348" s="99"/>
      <c r="BO3348" s="95"/>
      <c r="BP3348" s="123"/>
      <c r="BQ3348" s="42"/>
      <c r="BR3348" s="96"/>
    </row>
    <row r="3349" spans="1:70" ht="30" customHeight="1" x14ac:dyDescent="0.35">
      <c r="A3349" s="95">
        <v>3345</v>
      </c>
      <c r="B3349" s="95" t="s">
        <v>247</v>
      </c>
      <c r="C3349" s="95" t="s">
        <v>248</v>
      </c>
      <c r="D3349" s="95" t="s">
        <v>249</v>
      </c>
      <c r="E3349" s="95" t="s">
        <v>250</v>
      </c>
      <c r="F3349" s="95" t="s">
        <v>250</v>
      </c>
      <c r="G3349" s="95" t="s">
        <v>3740</v>
      </c>
      <c r="H3349" s="95" t="s">
        <v>250</v>
      </c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95"/>
      <c r="BJ3349" s="123"/>
      <c r="BK3349" s="95"/>
      <c r="BL3349" s="95"/>
      <c r="BM3349" s="98"/>
      <c r="BN3349" s="99"/>
      <c r="BO3349" s="95"/>
      <c r="BP3349" s="123"/>
      <c r="BQ3349" s="42"/>
      <c r="BR3349" s="96"/>
    </row>
    <row r="3350" spans="1:70" ht="30" customHeight="1" x14ac:dyDescent="0.35">
      <c r="A3350" s="95">
        <v>3346</v>
      </c>
      <c r="B3350" s="95" t="s">
        <v>247</v>
      </c>
      <c r="C3350" s="95" t="s">
        <v>248</v>
      </c>
      <c r="D3350" s="95" t="s">
        <v>249</v>
      </c>
      <c r="E3350" s="95" t="s">
        <v>250</v>
      </c>
      <c r="F3350" s="95" t="s">
        <v>250</v>
      </c>
      <c r="G3350" s="95" t="s">
        <v>3741</v>
      </c>
      <c r="H3350" s="95" t="s">
        <v>250</v>
      </c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95"/>
      <c r="BJ3350" s="123"/>
      <c r="BK3350" s="95"/>
      <c r="BL3350" s="95"/>
      <c r="BM3350" s="98"/>
      <c r="BN3350" s="99"/>
      <c r="BO3350" s="95"/>
      <c r="BP3350" s="123"/>
      <c r="BQ3350" s="42"/>
      <c r="BR3350" s="96"/>
    </row>
    <row r="3351" spans="1:70" ht="30" customHeight="1" x14ac:dyDescent="0.35">
      <c r="A3351" s="95">
        <v>3347</v>
      </c>
      <c r="B3351" s="95" t="s">
        <v>247</v>
      </c>
      <c r="C3351" s="95" t="s">
        <v>248</v>
      </c>
      <c r="D3351" s="95" t="s">
        <v>249</v>
      </c>
      <c r="E3351" s="95" t="s">
        <v>250</v>
      </c>
      <c r="F3351" s="95" t="s">
        <v>250</v>
      </c>
      <c r="G3351" s="95" t="s">
        <v>3742</v>
      </c>
      <c r="H3351" s="95" t="s">
        <v>250</v>
      </c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95"/>
      <c r="BJ3351" s="123"/>
      <c r="BK3351" s="95"/>
      <c r="BL3351" s="95"/>
      <c r="BM3351" s="98"/>
      <c r="BN3351" s="99"/>
      <c r="BO3351" s="95"/>
      <c r="BP3351" s="123"/>
      <c r="BQ3351" s="42"/>
      <c r="BR3351" s="96"/>
    </row>
    <row r="3352" spans="1:70" ht="30" customHeight="1" x14ac:dyDescent="0.35">
      <c r="A3352" s="95">
        <v>3348</v>
      </c>
      <c r="B3352" s="95" t="s">
        <v>247</v>
      </c>
      <c r="C3352" s="95" t="s">
        <v>248</v>
      </c>
      <c r="D3352" s="95" t="s">
        <v>249</v>
      </c>
      <c r="E3352" s="95" t="s">
        <v>250</v>
      </c>
      <c r="F3352" s="95" t="s">
        <v>250</v>
      </c>
      <c r="G3352" s="95" t="s">
        <v>3743</v>
      </c>
      <c r="H3352" s="95" t="s">
        <v>250</v>
      </c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95"/>
      <c r="BJ3352" s="123"/>
      <c r="BK3352" s="95"/>
      <c r="BL3352" s="95"/>
      <c r="BM3352" s="98"/>
      <c r="BN3352" s="99"/>
      <c r="BO3352" s="95"/>
      <c r="BP3352" s="123"/>
      <c r="BQ3352" s="42"/>
      <c r="BR3352" s="96"/>
    </row>
    <row r="3353" spans="1:70" ht="30" customHeight="1" x14ac:dyDescent="0.35">
      <c r="A3353" s="95">
        <v>3349</v>
      </c>
      <c r="B3353" s="95" t="s">
        <v>247</v>
      </c>
      <c r="C3353" s="95" t="s">
        <v>248</v>
      </c>
      <c r="D3353" s="95" t="s">
        <v>249</v>
      </c>
      <c r="E3353" s="95" t="s">
        <v>250</v>
      </c>
      <c r="F3353" s="95" t="s">
        <v>250</v>
      </c>
      <c r="G3353" s="95" t="s">
        <v>3744</v>
      </c>
      <c r="H3353" s="95" t="s">
        <v>250</v>
      </c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95"/>
      <c r="BJ3353" s="123"/>
      <c r="BK3353" s="95"/>
      <c r="BL3353" s="95"/>
      <c r="BM3353" s="98"/>
      <c r="BN3353" s="99"/>
      <c r="BO3353" s="95"/>
      <c r="BP3353" s="123"/>
      <c r="BQ3353" s="42"/>
      <c r="BR3353" s="96"/>
    </row>
    <row r="3354" spans="1:70" ht="30" customHeight="1" x14ac:dyDescent="0.35">
      <c r="A3354" s="95">
        <v>3350</v>
      </c>
      <c r="B3354" s="95" t="s">
        <v>247</v>
      </c>
      <c r="C3354" s="95" t="s">
        <v>248</v>
      </c>
      <c r="D3354" s="95" t="s">
        <v>249</v>
      </c>
      <c r="E3354" s="95" t="s">
        <v>250</v>
      </c>
      <c r="F3354" s="95" t="s">
        <v>250</v>
      </c>
      <c r="G3354" s="95" t="s">
        <v>3745</v>
      </c>
      <c r="H3354" s="95" t="s">
        <v>250</v>
      </c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95"/>
      <c r="BJ3354" s="123"/>
      <c r="BK3354" s="95"/>
      <c r="BL3354" s="95"/>
      <c r="BM3354" s="98"/>
      <c r="BN3354" s="99"/>
      <c r="BO3354" s="95"/>
      <c r="BP3354" s="123"/>
      <c r="BQ3354" s="42"/>
      <c r="BR3354" s="96"/>
    </row>
    <row r="3355" spans="1:70" ht="30" customHeight="1" x14ac:dyDescent="0.35">
      <c r="A3355" s="95">
        <v>3351</v>
      </c>
      <c r="B3355" s="95" t="s">
        <v>247</v>
      </c>
      <c r="C3355" s="95" t="s">
        <v>248</v>
      </c>
      <c r="D3355" s="95" t="s">
        <v>249</v>
      </c>
      <c r="E3355" s="95" t="s">
        <v>250</v>
      </c>
      <c r="F3355" s="95" t="s">
        <v>250</v>
      </c>
      <c r="G3355" s="95" t="s">
        <v>3746</v>
      </c>
      <c r="H3355" s="95" t="s">
        <v>250</v>
      </c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95"/>
      <c r="BJ3355" s="123"/>
      <c r="BK3355" s="95"/>
      <c r="BL3355" s="95"/>
      <c r="BM3355" s="98"/>
      <c r="BN3355" s="99"/>
      <c r="BO3355" s="95"/>
      <c r="BP3355" s="123"/>
      <c r="BQ3355" s="42"/>
      <c r="BR3355" s="96"/>
    </row>
    <row r="3356" spans="1:70" ht="30" customHeight="1" x14ac:dyDescent="0.35">
      <c r="A3356" s="95">
        <v>3352</v>
      </c>
      <c r="B3356" s="95" t="s">
        <v>247</v>
      </c>
      <c r="C3356" s="95" t="s">
        <v>248</v>
      </c>
      <c r="D3356" s="95" t="s">
        <v>249</v>
      </c>
      <c r="E3356" s="95" t="s">
        <v>250</v>
      </c>
      <c r="F3356" s="95" t="s">
        <v>250</v>
      </c>
      <c r="G3356" s="95" t="s">
        <v>3747</v>
      </c>
      <c r="H3356" s="95" t="s">
        <v>250</v>
      </c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95"/>
      <c r="BJ3356" s="123"/>
      <c r="BK3356" s="95"/>
      <c r="BL3356" s="95"/>
      <c r="BM3356" s="98"/>
      <c r="BN3356" s="99"/>
      <c r="BO3356" s="95"/>
      <c r="BP3356" s="123"/>
      <c r="BQ3356" s="42"/>
      <c r="BR3356" s="96"/>
    </row>
    <row r="3357" spans="1:70" ht="30" customHeight="1" x14ac:dyDescent="0.35">
      <c r="A3357" s="95">
        <v>3353</v>
      </c>
      <c r="B3357" s="95" t="s">
        <v>247</v>
      </c>
      <c r="C3357" s="95" t="s">
        <v>248</v>
      </c>
      <c r="D3357" s="95" t="s">
        <v>249</v>
      </c>
      <c r="E3357" s="95" t="s">
        <v>250</v>
      </c>
      <c r="F3357" s="95" t="s">
        <v>250</v>
      </c>
      <c r="G3357" s="95" t="s">
        <v>3748</v>
      </c>
      <c r="H3357" s="95" t="s">
        <v>250</v>
      </c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95"/>
      <c r="BJ3357" s="123"/>
      <c r="BK3357" s="95"/>
      <c r="BL3357" s="95"/>
      <c r="BM3357" s="98"/>
      <c r="BN3357" s="99"/>
      <c r="BO3357" s="95"/>
      <c r="BP3357" s="123"/>
      <c r="BQ3357" s="42"/>
      <c r="BR3357" s="96"/>
    </row>
    <row r="3358" spans="1:70" ht="30" customHeight="1" x14ac:dyDescent="0.35">
      <c r="A3358" s="95">
        <v>3354</v>
      </c>
      <c r="B3358" s="95" t="s">
        <v>247</v>
      </c>
      <c r="C3358" s="95" t="s">
        <v>248</v>
      </c>
      <c r="D3358" s="95" t="s">
        <v>249</v>
      </c>
      <c r="E3358" s="95" t="s">
        <v>250</v>
      </c>
      <c r="F3358" s="95" t="s">
        <v>250</v>
      </c>
      <c r="G3358" s="95" t="s">
        <v>3749</v>
      </c>
      <c r="H3358" s="95" t="s">
        <v>250</v>
      </c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95"/>
      <c r="BJ3358" s="123"/>
      <c r="BK3358" s="95"/>
      <c r="BL3358" s="95"/>
      <c r="BM3358" s="98"/>
      <c r="BN3358" s="99"/>
      <c r="BO3358" s="95"/>
      <c r="BP3358" s="123"/>
      <c r="BQ3358" s="42"/>
      <c r="BR3358" s="96"/>
    </row>
    <row r="3359" spans="1:70" ht="30" customHeight="1" x14ac:dyDescent="0.35">
      <c r="A3359" s="95">
        <v>3355</v>
      </c>
      <c r="B3359" s="95" t="s">
        <v>247</v>
      </c>
      <c r="C3359" s="95" t="s">
        <v>248</v>
      </c>
      <c r="D3359" s="95" t="s">
        <v>249</v>
      </c>
      <c r="E3359" s="95" t="s">
        <v>250</v>
      </c>
      <c r="F3359" s="95" t="s">
        <v>250</v>
      </c>
      <c r="G3359" s="95" t="s">
        <v>3750</v>
      </c>
      <c r="H3359" s="95" t="s">
        <v>250</v>
      </c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95"/>
      <c r="BJ3359" s="123"/>
      <c r="BK3359" s="95"/>
      <c r="BL3359" s="95"/>
      <c r="BM3359" s="98"/>
      <c r="BN3359" s="99"/>
      <c r="BO3359" s="95"/>
      <c r="BP3359" s="123"/>
      <c r="BQ3359" s="42"/>
      <c r="BR3359" s="96"/>
    </row>
    <row r="3360" spans="1:70" ht="30" customHeight="1" x14ac:dyDescent="0.35">
      <c r="A3360" s="95">
        <v>3356</v>
      </c>
      <c r="B3360" s="95" t="s">
        <v>247</v>
      </c>
      <c r="C3360" s="95" t="s">
        <v>248</v>
      </c>
      <c r="D3360" s="95" t="s">
        <v>249</v>
      </c>
      <c r="E3360" s="95" t="s">
        <v>250</v>
      </c>
      <c r="F3360" s="95" t="s">
        <v>250</v>
      </c>
      <c r="G3360" s="95" t="s">
        <v>3751</v>
      </c>
      <c r="H3360" s="95" t="s">
        <v>250</v>
      </c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95"/>
      <c r="BJ3360" s="123"/>
      <c r="BK3360" s="95"/>
      <c r="BL3360" s="95"/>
      <c r="BM3360" s="98"/>
      <c r="BN3360" s="99"/>
      <c r="BO3360" s="95"/>
      <c r="BP3360" s="123"/>
      <c r="BQ3360" s="42"/>
      <c r="BR3360" s="96"/>
    </row>
    <row r="3361" spans="1:70" ht="30" customHeight="1" x14ac:dyDescent="0.35">
      <c r="A3361" s="95">
        <v>3357</v>
      </c>
      <c r="B3361" s="95" t="s">
        <v>247</v>
      </c>
      <c r="C3361" s="95" t="s">
        <v>248</v>
      </c>
      <c r="D3361" s="95" t="s">
        <v>249</v>
      </c>
      <c r="E3361" s="95" t="s">
        <v>250</v>
      </c>
      <c r="F3361" s="95" t="s">
        <v>250</v>
      </c>
      <c r="G3361" s="95" t="s">
        <v>3752</v>
      </c>
      <c r="H3361" s="95" t="s">
        <v>250</v>
      </c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95"/>
      <c r="BJ3361" s="123"/>
      <c r="BK3361" s="95"/>
      <c r="BL3361" s="95"/>
      <c r="BM3361" s="98"/>
      <c r="BN3361" s="99"/>
      <c r="BO3361" s="95"/>
      <c r="BP3361" s="123"/>
      <c r="BQ3361" s="42"/>
      <c r="BR3361" s="96"/>
    </row>
    <row r="3362" spans="1:70" ht="30" customHeight="1" x14ac:dyDescent="0.35">
      <c r="A3362" s="95">
        <v>3358</v>
      </c>
      <c r="B3362" s="95" t="s">
        <v>247</v>
      </c>
      <c r="C3362" s="95" t="s">
        <v>248</v>
      </c>
      <c r="D3362" s="95" t="s">
        <v>249</v>
      </c>
      <c r="E3362" s="95" t="s">
        <v>250</v>
      </c>
      <c r="F3362" s="95" t="s">
        <v>250</v>
      </c>
      <c r="G3362" s="95" t="s">
        <v>3753</v>
      </c>
      <c r="H3362" s="95" t="s">
        <v>250</v>
      </c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95"/>
      <c r="BJ3362" s="123"/>
      <c r="BK3362" s="95"/>
      <c r="BL3362" s="95"/>
      <c r="BM3362" s="98"/>
      <c r="BN3362" s="99"/>
      <c r="BO3362" s="95"/>
      <c r="BP3362" s="123"/>
      <c r="BQ3362" s="42"/>
      <c r="BR3362" s="96"/>
    </row>
    <row r="3363" spans="1:70" ht="30" customHeight="1" x14ac:dyDescent="0.35">
      <c r="A3363" s="95">
        <v>3359</v>
      </c>
      <c r="B3363" s="95" t="s">
        <v>247</v>
      </c>
      <c r="C3363" s="95" t="s">
        <v>248</v>
      </c>
      <c r="D3363" s="95" t="s">
        <v>249</v>
      </c>
      <c r="E3363" s="95" t="s">
        <v>250</v>
      </c>
      <c r="F3363" s="95" t="s">
        <v>250</v>
      </c>
      <c r="G3363" s="95" t="s">
        <v>3754</v>
      </c>
      <c r="H3363" s="95" t="s">
        <v>250</v>
      </c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95"/>
      <c r="BJ3363" s="123"/>
      <c r="BK3363" s="95"/>
      <c r="BL3363" s="95"/>
      <c r="BM3363" s="98"/>
      <c r="BN3363" s="99"/>
      <c r="BO3363" s="95"/>
      <c r="BP3363" s="123"/>
      <c r="BQ3363" s="42"/>
      <c r="BR3363" s="96"/>
    </row>
    <row r="3364" spans="1:70" ht="30" customHeight="1" x14ac:dyDescent="0.35">
      <c r="A3364" s="95">
        <v>3360</v>
      </c>
      <c r="B3364" s="95" t="s">
        <v>247</v>
      </c>
      <c r="C3364" s="95" t="s">
        <v>248</v>
      </c>
      <c r="D3364" s="95" t="s">
        <v>249</v>
      </c>
      <c r="E3364" s="95" t="s">
        <v>250</v>
      </c>
      <c r="F3364" s="95" t="s">
        <v>250</v>
      </c>
      <c r="G3364" s="95" t="s">
        <v>3755</v>
      </c>
      <c r="H3364" s="95" t="s">
        <v>250</v>
      </c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95"/>
      <c r="BJ3364" s="123"/>
      <c r="BK3364" s="95"/>
      <c r="BL3364" s="95"/>
      <c r="BM3364" s="98"/>
      <c r="BN3364" s="99"/>
      <c r="BO3364" s="95"/>
      <c r="BP3364" s="123"/>
      <c r="BQ3364" s="42"/>
      <c r="BR3364" s="96"/>
    </row>
    <row r="3365" spans="1:70" ht="30" customHeight="1" x14ac:dyDescent="0.35">
      <c r="A3365" s="95">
        <v>3361</v>
      </c>
      <c r="B3365" s="95" t="s">
        <v>247</v>
      </c>
      <c r="C3365" s="95" t="s">
        <v>248</v>
      </c>
      <c r="D3365" s="95" t="s">
        <v>249</v>
      </c>
      <c r="E3365" s="95" t="s">
        <v>250</v>
      </c>
      <c r="F3365" s="95" t="s">
        <v>250</v>
      </c>
      <c r="G3365" s="95" t="s">
        <v>3756</v>
      </c>
      <c r="H3365" s="95" t="s">
        <v>250</v>
      </c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95"/>
      <c r="BJ3365" s="123"/>
      <c r="BK3365" s="95"/>
      <c r="BL3365" s="95"/>
      <c r="BM3365" s="98"/>
      <c r="BN3365" s="99"/>
      <c r="BO3365" s="95"/>
      <c r="BP3365" s="123"/>
      <c r="BQ3365" s="42"/>
      <c r="BR3365" s="96"/>
    </row>
    <row r="3366" spans="1:70" ht="30" customHeight="1" x14ac:dyDescent="0.35">
      <c r="A3366" s="95">
        <v>3362</v>
      </c>
      <c r="B3366" s="95" t="s">
        <v>247</v>
      </c>
      <c r="C3366" s="95" t="s">
        <v>248</v>
      </c>
      <c r="D3366" s="95" t="s">
        <v>249</v>
      </c>
      <c r="E3366" s="95" t="s">
        <v>250</v>
      </c>
      <c r="F3366" s="95" t="s">
        <v>250</v>
      </c>
      <c r="G3366" s="95" t="s">
        <v>3757</v>
      </c>
      <c r="H3366" s="95" t="s">
        <v>250</v>
      </c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95"/>
      <c r="BJ3366" s="123"/>
      <c r="BK3366" s="95"/>
      <c r="BL3366" s="95"/>
      <c r="BM3366" s="98"/>
      <c r="BN3366" s="99"/>
      <c r="BO3366" s="95"/>
      <c r="BP3366" s="123"/>
      <c r="BQ3366" s="42"/>
      <c r="BR3366" s="96"/>
    </row>
    <row r="3367" spans="1:70" ht="30" customHeight="1" x14ac:dyDescent="0.35">
      <c r="A3367" s="95">
        <v>3363</v>
      </c>
      <c r="B3367" s="95" t="s">
        <v>247</v>
      </c>
      <c r="C3367" s="95" t="s">
        <v>248</v>
      </c>
      <c r="D3367" s="95" t="s">
        <v>249</v>
      </c>
      <c r="E3367" s="95" t="s">
        <v>250</v>
      </c>
      <c r="F3367" s="95" t="s">
        <v>250</v>
      </c>
      <c r="G3367" s="95" t="s">
        <v>3758</v>
      </c>
      <c r="H3367" s="95" t="s">
        <v>250</v>
      </c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95"/>
      <c r="BJ3367" s="123"/>
      <c r="BK3367" s="95"/>
      <c r="BL3367" s="95"/>
      <c r="BM3367" s="98"/>
      <c r="BN3367" s="99"/>
      <c r="BO3367" s="95"/>
      <c r="BP3367" s="123"/>
      <c r="BQ3367" s="42"/>
      <c r="BR3367" s="96"/>
    </row>
    <row r="3368" spans="1:70" ht="30" customHeight="1" x14ac:dyDescent="0.35">
      <c r="A3368" s="95">
        <v>3364</v>
      </c>
      <c r="B3368" s="95" t="s">
        <v>247</v>
      </c>
      <c r="C3368" s="95" t="s">
        <v>248</v>
      </c>
      <c r="D3368" s="95" t="s">
        <v>249</v>
      </c>
      <c r="E3368" s="95" t="s">
        <v>250</v>
      </c>
      <c r="F3368" s="95" t="s">
        <v>250</v>
      </c>
      <c r="G3368" s="95" t="s">
        <v>3759</v>
      </c>
      <c r="H3368" s="95" t="s">
        <v>250</v>
      </c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95"/>
      <c r="BJ3368" s="123"/>
      <c r="BK3368" s="95"/>
      <c r="BL3368" s="95"/>
      <c r="BM3368" s="98"/>
      <c r="BN3368" s="99"/>
      <c r="BO3368" s="95"/>
      <c r="BP3368" s="123"/>
      <c r="BQ3368" s="42"/>
      <c r="BR3368" s="96"/>
    </row>
    <row r="3369" spans="1:70" ht="30" customHeight="1" x14ac:dyDescent="0.35">
      <c r="A3369" s="95">
        <v>3365</v>
      </c>
      <c r="B3369" s="95" t="s">
        <v>247</v>
      </c>
      <c r="C3369" s="95" t="s">
        <v>248</v>
      </c>
      <c r="D3369" s="95" t="s">
        <v>249</v>
      </c>
      <c r="E3369" s="95" t="s">
        <v>250</v>
      </c>
      <c r="F3369" s="95" t="s">
        <v>250</v>
      </c>
      <c r="G3369" s="95" t="s">
        <v>3760</v>
      </c>
      <c r="H3369" s="95" t="s">
        <v>250</v>
      </c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95"/>
      <c r="BJ3369" s="123"/>
      <c r="BK3369" s="95"/>
      <c r="BL3369" s="95"/>
      <c r="BM3369" s="98"/>
      <c r="BN3369" s="99"/>
      <c r="BO3369" s="95"/>
      <c r="BP3369" s="123"/>
      <c r="BQ3369" s="42"/>
      <c r="BR3369" s="96"/>
    </row>
    <row r="3370" spans="1:70" ht="30" customHeight="1" x14ac:dyDescent="0.35">
      <c r="A3370" s="95">
        <v>3366</v>
      </c>
      <c r="B3370" s="95" t="s">
        <v>247</v>
      </c>
      <c r="C3370" s="95" t="s">
        <v>248</v>
      </c>
      <c r="D3370" s="95" t="s">
        <v>249</v>
      </c>
      <c r="E3370" s="95" t="s">
        <v>250</v>
      </c>
      <c r="F3370" s="95" t="s">
        <v>250</v>
      </c>
      <c r="G3370" s="95" t="s">
        <v>3761</v>
      </c>
      <c r="H3370" s="95" t="s">
        <v>250</v>
      </c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95"/>
      <c r="BJ3370" s="123"/>
      <c r="BK3370" s="95"/>
      <c r="BL3370" s="95"/>
      <c r="BM3370" s="98"/>
      <c r="BN3370" s="99"/>
      <c r="BO3370" s="95"/>
      <c r="BP3370" s="123"/>
      <c r="BQ3370" s="42"/>
      <c r="BR3370" s="96"/>
    </row>
    <row r="3371" spans="1:70" ht="30" customHeight="1" x14ac:dyDescent="0.35">
      <c r="A3371" s="95">
        <v>3367</v>
      </c>
      <c r="B3371" s="95" t="s">
        <v>247</v>
      </c>
      <c r="C3371" s="95" t="s">
        <v>248</v>
      </c>
      <c r="D3371" s="95" t="s">
        <v>249</v>
      </c>
      <c r="E3371" s="95" t="s">
        <v>250</v>
      </c>
      <c r="F3371" s="95" t="s">
        <v>250</v>
      </c>
      <c r="G3371" s="95" t="s">
        <v>3762</v>
      </c>
      <c r="H3371" s="95" t="s">
        <v>250</v>
      </c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95"/>
      <c r="BJ3371" s="123"/>
      <c r="BK3371" s="95"/>
      <c r="BL3371" s="95"/>
      <c r="BM3371" s="98"/>
      <c r="BN3371" s="99"/>
      <c r="BO3371" s="95"/>
      <c r="BP3371" s="123"/>
      <c r="BQ3371" s="42"/>
      <c r="BR3371" s="96"/>
    </row>
    <row r="3372" spans="1:70" ht="30" customHeight="1" x14ac:dyDescent="0.35">
      <c r="A3372" s="95">
        <v>3368</v>
      </c>
      <c r="B3372" s="95" t="s">
        <v>247</v>
      </c>
      <c r="C3372" s="95" t="s">
        <v>248</v>
      </c>
      <c r="D3372" s="95" t="s">
        <v>249</v>
      </c>
      <c r="E3372" s="95" t="s">
        <v>250</v>
      </c>
      <c r="F3372" s="95" t="s">
        <v>250</v>
      </c>
      <c r="G3372" s="95" t="s">
        <v>3763</v>
      </c>
      <c r="H3372" s="95" t="s">
        <v>250</v>
      </c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95"/>
      <c r="BJ3372" s="123"/>
      <c r="BK3372" s="95"/>
      <c r="BL3372" s="95"/>
      <c r="BM3372" s="98"/>
      <c r="BN3372" s="99"/>
      <c r="BO3372" s="95"/>
      <c r="BP3372" s="123"/>
      <c r="BQ3372" s="42"/>
      <c r="BR3372" s="96"/>
    </row>
    <row r="3373" spans="1:70" ht="30" customHeight="1" x14ac:dyDescent="0.35">
      <c r="A3373" s="95">
        <v>3369</v>
      </c>
      <c r="B3373" s="95" t="s">
        <v>247</v>
      </c>
      <c r="C3373" s="95" t="s">
        <v>248</v>
      </c>
      <c r="D3373" s="95" t="s">
        <v>249</v>
      </c>
      <c r="E3373" s="95" t="s">
        <v>250</v>
      </c>
      <c r="F3373" s="95" t="s">
        <v>250</v>
      </c>
      <c r="G3373" s="95" t="s">
        <v>3764</v>
      </c>
      <c r="H3373" s="95" t="s">
        <v>250</v>
      </c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95"/>
      <c r="BJ3373" s="123"/>
      <c r="BK3373" s="95"/>
      <c r="BL3373" s="95"/>
      <c r="BM3373" s="98"/>
      <c r="BN3373" s="99"/>
      <c r="BO3373" s="95"/>
      <c r="BP3373" s="123"/>
      <c r="BQ3373" s="42"/>
      <c r="BR3373" s="96"/>
    </row>
    <row r="3374" spans="1:70" ht="30" customHeight="1" x14ac:dyDescent="0.35">
      <c r="A3374" s="95">
        <v>3370</v>
      </c>
      <c r="B3374" s="95" t="s">
        <v>247</v>
      </c>
      <c r="C3374" s="95" t="s">
        <v>248</v>
      </c>
      <c r="D3374" s="95" t="s">
        <v>249</v>
      </c>
      <c r="E3374" s="95" t="s">
        <v>250</v>
      </c>
      <c r="F3374" s="95" t="s">
        <v>250</v>
      </c>
      <c r="G3374" s="95" t="s">
        <v>3765</v>
      </c>
      <c r="H3374" s="95" t="s">
        <v>250</v>
      </c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95"/>
      <c r="BJ3374" s="123"/>
      <c r="BK3374" s="95"/>
      <c r="BL3374" s="95"/>
      <c r="BM3374" s="98"/>
      <c r="BN3374" s="99"/>
      <c r="BO3374" s="95"/>
      <c r="BP3374" s="123"/>
      <c r="BQ3374" s="42"/>
      <c r="BR3374" s="96"/>
    </row>
    <row r="3375" spans="1:70" ht="30" customHeight="1" x14ac:dyDescent="0.35">
      <c r="A3375" s="95">
        <v>3371</v>
      </c>
      <c r="B3375" s="95" t="s">
        <v>247</v>
      </c>
      <c r="C3375" s="95" t="s">
        <v>248</v>
      </c>
      <c r="D3375" s="95" t="s">
        <v>249</v>
      </c>
      <c r="E3375" s="95" t="s">
        <v>250</v>
      </c>
      <c r="F3375" s="95" t="s">
        <v>250</v>
      </c>
      <c r="G3375" s="95" t="s">
        <v>3766</v>
      </c>
      <c r="H3375" s="95" t="s">
        <v>250</v>
      </c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95"/>
      <c r="BJ3375" s="123"/>
      <c r="BK3375" s="95"/>
      <c r="BL3375" s="95"/>
      <c r="BM3375" s="98"/>
      <c r="BN3375" s="99"/>
      <c r="BO3375" s="95"/>
      <c r="BP3375" s="123"/>
      <c r="BQ3375" s="42"/>
      <c r="BR3375" s="96"/>
    </row>
    <row r="3376" spans="1:70" ht="30" customHeight="1" x14ac:dyDescent="0.35">
      <c r="A3376" s="95">
        <v>3372</v>
      </c>
      <c r="B3376" s="95" t="s">
        <v>247</v>
      </c>
      <c r="C3376" s="95" t="s">
        <v>248</v>
      </c>
      <c r="D3376" s="95" t="s">
        <v>249</v>
      </c>
      <c r="E3376" s="95" t="s">
        <v>250</v>
      </c>
      <c r="F3376" s="95" t="s">
        <v>250</v>
      </c>
      <c r="G3376" s="95" t="s">
        <v>3767</v>
      </c>
      <c r="H3376" s="95" t="s">
        <v>250</v>
      </c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95"/>
      <c r="BJ3376" s="123"/>
      <c r="BK3376" s="95"/>
      <c r="BL3376" s="95"/>
      <c r="BM3376" s="98"/>
      <c r="BN3376" s="99"/>
      <c r="BO3376" s="95"/>
      <c r="BP3376" s="123"/>
      <c r="BQ3376" s="42"/>
      <c r="BR3376" s="96"/>
    </row>
    <row r="3377" spans="1:70" ht="30" customHeight="1" x14ac:dyDescent="0.35">
      <c r="A3377" s="95">
        <v>3373</v>
      </c>
      <c r="B3377" s="95" t="s">
        <v>247</v>
      </c>
      <c r="C3377" s="95" t="s">
        <v>248</v>
      </c>
      <c r="D3377" s="95" t="s">
        <v>249</v>
      </c>
      <c r="E3377" s="95" t="s">
        <v>250</v>
      </c>
      <c r="F3377" s="95" t="s">
        <v>250</v>
      </c>
      <c r="G3377" s="95" t="s">
        <v>3768</v>
      </c>
      <c r="H3377" s="95" t="s">
        <v>250</v>
      </c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95"/>
      <c r="BJ3377" s="123"/>
      <c r="BK3377" s="95"/>
      <c r="BL3377" s="95"/>
      <c r="BM3377" s="98"/>
      <c r="BN3377" s="99"/>
      <c r="BO3377" s="95"/>
      <c r="BP3377" s="123"/>
      <c r="BQ3377" s="42"/>
      <c r="BR3377" s="96"/>
    </row>
    <row r="3378" spans="1:70" ht="30" customHeight="1" x14ac:dyDescent="0.35">
      <c r="A3378" s="95">
        <v>3374</v>
      </c>
      <c r="B3378" s="95" t="s">
        <v>247</v>
      </c>
      <c r="C3378" s="95" t="s">
        <v>248</v>
      </c>
      <c r="D3378" s="95" t="s">
        <v>249</v>
      </c>
      <c r="E3378" s="95" t="s">
        <v>250</v>
      </c>
      <c r="F3378" s="95" t="s">
        <v>250</v>
      </c>
      <c r="G3378" s="95" t="s">
        <v>3769</v>
      </c>
      <c r="H3378" s="95" t="s">
        <v>250</v>
      </c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95"/>
      <c r="BJ3378" s="123"/>
      <c r="BK3378" s="95"/>
      <c r="BL3378" s="95"/>
      <c r="BM3378" s="98"/>
      <c r="BN3378" s="99"/>
      <c r="BO3378" s="95"/>
      <c r="BP3378" s="123"/>
      <c r="BQ3378" s="42"/>
      <c r="BR3378" s="96"/>
    </row>
    <row r="3379" spans="1:70" ht="30" customHeight="1" x14ac:dyDescent="0.35">
      <c r="A3379" s="95">
        <v>3375</v>
      </c>
      <c r="B3379" s="95" t="s">
        <v>247</v>
      </c>
      <c r="C3379" s="95" t="s">
        <v>248</v>
      </c>
      <c r="D3379" s="95" t="s">
        <v>249</v>
      </c>
      <c r="E3379" s="95" t="s">
        <v>250</v>
      </c>
      <c r="F3379" s="95" t="s">
        <v>250</v>
      </c>
      <c r="G3379" s="95" t="s">
        <v>3770</v>
      </c>
      <c r="H3379" s="95" t="s">
        <v>250</v>
      </c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95"/>
      <c r="BJ3379" s="123"/>
      <c r="BK3379" s="95"/>
      <c r="BL3379" s="95"/>
      <c r="BM3379" s="98"/>
      <c r="BN3379" s="99"/>
      <c r="BO3379" s="95"/>
      <c r="BP3379" s="123"/>
      <c r="BQ3379" s="42"/>
      <c r="BR3379" s="96"/>
    </row>
    <row r="3380" spans="1:70" ht="30" customHeight="1" x14ac:dyDescent="0.35">
      <c r="A3380" s="95">
        <v>3376</v>
      </c>
      <c r="B3380" s="95" t="s">
        <v>247</v>
      </c>
      <c r="C3380" s="95" t="s">
        <v>248</v>
      </c>
      <c r="D3380" s="95" t="s">
        <v>249</v>
      </c>
      <c r="E3380" s="95" t="s">
        <v>250</v>
      </c>
      <c r="F3380" s="95" t="s">
        <v>250</v>
      </c>
      <c r="G3380" s="95" t="s">
        <v>3771</v>
      </c>
      <c r="H3380" s="95" t="s">
        <v>250</v>
      </c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95"/>
      <c r="BJ3380" s="123"/>
      <c r="BK3380" s="95"/>
      <c r="BL3380" s="95"/>
      <c r="BM3380" s="98"/>
      <c r="BN3380" s="99"/>
      <c r="BO3380" s="95"/>
      <c r="BP3380" s="123"/>
      <c r="BQ3380" s="42"/>
      <c r="BR3380" s="96"/>
    </row>
    <row r="3381" spans="1:70" ht="30" customHeight="1" x14ac:dyDescent="0.35">
      <c r="A3381" s="95">
        <v>3377</v>
      </c>
      <c r="B3381" s="95" t="s">
        <v>247</v>
      </c>
      <c r="C3381" s="95" t="s">
        <v>248</v>
      </c>
      <c r="D3381" s="95" t="s">
        <v>249</v>
      </c>
      <c r="E3381" s="95" t="s">
        <v>250</v>
      </c>
      <c r="F3381" s="95" t="s">
        <v>250</v>
      </c>
      <c r="G3381" s="95" t="s">
        <v>3772</v>
      </c>
      <c r="H3381" s="95" t="s">
        <v>250</v>
      </c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95"/>
      <c r="BJ3381" s="123"/>
      <c r="BK3381" s="95"/>
      <c r="BL3381" s="95"/>
      <c r="BM3381" s="98"/>
      <c r="BN3381" s="99"/>
      <c r="BO3381" s="95"/>
      <c r="BP3381" s="123"/>
      <c r="BQ3381" s="42"/>
      <c r="BR3381" s="96"/>
    </row>
    <row r="3382" spans="1:70" ht="30" customHeight="1" x14ac:dyDescent="0.35">
      <c r="A3382" s="95">
        <v>3378</v>
      </c>
      <c r="B3382" s="95" t="s">
        <v>247</v>
      </c>
      <c r="C3382" s="95" t="s">
        <v>248</v>
      </c>
      <c r="D3382" s="95" t="s">
        <v>249</v>
      </c>
      <c r="E3382" s="95" t="s">
        <v>250</v>
      </c>
      <c r="F3382" s="95" t="s">
        <v>250</v>
      </c>
      <c r="G3382" s="95" t="s">
        <v>3773</v>
      </c>
      <c r="H3382" s="95" t="s">
        <v>250</v>
      </c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95"/>
      <c r="BJ3382" s="123"/>
      <c r="BK3382" s="95"/>
      <c r="BL3382" s="95"/>
      <c r="BM3382" s="98"/>
      <c r="BN3382" s="99"/>
      <c r="BO3382" s="95"/>
      <c r="BP3382" s="123"/>
      <c r="BQ3382" s="42"/>
      <c r="BR3382" s="96"/>
    </row>
    <row r="3383" spans="1:70" ht="30" customHeight="1" x14ac:dyDescent="0.35">
      <c r="A3383" s="95">
        <v>3379</v>
      </c>
      <c r="B3383" s="95" t="s">
        <v>247</v>
      </c>
      <c r="C3383" s="95" t="s">
        <v>248</v>
      </c>
      <c r="D3383" s="95" t="s">
        <v>249</v>
      </c>
      <c r="E3383" s="95" t="s">
        <v>250</v>
      </c>
      <c r="F3383" s="95" t="s">
        <v>250</v>
      </c>
      <c r="G3383" s="95" t="s">
        <v>3774</v>
      </c>
      <c r="H3383" s="95" t="s">
        <v>250</v>
      </c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95"/>
      <c r="BJ3383" s="123"/>
      <c r="BK3383" s="95"/>
      <c r="BL3383" s="95"/>
      <c r="BM3383" s="98"/>
      <c r="BN3383" s="99"/>
      <c r="BO3383" s="95"/>
      <c r="BP3383" s="123"/>
      <c r="BQ3383" s="42"/>
      <c r="BR3383" s="96"/>
    </row>
    <row r="3384" spans="1:70" ht="30" customHeight="1" x14ac:dyDescent="0.35">
      <c r="A3384" s="95">
        <v>3380</v>
      </c>
      <c r="B3384" s="95" t="s">
        <v>247</v>
      </c>
      <c r="C3384" s="95" t="s">
        <v>248</v>
      </c>
      <c r="D3384" s="95" t="s">
        <v>249</v>
      </c>
      <c r="E3384" s="95" t="s">
        <v>250</v>
      </c>
      <c r="F3384" s="95" t="s">
        <v>250</v>
      </c>
      <c r="G3384" s="95" t="s">
        <v>3775</v>
      </c>
      <c r="H3384" s="95" t="s">
        <v>250</v>
      </c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95"/>
      <c r="BJ3384" s="123"/>
      <c r="BK3384" s="95"/>
      <c r="BL3384" s="95"/>
      <c r="BM3384" s="98"/>
      <c r="BN3384" s="99"/>
      <c r="BO3384" s="95"/>
      <c r="BP3384" s="123"/>
      <c r="BQ3384" s="42"/>
      <c r="BR3384" s="96"/>
    </row>
    <row r="3385" spans="1:70" ht="30" customHeight="1" x14ac:dyDescent="0.35">
      <c r="A3385" s="95">
        <v>3381</v>
      </c>
      <c r="B3385" s="95" t="s">
        <v>247</v>
      </c>
      <c r="C3385" s="95" t="s">
        <v>248</v>
      </c>
      <c r="D3385" s="95" t="s">
        <v>249</v>
      </c>
      <c r="E3385" s="95" t="s">
        <v>250</v>
      </c>
      <c r="F3385" s="95" t="s">
        <v>250</v>
      </c>
      <c r="G3385" s="95" t="s">
        <v>3776</v>
      </c>
      <c r="H3385" s="95" t="s">
        <v>250</v>
      </c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95"/>
      <c r="BJ3385" s="123"/>
      <c r="BK3385" s="95"/>
      <c r="BL3385" s="95"/>
      <c r="BM3385" s="98"/>
      <c r="BN3385" s="99"/>
      <c r="BO3385" s="95"/>
      <c r="BP3385" s="123"/>
      <c r="BQ3385" s="42"/>
      <c r="BR3385" s="96"/>
    </row>
    <row r="3386" spans="1:70" ht="30" customHeight="1" x14ac:dyDescent="0.35">
      <c r="A3386" s="95">
        <v>3382</v>
      </c>
      <c r="B3386" s="95" t="s">
        <v>247</v>
      </c>
      <c r="C3386" s="95" t="s">
        <v>248</v>
      </c>
      <c r="D3386" s="95" t="s">
        <v>249</v>
      </c>
      <c r="E3386" s="95" t="s">
        <v>250</v>
      </c>
      <c r="F3386" s="95" t="s">
        <v>250</v>
      </c>
      <c r="G3386" s="95" t="s">
        <v>3777</v>
      </c>
      <c r="H3386" s="95" t="s">
        <v>250</v>
      </c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95"/>
      <c r="BJ3386" s="123"/>
      <c r="BK3386" s="95"/>
      <c r="BL3386" s="95"/>
      <c r="BM3386" s="98"/>
      <c r="BN3386" s="99"/>
      <c r="BO3386" s="95"/>
      <c r="BP3386" s="123"/>
      <c r="BQ3386" s="42"/>
      <c r="BR3386" s="96"/>
    </row>
    <row r="3387" spans="1:70" ht="30" customHeight="1" x14ac:dyDescent="0.35">
      <c r="A3387" s="95">
        <v>3383</v>
      </c>
      <c r="B3387" s="95" t="s">
        <v>247</v>
      </c>
      <c r="C3387" s="95" t="s">
        <v>248</v>
      </c>
      <c r="D3387" s="95" t="s">
        <v>249</v>
      </c>
      <c r="E3387" s="95" t="s">
        <v>250</v>
      </c>
      <c r="F3387" s="95" t="s">
        <v>250</v>
      </c>
      <c r="G3387" s="95" t="s">
        <v>3778</v>
      </c>
      <c r="H3387" s="95" t="s">
        <v>250</v>
      </c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95"/>
      <c r="BJ3387" s="123"/>
      <c r="BK3387" s="95"/>
      <c r="BL3387" s="95"/>
      <c r="BM3387" s="98"/>
      <c r="BN3387" s="99"/>
      <c r="BO3387" s="95"/>
      <c r="BP3387" s="123"/>
      <c r="BQ3387" s="42"/>
      <c r="BR3387" s="96"/>
    </row>
    <row r="3388" spans="1:70" ht="30" customHeight="1" x14ac:dyDescent="0.35">
      <c r="A3388" s="95">
        <v>3384</v>
      </c>
      <c r="B3388" s="95" t="s">
        <v>247</v>
      </c>
      <c r="C3388" s="95" t="s">
        <v>248</v>
      </c>
      <c r="D3388" s="95" t="s">
        <v>249</v>
      </c>
      <c r="E3388" s="95" t="s">
        <v>250</v>
      </c>
      <c r="F3388" s="95" t="s">
        <v>250</v>
      </c>
      <c r="G3388" s="95" t="s">
        <v>3779</v>
      </c>
      <c r="H3388" s="95" t="s">
        <v>250</v>
      </c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95"/>
      <c r="BJ3388" s="123"/>
      <c r="BK3388" s="95"/>
      <c r="BL3388" s="95"/>
      <c r="BM3388" s="98"/>
      <c r="BN3388" s="99"/>
      <c r="BO3388" s="95"/>
      <c r="BP3388" s="123"/>
      <c r="BQ3388" s="42"/>
      <c r="BR3388" s="96"/>
    </row>
    <row r="3389" spans="1:70" ht="30" customHeight="1" x14ac:dyDescent="0.35">
      <c r="A3389" s="95">
        <v>3385</v>
      </c>
      <c r="B3389" s="95" t="s">
        <v>247</v>
      </c>
      <c r="C3389" s="95" t="s">
        <v>248</v>
      </c>
      <c r="D3389" s="95" t="s">
        <v>249</v>
      </c>
      <c r="E3389" s="95" t="s">
        <v>250</v>
      </c>
      <c r="F3389" s="95" t="s">
        <v>250</v>
      </c>
      <c r="G3389" s="95" t="s">
        <v>3780</v>
      </c>
      <c r="H3389" s="95" t="s">
        <v>250</v>
      </c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95"/>
      <c r="BJ3389" s="123"/>
      <c r="BK3389" s="95"/>
      <c r="BL3389" s="95"/>
      <c r="BM3389" s="98"/>
      <c r="BN3389" s="99"/>
      <c r="BO3389" s="95"/>
      <c r="BP3389" s="123"/>
      <c r="BQ3389" s="42"/>
      <c r="BR3389" s="96"/>
    </row>
    <row r="3390" spans="1:70" ht="30" customHeight="1" x14ac:dyDescent="0.35">
      <c r="A3390" s="95">
        <v>3386</v>
      </c>
      <c r="B3390" s="95" t="s">
        <v>247</v>
      </c>
      <c r="C3390" s="95" t="s">
        <v>248</v>
      </c>
      <c r="D3390" s="95" t="s">
        <v>249</v>
      </c>
      <c r="E3390" s="95" t="s">
        <v>250</v>
      </c>
      <c r="F3390" s="95" t="s">
        <v>250</v>
      </c>
      <c r="G3390" s="95" t="s">
        <v>3781</v>
      </c>
      <c r="H3390" s="95" t="s">
        <v>250</v>
      </c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95"/>
      <c r="BJ3390" s="123"/>
      <c r="BK3390" s="95"/>
      <c r="BL3390" s="95"/>
      <c r="BM3390" s="98"/>
      <c r="BN3390" s="99"/>
      <c r="BO3390" s="95"/>
      <c r="BP3390" s="123"/>
      <c r="BQ3390" s="42"/>
      <c r="BR3390" s="96"/>
    </row>
    <row r="3391" spans="1:70" ht="30" customHeight="1" x14ac:dyDescent="0.35">
      <c r="A3391" s="95">
        <v>3387</v>
      </c>
      <c r="B3391" s="95" t="s">
        <v>247</v>
      </c>
      <c r="C3391" s="95" t="s">
        <v>248</v>
      </c>
      <c r="D3391" s="95" t="s">
        <v>249</v>
      </c>
      <c r="E3391" s="95" t="s">
        <v>250</v>
      </c>
      <c r="F3391" s="95" t="s">
        <v>250</v>
      </c>
      <c r="G3391" s="95" t="s">
        <v>3782</v>
      </c>
      <c r="H3391" s="95" t="s">
        <v>250</v>
      </c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95"/>
      <c r="BJ3391" s="123"/>
      <c r="BK3391" s="95"/>
      <c r="BL3391" s="95"/>
      <c r="BM3391" s="98"/>
      <c r="BN3391" s="99"/>
      <c r="BO3391" s="95"/>
      <c r="BP3391" s="123"/>
      <c r="BQ3391" s="42"/>
      <c r="BR3391" s="96"/>
    </row>
    <row r="3392" spans="1:70" ht="30" customHeight="1" x14ac:dyDescent="0.35">
      <c r="A3392" s="95">
        <v>3388</v>
      </c>
      <c r="B3392" s="95" t="s">
        <v>247</v>
      </c>
      <c r="C3392" s="95" t="s">
        <v>248</v>
      </c>
      <c r="D3392" s="95" t="s">
        <v>249</v>
      </c>
      <c r="E3392" s="95" t="s">
        <v>250</v>
      </c>
      <c r="F3392" s="95" t="s">
        <v>250</v>
      </c>
      <c r="G3392" s="95" t="s">
        <v>3783</v>
      </c>
      <c r="H3392" s="95" t="s">
        <v>250</v>
      </c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95"/>
      <c r="BJ3392" s="123"/>
      <c r="BK3392" s="95"/>
      <c r="BL3392" s="95"/>
      <c r="BM3392" s="98"/>
      <c r="BN3392" s="99"/>
      <c r="BO3392" s="95"/>
      <c r="BP3392" s="123"/>
      <c r="BQ3392" s="42"/>
      <c r="BR3392" s="96"/>
    </row>
    <row r="3393" spans="1:70" ht="30" customHeight="1" x14ac:dyDescent="0.35">
      <c r="A3393" s="95">
        <v>3389</v>
      </c>
      <c r="B3393" s="95" t="s">
        <v>247</v>
      </c>
      <c r="C3393" s="95" t="s">
        <v>248</v>
      </c>
      <c r="D3393" s="95" t="s">
        <v>249</v>
      </c>
      <c r="E3393" s="95" t="s">
        <v>250</v>
      </c>
      <c r="F3393" s="95" t="s">
        <v>250</v>
      </c>
      <c r="G3393" s="95" t="s">
        <v>3784</v>
      </c>
      <c r="H3393" s="95" t="s">
        <v>250</v>
      </c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95"/>
      <c r="BJ3393" s="123"/>
      <c r="BK3393" s="95"/>
      <c r="BL3393" s="95"/>
      <c r="BM3393" s="98"/>
      <c r="BN3393" s="99"/>
      <c r="BO3393" s="95"/>
      <c r="BP3393" s="123"/>
      <c r="BQ3393" s="42"/>
      <c r="BR3393" s="96"/>
    </row>
    <row r="3394" spans="1:70" ht="30" customHeight="1" x14ac:dyDescent="0.35">
      <c r="A3394" s="95">
        <v>3390</v>
      </c>
      <c r="B3394" s="95" t="s">
        <v>247</v>
      </c>
      <c r="C3394" s="95" t="s">
        <v>248</v>
      </c>
      <c r="D3394" s="95" t="s">
        <v>249</v>
      </c>
      <c r="E3394" s="95" t="s">
        <v>250</v>
      </c>
      <c r="F3394" s="95" t="s">
        <v>250</v>
      </c>
      <c r="G3394" s="95" t="s">
        <v>3785</v>
      </c>
      <c r="H3394" s="95" t="s">
        <v>250</v>
      </c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95"/>
      <c r="BJ3394" s="123"/>
      <c r="BK3394" s="95"/>
      <c r="BL3394" s="95"/>
      <c r="BM3394" s="98"/>
      <c r="BN3394" s="99"/>
      <c r="BO3394" s="95"/>
      <c r="BP3394" s="123"/>
      <c r="BQ3394" s="42"/>
      <c r="BR3394" s="96"/>
    </row>
    <row r="3395" spans="1:70" ht="30" customHeight="1" x14ac:dyDescent="0.35">
      <c r="A3395" s="95">
        <v>3391</v>
      </c>
      <c r="B3395" s="95" t="s">
        <v>247</v>
      </c>
      <c r="C3395" s="95" t="s">
        <v>248</v>
      </c>
      <c r="D3395" s="95" t="s">
        <v>249</v>
      </c>
      <c r="E3395" s="95" t="s">
        <v>250</v>
      </c>
      <c r="F3395" s="95" t="s">
        <v>250</v>
      </c>
      <c r="G3395" s="95" t="s">
        <v>3786</v>
      </c>
      <c r="H3395" s="95" t="s">
        <v>250</v>
      </c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95"/>
      <c r="BJ3395" s="123"/>
      <c r="BK3395" s="95"/>
      <c r="BL3395" s="95"/>
      <c r="BM3395" s="98"/>
      <c r="BN3395" s="99"/>
      <c r="BO3395" s="95"/>
      <c r="BP3395" s="123"/>
      <c r="BQ3395" s="42"/>
      <c r="BR3395" s="96"/>
    </row>
    <row r="3396" spans="1:70" ht="30" customHeight="1" x14ac:dyDescent="0.35">
      <c r="A3396" s="95">
        <v>3392</v>
      </c>
      <c r="B3396" s="95" t="s">
        <v>247</v>
      </c>
      <c r="C3396" s="95" t="s">
        <v>248</v>
      </c>
      <c r="D3396" s="95" t="s">
        <v>249</v>
      </c>
      <c r="E3396" s="95" t="s">
        <v>250</v>
      </c>
      <c r="F3396" s="95" t="s">
        <v>250</v>
      </c>
      <c r="G3396" s="95" t="s">
        <v>3787</v>
      </c>
      <c r="H3396" s="95" t="s">
        <v>250</v>
      </c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95"/>
      <c r="BJ3396" s="123"/>
      <c r="BK3396" s="95"/>
      <c r="BL3396" s="95"/>
      <c r="BM3396" s="98"/>
      <c r="BN3396" s="99"/>
      <c r="BO3396" s="95"/>
      <c r="BP3396" s="123"/>
      <c r="BQ3396" s="42"/>
      <c r="BR3396" s="96"/>
    </row>
    <row r="3397" spans="1:70" ht="30" customHeight="1" x14ac:dyDescent="0.35">
      <c r="A3397" s="95">
        <v>3393</v>
      </c>
      <c r="B3397" s="95" t="s">
        <v>247</v>
      </c>
      <c r="C3397" s="95" t="s">
        <v>248</v>
      </c>
      <c r="D3397" s="95" t="s">
        <v>249</v>
      </c>
      <c r="E3397" s="95" t="s">
        <v>250</v>
      </c>
      <c r="F3397" s="95" t="s">
        <v>250</v>
      </c>
      <c r="G3397" s="95" t="s">
        <v>3788</v>
      </c>
      <c r="H3397" s="95" t="s">
        <v>250</v>
      </c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95"/>
      <c r="BJ3397" s="123"/>
      <c r="BK3397" s="95"/>
      <c r="BL3397" s="95"/>
      <c r="BM3397" s="98"/>
      <c r="BN3397" s="99"/>
      <c r="BO3397" s="95"/>
      <c r="BP3397" s="123"/>
      <c r="BQ3397" s="42"/>
      <c r="BR3397" s="96"/>
    </row>
    <row r="3398" spans="1:70" ht="30" customHeight="1" x14ac:dyDescent="0.35">
      <c r="A3398" s="95">
        <v>3394</v>
      </c>
      <c r="B3398" s="95" t="s">
        <v>247</v>
      </c>
      <c r="C3398" s="95" t="s">
        <v>248</v>
      </c>
      <c r="D3398" s="95" t="s">
        <v>249</v>
      </c>
      <c r="E3398" s="95" t="s">
        <v>250</v>
      </c>
      <c r="F3398" s="95" t="s">
        <v>250</v>
      </c>
      <c r="G3398" s="95" t="s">
        <v>3789</v>
      </c>
      <c r="H3398" s="95" t="s">
        <v>250</v>
      </c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95"/>
      <c r="BJ3398" s="123"/>
      <c r="BK3398" s="95"/>
      <c r="BL3398" s="95"/>
      <c r="BM3398" s="98"/>
      <c r="BN3398" s="99"/>
      <c r="BO3398" s="95"/>
      <c r="BP3398" s="123"/>
      <c r="BQ3398" s="42"/>
      <c r="BR3398" s="96"/>
    </row>
    <row r="3399" spans="1:70" ht="30" customHeight="1" x14ac:dyDescent="0.35">
      <c r="A3399" s="95">
        <v>3395</v>
      </c>
      <c r="B3399" s="95" t="s">
        <v>247</v>
      </c>
      <c r="C3399" s="95" t="s">
        <v>248</v>
      </c>
      <c r="D3399" s="95" t="s">
        <v>249</v>
      </c>
      <c r="E3399" s="95" t="s">
        <v>250</v>
      </c>
      <c r="F3399" s="95" t="s">
        <v>250</v>
      </c>
      <c r="G3399" s="95" t="s">
        <v>3790</v>
      </c>
      <c r="H3399" s="95" t="s">
        <v>250</v>
      </c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95"/>
      <c r="BJ3399" s="123"/>
      <c r="BK3399" s="95"/>
      <c r="BL3399" s="95"/>
      <c r="BM3399" s="98"/>
      <c r="BN3399" s="99"/>
      <c r="BO3399" s="95"/>
      <c r="BP3399" s="123"/>
      <c r="BQ3399" s="42"/>
      <c r="BR3399" s="96"/>
    </row>
    <row r="3400" spans="1:70" ht="30" customHeight="1" x14ac:dyDescent="0.35">
      <c r="A3400" s="95">
        <v>3396</v>
      </c>
      <c r="B3400" s="95" t="s">
        <v>247</v>
      </c>
      <c r="C3400" s="95" t="s">
        <v>248</v>
      </c>
      <c r="D3400" s="95" t="s">
        <v>249</v>
      </c>
      <c r="E3400" s="95" t="s">
        <v>250</v>
      </c>
      <c r="F3400" s="95" t="s">
        <v>250</v>
      </c>
      <c r="G3400" s="95" t="s">
        <v>3791</v>
      </c>
      <c r="H3400" s="95" t="s">
        <v>250</v>
      </c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95"/>
      <c r="BJ3400" s="123"/>
      <c r="BK3400" s="95"/>
      <c r="BL3400" s="95"/>
      <c r="BM3400" s="98"/>
      <c r="BN3400" s="99"/>
      <c r="BO3400" s="95"/>
      <c r="BP3400" s="123"/>
      <c r="BQ3400" s="42"/>
      <c r="BR3400" s="96"/>
    </row>
    <row r="3401" spans="1:70" ht="30" customHeight="1" x14ac:dyDescent="0.35">
      <c r="A3401" s="95">
        <v>3397</v>
      </c>
      <c r="B3401" s="95" t="s">
        <v>247</v>
      </c>
      <c r="C3401" s="95" t="s">
        <v>248</v>
      </c>
      <c r="D3401" s="95" t="s">
        <v>249</v>
      </c>
      <c r="E3401" s="95" t="s">
        <v>250</v>
      </c>
      <c r="F3401" s="95" t="s">
        <v>250</v>
      </c>
      <c r="G3401" s="95" t="s">
        <v>3792</v>
      </c>
      <c r="H3401" s="95" t="s">
        <v>250</v>
      </c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95"/>
      <c r="BJ3401" s="123"/>
      <c r="BK3401" s="95"/>
      <c r="BL3401" s="95"/>
      <c r="BM3401" s="98"/>
      <c r="BN3401" s="99"/>
      <c r="BO3401" s="95"/>
      <c r="BP3401" s="123"/>
      <c r="BQ3401" s="42"/>
      <c r="BR3401" s="96"/>
    </row>
    <row r="3402" spans="1:70" ht="30" customHeight="1" x14ac:dyDescent="0.35">
      <c r="A3402" s="95">
        <v>3398</v>
      </c>
      <c r="B3402" s="95" t="s">
        <v>247</v>
      </c>
      <c r="C3402" s="95" t="s">
        <v>248</v>
      </c>
      <c r="D3402" s="95" t="s">
        <v>249</v>
      </c>
      <c r="E3402" s="95" t="s">
        <v>250</v>
      </c>
      <c r="F3402" s="95" t="s">
        <v>250</v>
      </c>
      <c r="G3402" s="95" t="s">
        <v>3793</v>
      </c>
      <c r="H3402" s="95" t="s">
        <v>250</v>
      </c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95"/>
      <c r="BJ3402" s="123"/>
      <c r="BK3402" s="95"/>
      <c r="BL3402" s="95"/>
      <c r="BM3402" s="98"/>
      <c r="BN3402" s="99"/>
      <c r="BO3402" s="95"/>
      <c r="BP3402" s="123"/>
      <c r="BQ3402" s="42"/>
      <c r="BR3402" s="96"/>
    </row>
    <row r="3403" spans="1:70" ht="30" customHeight="1" x14ac:dyDescent="0.35">
      <c r="A3403" s="95">
        <v>3399</v>
      </c>
      <c r="B3403" s="95" t="s">
        <v>247</v>
      </c>
      <c r="C3403" s="95" t="s">
        <v>248</v>
      </c>
      <c r="D3403" s="95" t="s">
        <v>249</v>
      </c>
      <c r="E3403" s="95" t="s">
        <v>250</v>
      </c>
      <c r="F3403" s="95" t="s">
        <v>250</v>
      </c>
      <c r="G3403" s="95" t="s">
        <v>3794</v>
      </c>
      <c r="H3403" s="95" t="s">
        <v>250</v>
      </c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95"/>
      <c r="BJ3403" s="123"/>
      <c r="BK3403" s="95"/>
      <c r="BL3403" s="95"/>
      <c r="BM3403" s="98"/>
      <c r="BN3403" s="99"/>
      <c r="BO3403" s="95"/>
      <c r="BP3403" s="123"/>
      <c r="BQ3403" s="42"/>
      <c r="BR3403" s="96"/>
    </row>
    <row r="3404" spans="1:70" ht="30" customHeight="1" x14ac:dyDescent="0.35">
      <c r="A3404" s="95">
        <v>3400</v>
      </c>
      <c r="B3404" s="95" t="s">
        <v>247</v>
      </c>
      <c r="C3404" s="95" t="s">
        <v>248</v>
      </c>
      <c r="D3404" s="95" t="s">
        <v>249</v>
      </c>
      <c r="E3404" s="95" t="s">
        <v>250</v>
      </c>
      <c r="F3404" s="95" t="s">
        <v>250</v>
      </c>
      <c r="G3404" s="95" t="s">
        <v>3795</v>
      </c>
      <c r="H3404" s="95" t="s">
        <v>250</v>
      </c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95"/>
      <c r="BJ3404" s="123"/>
      <c r="BK3404" s="95"/>
      <c r="BL3404" s="95"/>
      <c r="BM3404" s="98"/>
      <c r="BN3404" s="99"/>
      <c r="BO3404" s="95"/>
      <c r="BP3404" s="123"/>
      <c r="BQ3404" s="42"/>
      <c r="BR3404" s="96"/>
    </row>
    <row r="3405" spans="1:70" ht="30" customHeight="1" x14ac:dyDescent="0.35">
      <c r="A3405" s="95">
        <v>3401</v>
      </c>
      <c r="B3405" s="95" t="s">
        <v>247</v>
      </c>
      <c r="C3405" s="95" t="s">
        <v>248</v>
      </c>
      <c r="D3405" s="95" t="s">
        <v>249</v>
      </c>
      <c r="E3405" s="95" t="s">
        <v>250</v>
      </c>
      <c r="F3405" s="95" t="s">
        <v>250</v>
      </c>
      <c r="G3405" s="95" t="s">
        <v>3796</v>
      </c>
      <c r="H3405" s="95" t="s">
        <v>250</v>
      </c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95"/>
      <c r="BJ3405" s="123"/>
      <c r="BK3405" s="95"/>
      <c r="BL3405" s="95"/>
      <c r="BM3405" s="98"/>
      <c r="BN3405" s="99"/>
      <c r="BO3405" s="95"/>
      <c r="BP3405" s="123"/>
      <c r="BQ3405" s="42"/>
      <c r="BR3405" s="96"/>
    </row>
    <row r="3406" spans="1:70" ht="30" customHeight="1" x14ac:dyDescent="0.35">
      <c r="A3406" s="95">
        <v>3402</v>
      </c>
      <c r="B3406" s="95" t="s">
        <v>247</v>
      </c>
      <c r="C3406" s="95" t="s">
        <v>248</v>
      </c>
      <c r="D3406" s="95" t="s">
        <v>249</v>
      </c>
      <c r="E3406" s="95" t="s">
        <v>250</v>
      </c>
      <c r="F3406" s="95" t="s">
        <v>250</v>
      </c>
      <c r="G3406" s="95" t="s">
        <v>3797</v>
      </c>
      <c r="H3406" s="95" t="s">
        <v>250</v>
      </c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95"/>
      <c r="BJ3406" s="123"/>
      <c r="BK3406" s="95"/>
      <c r="BL3406" s="95"/>
      <c r="BM3406" s="98"/>
      <c r="BN3406" s="99"/>
      <c r="BO3406" s="95"/>
      <c r="BP3406" s="123"/>
      <c r="BQ3406" s="42"/>
      <c r="BR3406" s="96"/>
    </row>
    <row r="3407" spans="1:70" ht="30" customHeight="1" x14ac:dyDescent="0.35">
      <c r="A3407" s="95">
        <v>3403</v>
      </c>
      <c r="B3407" s="95" t="s">
        <v>247</v>
      </c>
      <c r="C3407" s="95" t="s">
        <v>248</v>
      </c>
      <c r="D3407" s="95" t="s">
        <v>249</v>
      </c>
      <c r="E3407" s="95" t="s">
        <v>250</v>
      </c>
      <c r="F3407" s="95" t="s">
        <v>250</v>
      </c>
      <c r="G3407" s="95" t="s">
        <v>3798</v>
      </c>
      <c r="H3407" s="95" t="s">
        <v>250</v>
      </c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95"/>
      <c r="BJ3407" s="123"/>
      <c r="BK3407" s="95"/>
      <c r="BL3407" s="95"/>
      <c r="BM3407" s="98"/>
      <c r="BN3407" s="99"/>
      <c r="BO3407" s="95"/>
      <c r="BP3407" s="123"/>
      <c r="BQ3407" s="42"/>
      <c r="BR3407" s="96"/>
    </row>
    <row r="3408" spans="1:70" ht="30" customHeight="1" x14ac:dyDescent="0.35">
      <c r="A3408" s="95">
        <v>3404</v>
      </c>
      <c r="B3408" s="95" t="s">
        <v>247</v>
      </c>
      <c r="C3408" s="95" t="s">
        <v>248</v>
      </c>
      <c r="D3408" s="95" t="s">
        <v>249</v>
      </c>
      <c r="E3408" s="95" t="s">
        <v>250</v>
      </c>
      <c r="F3408" s="95" t="s">
        <v>250</v>
      </c>
      <c r="G3408" s="95" t="s">
        <v>3799</v>
      </c>
      <c r="H3408" s="95" t="s">
        <v>250</v>
      </c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95"/>
      <c r="BJ3408" s="123"/>
      <c r="BK3408" s="95"/>
      <c r="BL3408" s="95"/>
      <c r="BM3408" s="98"/>
      <c r="BN3408" s="99"/>
      <c r="BO3408" s="95"/>
      <c r="BP3408" s="123"/>
      <c r="BQ3408" s="42"/>
      <c r="BR3408" s="96"/>
    </row>
    <row r="3409" spans="1:70" ht="30" customHeight="1" x14ac:dyDescent="0.35">
      <c r="A3409" s="95">
        <v>3405</v>
      </c>
      <c r="B3409" s="95" t="s">
        <v>247</v>
      </c>
      <c r="C3409" s="95" t="s">
        <v>248</v>
      </c>
      <c r="D3409" s="95" t="s">
        <v>249</v>
      </c>
      <c r="E3409" s="95" t="s">
        <v>250</v>
      </c>
      <c r="F3409" s="95" t="s">
        <v>250</v>
      </c>
      <c r="G3409" s="95" t="s">
        <v>3800</v>
      </c>
      <c r="H3409" s="95" t="s">
        <v>250</v>
      </c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95"/>
      <c r="BJ3409" s="123"/>
      <c r="BK3409" s="95"/>
      <c r="BL3409" s="95"/>
      <c r="BM3409" s="98"/>
      <c r="BN3409" s="99"/>
      <c r="BO3409" s="95"/>
      <c r="BP3409" s="123"/>
      <c r="BQ3409" s="42"/>
      <c r="BR3409" s="96"/>
    </row>
    <row r="3410" spans="1:70" ht="30" customHeight="1" x14ac:dyDescent="0.35">
      <c r="A3410" s="95">
        <v>3406</v>
      </c>
      <c r="B3410" s="95" t="s">
        <v>247</v>
      </c>
      <c r="C3410" s="95" t="s">
        <v>248</v>
      </c>
      <c r="D3410" s="95" t="s">
        <v>249</v>
      </c>
      <c r="E3410" s="95" t="s">
        <v>250</v>
      </c>
      <c r="F3410" s="95" t="s">
        <v>250</v>
      </c>
      <c r="G3410" s="95" t="s">
        <v>3801</v>
      </c>
      <c r="H3410" s="95" t="s">
        <v>250</v>
      </c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95"/>
      <c r="BJ3410" s="123"/>
      <c r="BK3410" s="95"/>
      <c r="BL3410" s="95"/>
      <c r="BM3410" s="98"/>
      <c r="BN3410" s="99"/>
      <c r="BO3410" s="95"/>
      <c r="BP3410" s="123"/>
      <c r="BQ3410" s="42"/>
      <c r="BR3410" s="96"/>
    </row>
    <row r="3411" spans="1:70" ht="30" customHeight="1" x14ac:dyDescent="0.35">
      <c r="A3411" s="95">
        <v>3407</v>
      </c>
      <c r="B3411" s="95" t="s">
        <v>247</v>
      </c>
      <c r="C3411" s="95" t="s">
        <v>248</v>
      </c>
      <c r="D3411" s="95" t="s">
        <v>249</v>
      </c>
      <c r="E3411" s="95" t="s">
        <v>250</v>
      </c>
      <c r="F3411" s="95" t="s">
        <v>250</v>
      </c>
      <c r="G3411" s="95" t="s">
        <v>3802</v>
      </c>
      <c r="H3411" s="95" t="s">
        <v>250</v>
      </c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95"/>
      <c r="BJ3411" s="123"/>
      <c r="BK3411" s="95"/>
      <c r="BL3411" s="95"/>
      <c r="BM3411" s="98"/>
      <c r="BN3411" s="99"/>
      <c r="BO3411" s="95"/>
      <c r="BP3411" s="123"/>
      <c r="BQ3411" s="42"/>
      <c r="BR3411" s="96"/>
    </row>
    <row r="3412" spans="1:70" ht="30" customHeight="1" x14ac:dyDescent="0.35">
      <c r="A3412" s="95">
        <v>3408</v>
      </c>
      <c r="B3412" s="95" t="s">
        <v>247</v>
      </c>
      <c r="C3412" s="95" t="s">
        <v>248</v>
      </c>
      <c r="D3412" s="95" t="s">
        <v>249</v>
      </c>
      <c r="E3412" s="95" t="s">
        <v>250</v>
      </c>
      <c r="F3412" s="95" t="s">
        <v>250</v>
      </c>
      <c r="G3412" s="95" t="s">
        <v>3803</v>
      </c>
      <c r="H3412" s="95" t="s">
        <v>250</v>
      </c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95"/>
      <c r="BJ3412" s="123"/>
      <c r="BK3412" s="95"/>
      <c r="BL3412" s="95"/>
      <c r="BM3412" s="98"/>
      <c r="BN3412" s="99"/>
      <c r="BO3412" s="95"/>
      <c r="BP3412" s="123"/>
      <c r="BQ3412" s="42"/>
      <c r="BR3412" s="96"/>
    </row>
    <row r="3413" spans="1:70" ht="30" customHeight="1" x14ac:dyDescent="0.35">
      <c r="A3413" s="95">
        <v>3409</v>
      </c>
      <c r="B3413" s="95" t="s">
        <v>247</v>
      </c>
      <c r="C3413" s="95" t="s">
        <v>248</v>
      </c>
      <c r="D3413" s="95" t="s">
        <v>249</v>
      </c>
      <c r="E3413" s="95" t="s">
        <v>250</v>
      </c>
      <c r="F3413" s="95" t="s">
        <v>250</v>
      </c>
      <c r="G3413" s="95" t="s">
        <v>3804</v>
      </c>
      <c r="H3413" s="95" t="s">
        <v>250</v>
      </c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95"/>
      <c r="BJ3413" s="123"/>
      <c r="BK3413" s="95"/>
      <c r="BL3413" s="95"/>
      <c r="BM3413" s="98"/>
      <c r="BN3413" s="99"/>
      <c r="BO3413" s="95"/>
      <c r="BP3413" s="123"/>
      <c r="BQ3413" s="42"/>
      <c r="BR3413" s="96"/>
    </row>
    <row r="3414" spans="1:70" ht="30" customHeight="1" x14ac:dyDescent="0.35">
      <c r="A3414" s="95">
        <v>3410</v>
      </c>
      <c r="B3414" s="95" t="s">
        <v>247</v>
      </c>
      <c r="C3414" s="95" t="s">
        <v>248</v>
      </c>
      <c r="D3414" s="95" t="s">
        <v>249</v>
      </c>
      <c r="E3414" s="95" t="s">
        <v>250</v>
      </c>
      <c r="F3414" s="95" t="s">
        <v>250</v>
      </c>
      <c r="G3414" s="95" t="s">
        <v>3805</v>
      </c>
      <c r="H3414" s="95" t="s">
        <v>250</v>
      </c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95"/>
      <c r="BJ3414" s="123"/>
      <c r="BK3414" s="95"/>
      <c r="BL3414" s="95"/>
      <c r="BM3414" s="98"/>
      <c r="BN3414" s="99"/>
      <c r="BO3414" s="95"/>
      <c r="BP3414" s="123"/>
      <c r="BQ3414" s="42"/>
      <c r="BR3414" s="96"/>
    </row>
    <row r="3415" spans="1:70" ht="30" customHeight="1" x14ac:dyDescent="0.35">
      <c r="A3415" s="95">
        <v>3411</v>
      </c>
      <c r="B3415" s="95" t="s">
        <v>247</v>
      </c>
      <c r="C3415" s="95" t="s">
        <v>248</v>
      </c>
      <c r="D3415" s="95" t="s">
        <v>249</v>
      </c>
      <c r="E3415" s="95" t="s">
        <v>250</v>
      </c>
      <c r="F3415" s="95" t="s">
        <v>250</v>
      </c>
      <c r="G3415" s="95" t="s">
        <v>3806</v>
      </c>
      <c r="H3415" s="95" t="s">
        <v>250</v>
      </c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95"/>
      <c r="BJ3415" s="123"/>
      <c r="BK3415" s="95"/>
      <c r="BL3415" s="95"/>
      <c r="BM3415" s="98"/>
      <c r="BN3415" s="99"/>
      <c r="BO3415" s="95"/>
      <c r="BP3415" s="123"/>
      <c r="BQ3415" s="42"/>
      <c r="BR3415" s="96"/>
    </row>
    <row r="3416" spans="1:70" ht="30" customHeight="1" x14ac:dyDescent="0.35">
      <c r="A3416" s="95">
        <v>3412</v>
      </c>
      <c r="B3416" s="95" t="s">
        <v>247</v>
      </c>
      <c r="C3416" s="95" t="s">
        <v>248</v>
      </c>
      <c r="D3416" s="95" t="s">
        <v>249</v>
      </c>
      <c r="E3416" s="95" t="s">
        <v>250</v>
      </c>
      <c r="F3416" s="95" t="s">
        <v>250</v>
      </c>
      <c r="G3416" s="95" t="s">
        <v>3807</v>
      </c>
      <c r="H3416" s="95" t="s">
        <v>250</v>
      </c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95"/>
      <c r="BJ3416" s="123"/>
      <c r="BK3416" s="95"/>
      <c r="BL3416" s="95"/>
      <c r="BM3416" s="98"/>
      <c r="BN3416" s="99"/>
      <c r="BO3416" s="95"/>
      <c r="BP3416" s="123"/>
      <c r="BQ3416" s="42"/>
      <c r="BR3416" s="96"/>
    </row>
    <row r="3417" spans="1:70" ht="30" customHeight="1" x14ac:dyDescent="0.35">
      <c r="A3417" s="95">
        <v>3413</v>
      </c>
      <c r="B3417" s="95" t="s">
        <v>247</v>
      </c>
      <c r="C3417" s="95" t="s">
        <v>248</v>
      </c>
      <c r="D3417" s="95" t="s">
        <v>249</v>
      </c>
      <c r="E3417" s="95" t="s">
        <v>250</v>
      </c>
      <c r="F3417" s="95" t="s">
        <v>250</v>
      </c>
      <c r="G3417" s="95" t="s">
        <v>3808</v>
      </c>
      <c r="H3417" s="95" t="s">
        <v>250</v>
      </c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95"/>
      <c r="BJ3417" s="123"/>
      <c r="BK3417" s="95"/>
      <c r="BL3417" s="95"/>
      <c r="BM3417" s="98"/>
      <c r="BN3417" s="99"/>
      <c r="BO3417" s="95"/>
      <c r="BP3417" s="123"/>
      <c r="BQ3417" s="42"/>
      <c r="BR3417" s="96"/>
    </row>
    <row r="3418" spans="1:70" ht="30" customHeight="1" x14ac:dyDescent="0.35">
      <c r="A3418" s="95">
        <v>3414</v>
      </c>
      <c r="B3418" s="95" t="s">
        <v>247</v>
      </c>
      <c r="C3418" s="95" t="s">
        <v>248</v>
      </c>
      <c r="D3418" s="95" t="s">
        <v>249</v>
      </c>
      <c r="E3418" s="95" t="s">
        <v>250</v>
      </c>
      <c r="F3418" s="95" t="s">
        <v>250</v>
      </c>
      <c r="G3418" s="95" t="s">
        <v>3809</v>
      </c>
      <c r="H3418" s="95" t="s">
        <v>250</v>
      </c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95"/>
      <c r="BJ3418" s="123"/>
      <c r="BK3418" s="95"/>
      <c r="BL3418" s="95"/>
      <c r="BM3418" s="98"/>
      <c r="BN3418" s="99"/>
      <c r="BO3418" s="95"/>
      <c r="BP3418" s="123"/>
      <c r="BQ3418" s="42"/>
      <c r="BR3418" s="96"/>
    </row>
    <row r="3419" spans="1:70" ht="30" customHeight="1" x14ac:dyDescent="0.35">
      <c r="A3419" s="95">
        <v>3415</v>
      </c>
      <c r="B3419" s="95" t="s">
        <v>247</v>
      </c>
      <c r="C3419" s="95" t="s">
        <v>248</v>
      </c>
      <c r="D3419" s="95" t="s">
        <v>249</v>
      </c>
      <c r="E3419" s="95" t="s">
        <v>250</v>
      </c>
      <c r="F3419" s="95" t="s">
        <v>250</v>
      </c>
      <c r="G3419" s="95" t="s">
        <v>3810</v>
      </c>
      <c r="H3419" s="95" t="s">
        <v>250</v>
      </c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95"/>
      <c r="BJ3419" s="123"/>
      <c r="BK3419" s="95"/>
      <c r="BL3419" s="95"/>
      <c r="BM3419" s="98"/>
      <c r="BN3419" s="99"/>
      <c r="BO3419" s="95"/>
      <c r="BP3419" s="123"/>
      <c r="BQ3419" s="42"/>
      <c r="BR3419" s="96"/>
    </row>
    <row r="3420" spans="1:70" ht="30" customHeight="1" x14ac:dyDescent="0.35">
      <c r="A3420" s="95">
        <v>3416</v>
      </c>
      <c r="B3420" s="95" t="s">
        <v>247</v>
      </c>
      <c r="C3420" s="95" t="s">
        <v>248</v>
      </c>
      <c r="D3420" s="95" t="s">
        <v>249</v>
      </c>
      <c r="E3420" s="95" t="s">
        <v>250</v>
      </c>
      <c r="F3420" s="95" t="s">
        <v>250</v>
      </c>
      <c r="G3420" s="95" t="s">
        <v>3811</v>
      </c>
      <c r="H3420" s="95" t="s">
        <v>250</v>
      </c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95"/>
      <c r="BJ3420" s="123"/>
      <c r="BK3420" s="95"/>
      <c r="BL3420" s="95"/>
      <c r="BM3420" s="98"/>
      <c r="BN3420" s="99"/>
      <c r="BO3420" s="95"/>
      <c r="BP3420" s="123"/>
      <c r="BQ3420" s="42"/>
      <c r="BR3420" s="96"/>
    </row>
    <row r="3421" spans="1:70" ht="30" customHeight="1" x14ac:dyDescent="0.35">
      <c r="A3421" s="95">
        <v>3417</v>
      </c>
      <c r="B3421" s="95" t="s">
        <v>247</v>
      </c>
      <c r="C3421" s="95" t="s">
        <v>248</v>
      </c>
      <c r="D3421" s="95" t="s">
        <v>249</v>
      </c>
      <c r="E3421" s="95" t="s">
        <v>250</v>
      </c>
      <c r="F3421" s="95" t="s">
        <v>250</v>
      </c>
      <c r="G3421" s="95" t="s">
        <v>3812</v>
      </c>
      <c r="H3421" s="95" t="s">
        <v>250</v>
      </c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95"/>
      <c r="BJ3421" s="123"/>
      <c r="BK3421" s="95"/>
      <c r="BL3421" s="95"/>
      <c r="BM3421" s="98"/>
      <c r="BN3421" s="99"/>
      <c r="BO3421" s="95"/>
      <c r="BP3421" s="123"/>
      <c r="BQ3421" s="42"/>
      <c r="BR3421" s="96"/>
    </row>
    <row r="3422" spans="1:70" ht="30" customHeight="1" x14ac:dyDescent="0.35">
      <c r="A3422" s="95">
        <v>3418</v>
      </c>
      <c r="B3422" s="95" t="s">
        <v>247</v>
      </c>
      <c r="C3422" s="95" t="s">
        <v>248</v>
      </c>
      <c r="D3422" s="95" t="s">
        <v>249</v>
      </c>
      <c r="E3422" s="95" t="s">
        <v>250</v>
      </c>
      <c r="F3422" s="95" t="s">
        <v>250</v>
      </c>
      <c r="G3422" s="95" t="s">
        <v>3813</v>
      </c>
      <c r="H3422" s="95" t="s">
        <v>250</v>
      </c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95"/>
      <c r="BJ3422" s="123"/>
      <c r="BK3422" s="95"/>
      <c r="BL3422" s="95"/>
      <c r="BM3422" s="98"/>
      <c r="BN3422" s="99"/>
      <c r="BO3422" s="95"/>
      <c r="BP3422" s="123"/>
      <c r="BQ3422" s="42"/>
      <c r="BR3422" s="96"/>
    </row>
    <row r="3423" spans="1:70" ht="30" customHeight="1" x14ac:dyDescent="0.35">
      <c r="A3423" s="95">
        <v>3419</v>
      </c>
      <c r="B3423" s="95" t="s">
        <v>247</v>
      </c>
      <c r="C3423" s="95" t="s">
        <v>248</v>
      </c>
      <c r="D3423" s="95" t="s">
        <v>249</v>
      </c>
      <c r="E3423" s="95" t="s">
        <v>250</v>
      </c>
      <c r="F3423" s="95" t="s">
        <v>250</v>
      </c>
      <c r="G3423" s="95" t="s">
        <v>3814</v>
      </c>
      <c r="H3423" s="95" t="s">
        <v>250</v>
      </c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95"/>
      <c r="BJ3423" s="123"/>
      <c r="BK3423" s="95"/>
      <c r="BL3423" s="95"/>
      <c r="BM3423" s="98"/>
      <c r="BN3423" s="99"/>
      <c r="BO3423" s="95"/>
      <c r="BP3423" s="123"/>
      <c r="BQ3423" s="42"/>
      <c r="BR3423" s="96"/>
    </row>
    <row r="3424" spans="1:70" ht="30" customHeight="1" x14ac:dyDescent="0.35">
      <c r="A3424" s="95">
        <v>3420</v>
      </c>
      <c r="B3424" s="95" t="s">
        <v>247</v>
      </c>
      <c r="C3424" s="95" t="s">
        <v>248</v>
      </c>
      <c r="D3424" s="95" t="s">
        <v>249</v>
      </c>
      <c r="E3424" s="95" t="s">
        <v>250</v>
      </c>
      <c r="F3424" s="95" t="s">
        <v>250</v>
      </c>
      <c r="G3424" s="95" t="s">
        <v>3815</v>
      </c>
      <c r="H3424" s="95" t="s">
        <v>250</v>
      </c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95"/>
      <c r="BJ3424" s="123"/>
      <c r="BK3424" s="95"/>
      <c r="BL3424" s="95"/>
      <c r="BM3424" s="98"/>
      <c r="BN3424" s="99"/>
      <c r="BO3424" s="95"/>
      <c r="BP3424" s="123"/>
      <c r="BQ3424" s="42"/>
      <c r="BR3424" s="96"/>
    </row>
    <row r="3425" spans="1:70" ht="30" customHeight="1" x14ac:dyDescent="0.35">
      <c r="A3425" s="95">
        <v>3421</v>
      </c>
      <c r="B3425" s="95" t="s">
        <v>247</v>
      </c>
      <c r="C3425" s="95" t="s">
        <v>248</v>
      </c>
      <c r="D3425" s="95" t="s">
        <v>249</v>
      </c>
      <c r="E3425" s="95" t="s">
        <v>250</v>
      </c>
      <c r="F3425" s="95" t="s">
        <v>250</v>
      </c>
      <c r="G3425" s="95" t="s">
        <v>3816</v>
      </c>
      <c r="H3425" s="95" t="s">
        <v>250</v>
      </c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95"/>
      <c r="BJ3425" s="123"/>
      <c r="BK3425" s="95"/>
      <c r="BL3425" s="95"/>
      <c r="BM3425" s="98"/>
      <c r="BN3425" s="99"/>
      <c r="BO3425" s="95"/>
      <c r="BP3425" s="123"/>
      <c r="BQ3425" s="42"/>
      <c r="BR3425" s="96"/>
    </row>
    <row r="3426" spans="1:70" ht="30" customHeight="1" x14ac:dyDescent="0.35">
      <c r="A3426" s="95">
        <v>3422</v>
      </c>
      <c r="B3426" s="95" t="s">
        <v>247</v>
      </c>
      <c r="C3426" s="95" t="s">
        <v>248</v>
      </c>
      <c r="D3426" s="95" t="s">
        <v>249</v>
      </c>
      <c r="E3426" s="95" t="s">
        <v>250</v>
      </c>
      <c r="F3426" s="95" t="s">
        <v>250</v>
      </c>
      <c r="G3426" s="95" t="s">
        <v>3817</v>
      </c>
      <c r="H3426" s="95" t="s">
        <v>250</v>
      </c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95"/>
      <c r="BJ3426" s="123"/>
      <c r="BK3426" s="95"/>
      <c r="BL3426" s="95"/>
      <c r="BM3426" s="98"/>
      <c r="BN3426" s="99"/>
      <c r="BO3426" s="95"/>
      <c r="BP3426" s="123"/>
      <c r="BQ3426" s="42"/>
      <c r="BR3426" s="96"/>
    </row>
    <row r="3427" spans="1:70" ht="30" customHeight="1" x14ac:dyDescent="0.35">
      <c r="A3427" s="95">
        <v>3423</v>
      </c>
      <c r="B3427" s="95" t="s">
        <v>247</v>
      </c>
      <c r="C3427" s="95" t="s">
        <v>248</v>
      </c>
      <c r="D3427" s="95" t="s">
        <v>249</v>
      </c>
      <c r="E3427" s="95" t="s">
        <v>250</v>
      </c>
      <c r="F3427" s="95" t="s">
        <v>250</v>
      </c>
      <c r="G3427" s="95" t="s">
        <v>3818</v>
      </c>
      <c r="H3427" s="95" t="s">
        <v>250</v>
      </c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95"/>
      <c r="BJ3427" s="123"/>
      <c r="BK3427" s="95"/>
      <c r="BL3427" s="95"/>
      <c r="BM3427" s="98"/>
      <c r="BN3427" s="99"/>
      <c r="BO3427" s="95"/>
      <c r="BP3427" s="123"/>
      <c r="BQ3427" s="42"/>
      <c r="BR3427" s="96"/>
    </row>
    <row r="3428" spans="1:70" ht="30" customHeight="1" x14ac:dyDescent="0.35">
      <c r="A3428" s="95">
        <v>3424</v>
      </c>
      <c r="B3428" s="95" t="s">
        <v>247</v>
      </c>
      <c r="C3428" s="95" t="s">
        <v>248</v>
      </c>
      <c r="D3428" s="95" t="s">
        <v>249</v>
      </c>
      <c r="E3428" s="95" t="s">
        <v>250</v>
      </c>
      <c r="F3428" s="95" t="s">
        <v>250</v>
      </c>
      <c r="G3428" s="95" t="s">
        <v>3819</v>
      </c>
      <c r="H3428" s="95" t="s">
        <v>250</v>
      </c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95"/>
      <c r="BJ3428" s="123"/>
      <c r="BK3428" s="95"/>
      <c r="BL3428" s="95"/>
      <c r="BM3428" s="98"/>
      <c r="BN3428" s="99"/>
      <c r="BO3428" s="95"/>
      <c r="BP3428" s="123"/>
      <c r="BQ3428" s="42"/>
      <c r="BR3428" s="96"/>
    </row>
    <row r="3429" spans="1:70" ht="30" customHeight="1" x14ac:dyDescent="0.35">
      <c r="A3429" s="95">
        <v>3425</v>
      </c>
      <c r="B3429" s="95" t="s">
        <v>247</v>
      </c>
      <c r="C3429" s="95" t="s">
        <v>248</v>
      </c>
      <c r="D3429" s="95" t="s">
        <v>249</v>
      </c>
      <c r="E3429" s="95" t="s">
        <v>250</v>
      </c>
      <c r="F3429" s="95" t="s">
        <v>250</v>
      </c>
      <c r="G3429" s="95" t="s">
        <v>3820</v>
      </c>
      <c r="H3429" s="95" t="s">
        <v>250</v>
      </c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95"/>
      <c r="BJ3429" s="123"/>
      <c r="BK3429" s="95"/>
      <c r="BL3429" s="95"/>
      <c r="BM3429" s="98"/>
      <c r="BN3429" s="99"/>
      <c r="BO3429" s="95"/>
      <c r="BP3429" s="123"/>
      <c r="BQ3429" s="42"/>
      <c r="BR3429" s="96"/>
    </row>
    <row r="3430" spans="1:70" ht="30" customHeight="1" x14ac:dyDescent="0.35">
      <c r="A3430" s="95">
        <v>3426</v>
      </c>
      <c r="B3430" s="95" t="s">
        <v>247</v>
      </c>
      <c r="C3430" s="95" t="s">
        <v>248</v>
      </c>
      <c r="D3430" s="95" t="s">
        <v>249</v>
      </c>
      <c r="E3430" s="95" t="s">
        <v>250</v>
      </c>
      <c r="F3430" s="95" t="s">
        <v>250</v>
      </c>
      <c r="G3430" s="95" t="s">
        <v>3821</v>
      </c>
      <c r="H3430" s="95" t="s">
        <v>250</v>
      </c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95"/>
      <c r="BJ3430" s="123"/>
      <c r="BK3430" s="95"/>
      <c r="BL3430" s="95"/>
      <c r="BM3430" s="98"/>
      <c r="BN3430" s="99"/>
      <c r="BO3430" s="95"/>
      <c r="BP3430" s="123"/>
      <c r="BQ3430" s="42"/>
      <c r="BR3430" s="96"/>
    </row>
    <row r="3431" spans="1:70" ht="30" customHeight="1" x14ac:dyDescent="0.35">
      <c r="A3431" s="95">
        <v>3427</v>
      </c>
      <c r="B3431" s="95" t="s">
        <v>247</v>
      </c>
      <c r="C3431" s="95" t="s">
        <v>248</v>
      </c>
      <c r="D3431" s="95" t="s">
        <v>249</v>
      </c>
      <c r="E3431" s="95" t="s">
        <v>250</v>
      </c>
      <c r="F3431" s="95" t="s">
        <v>250</v>
      </c>
      <c r="G3431" s="95" t="s">
        <v>3822</v>
      </c>
      <c r="H3431" s="95" t="s">
        <v>250</v>
      </c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95"/>
      <c r="BJ3431" s="123"/>
      <c r="BK3431" s="95"/>
      <c r="BL3431" s="95"/>
      <c r="BM3431" s="98"/>
      <c r="BN3431" s="99"/>
      <c r="BO3431" s="95"/>
      <c r="BP3431" s="123"/>
      <c r="BQ3431" s="42"/>
      <c r="BR3431" s="96"/>
    </row>
    <row r="3432" spans="1:70" ht="30" customHeight="1" x14ac:dyDescent="0.35">
      <c r="A3432" s="95">
        <v>3428</v>
      </c>
      <c r="B3432" s="95" t="s">
        <v>247</v>
      </c>
      <c r="C3432" s="95" t="s">
        <v>248</v>
      </c>
      <c r="D3432" s="95" t="s">
        <v>249</v>
      </c>
      <c r="E3432" s="95" t="s">
        <v>250</v>
      </c>
      <c r="F3432" s="95" t="s">
        <v>250</v>
      </c>
      <c r="G3432" s="95" t="s">
        <v>3823</v>
      </c>
      <c r="H3432" s="95" t="s">
        <v>250</v>
      </c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95"/>
      <c r="BJ3432" s="123"/>
      <c r="BK3432" s="95"/>
      <c r="BL3432" s="95"/>
      <c r="BM3432" s="98"/>
      <c r="BN3432" s="99"/>
      <c r="BO3432" s="95"/>
      <c r="BP3432" s="123"/>
      <c r="BQ3432" s="42"/>
      <c r="BR3432" s="96"/>
    </row>
    <row r="3433" spans="1:70" ht="30" customHeight="1" x14ac:dyDescent="0.35">
      <c r="A3433" s="95">
        <v>3429</v>
      </c>
      <c r="B3433" s="95" t="s">
        <v>247</v>
      </c>
      <c r="C3433" s="95" t="s">
        <v>248</v>
      </c>
      <c r="D3433" s="95" t="s">
        <v>249</v>
      </c>
      <c r="E3433" s="95" t="s">
        <v>250</v>
      </c>
      <c r="F3433" s="95" t="s">
        <v>250</v>
      </c>
      <c r="G3433" s="95" t="s">
        <v>3824</v>
      </c>
      <c r="H3433" s="95" t="s">
        <v>250</v>
      </c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95"/>
      <c r="BJ3433" s="123"/>
      <c r="BK3433" s="95"/>
      <c r="BL3433" s="95"/>
      <c r="BM3433" s="98"/>
      <c r="BN3433" s="99"/>
      <c r="BO3433" s="95"/>
      <c r="BP3433" s="123"/>
      <c r="BQ3433" s="42"/>
      <c r="BR3433" s="96"/>
    </row>
    <row r="3434" spans="1:70" ht="30" customHeight="1" x14ac:dyDescent="0.35">
      <c r="A3434" s="95">
        <v>3430</v>
      </c>
      <c r="B3434" s="95" t="s">
        <v>247</v>
      </c>
      <c r="C3434" s="95" t="s">
        <v>248</v>
      </c>
      <c r="D3434" s="95" t="s">
        <v>249</v>
      </c>
      <c r="E3434" s="95" t="s">
        <v>250</v>
      </c>
      <c r="F3434" s="95" t="s">
        <v>250</v>
      </c>
      <c r="G3434" s="95" t="s">
        <v>3825</v>
      </c>
      <c r="H3434" s="95" t="s">
        <v>250</v>
      </c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95"/>
      <c r="BJ3434" s="123"/>
      <c r="BK3434" s="95"/>
      <c r="BL3434" s="95"/>
      <c r="BM3434" s="98"/>
      <c r="BN3434" s="99"/>
      <c r="BO3434" s="95"/>
      <c r="BP3434" s="123"/>
      <c r="BQ3434" s="42"/>
      <c r="BR3434" s="96"/>
    </row>
    <row r="3435" spans="1:70" ht="30" customHeight="1" x14ac:dyDescent="0.35">
      <c r="A3435" s="95">
        <v>3431</v>
      </c>
      <c r="B3435" s="95" t="s">
        <v>247</v>
      </c>
      <c r="C3435" s="95" t="s">
        <v>248</v>
      </c>
      <c r="D3435" s="95" t="s">
        <v>249</v>
      </c>
      <c r="E3435" s="95" t="s">
        <v>250</v>
      </c>
      <c r="F3435" s="95" t="s">
        <v>250</v>
      </c>
      <c r="G3435" s="95" t="s">
        <v>3826</v>
      </c>
      <c r="H3435" s="95" t="s">
        <v>250</v>
      </c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95"/>
      <c r="BJ3435" s="123"/>
      <c r="BK3435" s="95"/>
      <c r="BL3435" s="95"/>
      <c r="BM3435" s="98"/>
      <c r="BN3435" s="99"/>
      <c r="BO3435" s="95"/>
      <c r="BP3435" s="123"/>
      <c r="BQ3435" s="42"/>
      <c r="BR3435" s="96"/>
    </row>
    <row r="3436" spans="1:70" ht="30" customHeight="1" x14ac:dyDescent="0.35">
      <c r="A3436" s="95">
        <v>3432</v>
      </c>
      <c r="B3436" s="95" t="s">
        <v>247</v>
      </c>
      <c r="C3436" s="95" t="s">
        <v>248</v>
      </c>
      <c r="D3436" s="95" t="s">
        <v>249</v>
      </c>
      <c r="E3436" s="95" t="s">
        <v>250</v>
      </c>
      <c r="F3436" s="95" t="s">
        <v>250</v>
      </c>
      <c r="G3436" s="95" t="s">
        <v>3827</v>
      </c>
      <c r="H3436" s="95" t="s">
        <v>250</v>
      </c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95"/>
      <c r="BJ3436" s="123"/>
      <c r="BK3436" s="95"/>
      <c r="BL3436" s="95"/>
      <c r="BM3436" s="98"/>
      <c r="BN3436" s="99"/>
      <c r="BO3436" s="95"/>
      <c r="BP3436" s="123"/>
      <c r="BQ3436" s="42"/>
      <c r="BR3436" s="96"/>
    </row>
    <row r="3437" spans="1:70" ht="30" customHeight="1" x14ac:dyDescent="0.35">
      <c r="A3437" s="95">
        <v>3433</v>
      </c>
      <c r="B3437" s="95" t="s">
        <v>247</v>
      </c>
      <c r="C3437" s="95" t="s">
        <v>248</v>
      </c>
      <c r="D3437" s="95" t="s">
        <v>249</v>
      </c>
      <c r="E3437" s="95" t="s">
        <v>250</v>
      </c>
      <c r="F3437" s="95" t="s">
        <v>250</v>
      </c>
      <c r="G3437" s="95" t="s">
        <v>3828</v>
      </c>
      <c r="H3437" s="95" t="s">
        <v>250</v>
      </c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95"/>
      <c r="BJ3437" s="123"/>
      <c r="BK3437" s="95"/>
      <c r="BL3437" s="95"/>
      <c r="BM3437" s="98"/>
      <c r="BN3437" s="99"/>
      <c r="BO3437" s="95"/>
      <c r="BP3437" s="123"/>
      <c r="BQ3437" s="42"/>
      <c r="BR3437" s="96"/>
    </row>
    <row r="3438" spans="1:70" ht="30" customHeight="1" x14ac:dyDescent="0.35">
      <c r="A3438" s="95">
        <v>3434</v>
      </c>
      <c r="B3438" s="95" t="s">
        <v>247</v>
      </c>
      <c r="C3438" s="95" t="s">
        <v>248</v>
      </c>
      <c r="D3438" s="95" t="s">
        <v>249</v>
      </c>
      <c r="E3438" s="95" t="s">
        <v>250</v>
      </c>
      <c r="F3438" s="95" t="s">
        <v>250</v>
      </c>
      <c r="G3438" s="95" t="s">
        <v>3829</v>
      </c>
      <c r="H3438" s="95" t="s">
        <v>250</v>
      </c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95"/>
      <c r="BJ3438" s="123"/>
      <c r="BK3438" s="95"/>
      <c r="BL3438" s="95"/>
      <c r="BM3438" s="98"/>
      <c r="BN3438" s="99"/>
      <c r="BO3438" s="95"/>
      <c r="BP3438" s="123"/>
      <c r="BQ3438" s="42"/>
      <c r="BR3438" s="96"/>
    </row>
    <row r="3439" spans="1:70" ht="30" customHeight="1" x14ac:dyDescent="0.35">
      <c r="A3439" s="95">
        <v>3435</v>
      </c>
      <c r="B3439" s="95" t="s">
        <v>247</v>
      </c>
      <c r="C3439" s="95" t="s">
        <v>248</v>
      </c>
      <c r="D3439" s="95" t="s">
        <v>249</v>
      </c>
      <c r="E3439" s="95" t="s">
        <v>250</v>
      </c>
      <c r="F3439" s="95" t="s">
        <v>250</v>
      </c>
      <c r="G3439" s="95" t="s">
        <v>3830</v>
      </c>
      <c r="H3439" s="95" t="s">
        <v>250</v>
      </c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95"/>
      <c r="BJ3439" s="123"/>
      <c r="BK3439" s="95"/>
      <c r="BL3439" s="95"/>
      <c r="BM3439" s="98"/>
      <c r="BN3439" s="99"/>
      <c r="BO3439" s="95"/>
      <c r="BP3439" s="123"/>
      <c r="BQ3439" s="42"/>
      <c r="BR3439" s="96"/>
    </row>
    <row r="3440" spans="1:70" ht="30" customHeight="1" x14ac:dyDescent="0.35">
      <c r="A3440" s="95">
        <v>3436</v>
      </c>
      <c r="B3440" s="95" t="s">
        <v>247</v>
      </c>
      <c r="C3440" s="95" t="s">
        <v>248</v>
      </c>
      <c r="D3440" s="95" t="s">
        <v>249</v>
      </c>
      <c r="E3440" s="95" t="s">
        <v>250</v>
      </c>
      <c r="F3440" s="95" t="s">
        <v>250</v>
      </c>
      <c r="G3440" s="95" t="s">
        <v>3831</v>
      </c>
      <c r="H3440" s="95" t="s">
        <v>250</v>
      </c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95"/>
      <c r="BJ3440" s="123"/>
      <c r="BK3440" s="95"/>
      <c r="BL3440" s="95"/>
      <c r="BM3440" s="98"/>
      <c r="BN3440" s="99"/>
      <c r="BO3440" s="95"/>
      <c r="BP3440" s="123"/>
      <c r="BQ3440" s="42"/>
      <c r="BR3440" s="96"/>
    </row>
    <row r="3441" spans="1:70" ht="30" customHeight="1" x14ac:dyDescent="0.35">
      <c r="A3441" s="95">
        <v>3437</v>
      </c>
      <c r="B3441" s="95" t="s">
        <v>247</v>
      </c>
      <c r="C3441" s="95" t="s">
        <v>248</v>
      </c>
      <c r="D3441" s="95" t="s">
        <v>249</v>
      </c>
      <c r="E3441" s="95" t="s">
        <v>250</v>
      </c>
      <c r="F3441" s="95" t="s">
        <v>250</v>
      </c>
      <c r="G3441" s="95" t="s">
        <v>3832</v>
      </c>
      <c r="H3441" s="95" t="s">
        <v>250</v>
      </c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95"/>
      <c r="BJ3441" s="123"/>
      <c r="BK3441" s="95"/>
      <c r="BL3441" s="95"/>
      <c r="BM3441" s="98"/>
      <c r="BN3441" s="99"/>
      <c r="BO3441" s="95"/>
      <c r="BP3441" s="123"/>
      <c r="BQ3441" s="42"/>
      <c r="BR3441" s="96"/>
    </row>
    <row r="3442" spans="1:70" ht="30" customHeight="1" x14ac:dyDescent="0.35">
      <c r="A3442" s="95">
        <v>3438</v>
      </c>
      <c r="B3442" s="95" t="s">
        <v>247</v>
      </c>
      <c r="C3442" s="95" t="s">
        <v>248</v>
      </c>
      <c r="D3442" s="95" t="s">
        <v>249</v>
      </c>
      <c r="E3442" s="95" t="s">
        <v>250</v>
      </c>
      <c r="F3442" s="95" t="s">
        <v>250</v>
      </c>
      <c r="G3442" s="95" t="s">
        <v>3833</v>
      </c>
      <c r="H3442" s="95" t="s">
        <v>250</v>
      </c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95"/>
      <c r="BJ3442" s="123"/>
      <c r="BK3442" s="95"/>
      <c r="BL3442" s="95"/>
      <c r="BM3442" s="98"/>
      <c r="BN3442" s="99"/>
      <c r="BO3442" s="95"/>
      <c r="BP3442" s="123"/>
      <c r="BQ3442" s="42"/>
      <c r="BR3442" s="96"/>
    </row>
    <row r="3443" spans="1:70" ht="30" customHeight="1" x14ac:dyDescent="0.35">
      <c r="A3443" s="95">
        <v>3439</v>
      </c>
      <c r="B3443" s="95" t="s">
        <v>247</v>
      </c>
      <c r="C3443" s="95" t="s">
        <v>248</v>
      </c>
      <c r="D3443" s="95" t="s">
        <v>249</v>
      </c>
      <c r="E3443" s="95" t="s">
        <v>250</v>
      </c>
      <c r="F3443" s="95" t="s">
        <v>250</v>
      </c>
      <c r="G3443" s="95" t="s">
        <v>3834</v>
      </c>
      <c r="H3443" s="95" t="s">
        <v>250</v>
      </c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95"/>
      <c r="BJ3443" s="123"/>
      <c r="BK3443" s="95"/>
      <c r="BL3443" s="95"/>
      <c r="BM3443" s="98"/>
      <c r="BN3443" s="99"/>
      <c r="BO3443" s="95"/>
      <c r="BP3443" s="123"/>
      <c r="BQ3443" s="42"/>
      <c r="BR3443" s="96"/>
    </row>
    <row r="3444" spans="1:70" ht="30" customHeight="1" x14ac:dyDescent="0.35">
      <c r="A3444" s="95">
        <v>3440</v>
      </c>
      <c r="B3444" s="95" t="s">
        <v>247</v>
      </c>
      <c r="C3444" s="95" t="s">
        <v>248</v>
      </c>
      <c r="D3444" s="95" t="s">
        <v>249</v>
      </c>
      <c r="E3444" s="95" t="s">
        <v>250</v>
      </c>
      <c r="F3444" s="95" t="s">
        <v>250</v>
      </c>
      <c r="G3444" s="95" t="s">
        <v>3835</v>
      </c>
      <c r="H3444" s="95" t="s">
        <v>250</v>
      </c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95"/>
      <c r="BJ3444" s="123"/>
      <c r="BK3444" s="95"/>
      <c r="BL3444" s="95"/>
      <c r="BM3444" s="98"/>
      <c r="BN3444" s="99"/>
      <c r="BO3444" s="95"/>
      <c r="BP3444" s="123"/>
      <c r="BQ3444" s="42"/>
      <c r="BR3444" s="96"/>
    </row>
    <row r="3445" spans="1:70" ht="30" customHeight="1" x14ac:dyDescent="0.35">
      <c r="A3445" s="95">
        <v>3441</v>
      </c>
      <c r="B3445" s="95" t="s">
        <v>247</v>
      </c>
      <c r="C3445" s="95" t="s">
        <v>248</v>
      </c>
      <c r="D3445" s="95" t="s">
        <v>249</v>
      </c>
      <c r="E3445" s="95" t="s">
        <v>250</v>
      </c>
      <c r="F3445" s="95" t="s">
        <v>250</v>
      </c>
      <c r="G3445" s="95" t="s">
        <v>3836</v>
      </c>
      <c r="H3445" s="95" t="s">
        <v>250</v>
      </c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95"/>
      <c r="BJ3445" s="123"/>
      <c r="BK3445" s="95"/>
      <c r="BL3445" s="95"/>
      <c r="BM3445" s="98"/>
      <c r="BN3445" s="99"/>
      <c r="BO3445" s="95"/>
      <c r="BP3445" s="123"/>
      <c r="BQ3445" s="42"/>
      <c r="BR3445" s="96"/>
    </row>
    <row r="3446" spans="1:70" ht="30" customHeight="1" x14ac:dyDescent="0.35">
      <c r="A3446" s="95">
        <v>3442</v>
      </c>
      <c r="B3446" s="95" t="s">
        <v>247</v>
      </c>
      <c r="C3446" s="95" t="s">
        <v>248</v>
      </c>
      <c r="D3446" s="95" t="s">
        <v>249</v>
      </c>
      <c r="E3446" s="95" t="s">
        <v>250</v>
      </c>
      <c r="F3446" s="95" t="s">
        <v>250</v>
      </c>
      <c r="G3446" s="95" t="s">
        <v>3837</v>
      </c>
      <c r="H3446" s="95" t="s">
        <v>250</v>
      </c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95"/>
      <c r="BJ3446" s="123"/>
      <c r="BK3446" s="95"/>
      <c r="BL3446" s="95"/>
      <c r="BM3446" s="98"/>
      <c r="BN3446" s="99"/>
      <c r="BO3446" s="95"/>
      <c r="BP3446" s="123"/>
      <c r="BQ3446" s="42"/>
      <c r="BR3446" s="96"/>
    </row>
    <row r="3447" spans="1:70" ht="30" customHeight="1" x14ac:dyDescent="0.35">
      <c r="A3447" s="95">
        <v>3443</v>
      </c>
      <c r="B3447" s="95" t="s">
        <v>247</v>
      </c>
      <c r="C3447" s="95" t="s">
        <v>248</v>
      </c>
      <c r="D3447" s="95" t="s">
        <v>249</v>
      </c>
      <c r="E3447" s="95" t="s">
        <v>250</v>
      </c>
      <c r="F3447" s="95" t="s">
        <v>250</v>
      </c>
      <c r="G3447" s="95" t="s">
        <v>3838</v>
      </c>
      <c r="H3447" s="95" t="s">
        <v>250</v>
      </c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95"/>
      <c r="BJ3447" s="123"/>
      <c r="BK3447" s="95"/>
      <c r="BL3447" s="95"/>
      <c r="BM3447" s="98"/>
      <c r="BN3447" s="99"/>
      <c r="BO3447" s="95"/>
      <c r="BP3447" s="123"/>
      <c r="BQ3447" s="42"/>
      <c r="BR3447" s="96"/>
    </row>
    <row r="3448" spans="1:70" ht="30" customHeight="1" x14ac:dyDescent="0.35">
      <c r="A3448" s="95">
        <v>3444</v>
      </c>
      <c r="B3448" s="95" t="s">
        <v>247</v>
      </c>
      <c r="C3448" s="95" t="s">
        <v>248</v>
      </c>
      <c r="D3448" s="95" t="s">
        <v>249</v>
      </c>
      <c r="E3448" s="95" t="s">
        <v>250</v>
      </c>
      <c r="F3448" s="95" t="s">
        <v>250</v>
      </c>
      <c r="G3448" s="95" t="s">
        <v>3839</v>
      </c>
      <c r="H3448" s="95" t="s">
        <v>250</v>
      </c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95"/>
      <c r="BJ3448" s="123"/>
      <c r="BK3448" s="95"/>
      <c r="BL3448" s="95"/>
      <c r="BM3448" s="98"/>
      <c r="BN3448" s="99"/>
      <c r="BO3448" s="95"/>
      <c r="BP3448" s="123"/>
      <c r="BQ3448" s="42"/>
      <c r="BR3448" s="96"/>
    </row>
    <row r="3449" spans="1:70" ht="30" customHeight="1" x14ac:dyDescent="0.35">
      <c r="A3449" s="95">
        <v>3445</v>
      </c>
      <c r="B3449" s="95" t="s">
        <v>247</v>
      </c>
      <c r="C3449" s="95" t="s">
        <v>248</v>
      </c>
      <c r="D3449" s="95" t="s">
        <v>249</v>
      </c>
      <c r="E3449" s="95" t="s">
        <v>250</v>
      </c>
      <c r="F3449" s="95" t="s">
        <v>250</v>
      </c>
      <c r="G3449" s="95" t="s">
        <v>3840</v>
      </c>
      <c r="H3449" s="95" t="s">
        <v>250</v>
      </c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95"/>
      <c r="BJ3449" s="123"/>
      <c r="BK3449" s="95"/>
      <c r="BL3449" s="95"/>
      <c r="BM3449" s="98"/>
      <c r="BN3449" s="99"/>
      <c r="BO3449" s="95"/>
      <c r="BP3449" s="123"/>
      <c r="BQ3449" s="42"/>
      <c r="BR3449" s="96"/>
    </row>
    <row r="3450" spans="1:70" ht="30" customHeight="1" x14ac:dyDescent="0.35">
      <c r="A3450" s="95">
        <v>3446</v>
      </c>
      <c r="B3450" s="95" t="s">
        <v>247</v>
      </c>
      <c r="C3450" s="95" t="s">
        <v>248</v>
      </c>
      <c r="D3450" s="95" t="s">
        <v>249</v>
      </c>
      <c r="E3450" s="95" t="s">
        <v>250</v>
      </c>
      <c r="F3450" s="95" t="s">
        <v>250</v>
      </c>
      <c r="G3450" s="95" t="s">
        <v>3841</v>
      </c>
      <c r="H3450" s="95" t="s">
        <v>250</v>
      </c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95"/>
      <c r="BJ3450" s="123"/>
      <c r="BK3450" s="95"/>
      <c r="BL3450" s="95"/>
      <c r="BM3450" s="98"/>
      <c r="BN3450" s="99"/>
      <c r="BO3450" s="95"/>
      <c r="BP3450" s="123"/>
      <c r="BQ3450" s="42"/>
      <c r="BR3450" s="96"/>
    </row>
    <row r="3451" spans="1:70" ht="30" customHeight="1" x14ac:dyDescent="0.35">
      <c r="A3451" s="95">
        <v>3447</v>
      </c>
      <c r="B3451" s="95" t="s">
        <v>247</v>
      </c>
      <c r="C3451" s="95" t="s">
        <v>248</v>
      </c>
      <c r="D3451" s="95" t="s">
        <v>249</v>
      </c>
      <c r="E3451" s="95" t="s">
        <v>250</v>
      </c>
      <c r="F3451" s="95" t="s">
        <v>250</v>
      </c>
      <c r="G3451" s="95" t="s">
        <v>3842</v>
      </c>
      <c r="H3451" s="95" t="s">
        <v>250</v>
      </c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95"/>
      <c r="BJ3451" s="123"/>
      <c r="BK3451" s="95"/>
      <c r="BL3451" s="95"/>
      <c r="BM3451" s="98"/>
      <c r="BN3451" s="99"/>
      <c r="BO3451" s="95"/>
      <c r="BP3451" s="123"/>
      <c r="BQ3451" s="42"/>
      <c r="BR3451" s="96"/>
    </row>
    <row r="3452" spans="1:70" ht="30" customHeight="1" x14ac:dyDescent="0.35">
      <c r="A3452" s="95">
        <v>3448</v>
      </c>
      <c r="B3452" s="95" t="s">
        <v>247</v>
      </c>
      <c r="C3452" s="95" t="s">
        <v>248</v>
      </c>
      <c r="D3452" s="95" t="s">
        <v>249</v>
      </c>
      <c r="E3452" s="95" t="s">
        <v>250</v>
      </c>
      <c r="F3452" s="95" t="s">
        <v>250</v>
      </c>
      <c r="G3452" s="95" t="s">
        <v>3843</v>
      </c>
      <c r="H3452" s="95" t="s">
        <v>250</v>
      </c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95"/>
      <c r="BJ3452" s="123"/>
      <c r="BK3452" s="95"/>
      <c r="BL3452" s="95"/>
      <c r="BM3452" s="98"/>
      <c r="BN3452" s="99"/>
      <c r="BO3452" s="95"/>
      <c r="BP3452" s="123"/>
      <c r="BQ3452" s="42"/>
      <c r="BR3452" s="96"/>
    </row>
    <row r="3453" spans="1:70" ht="30" customHeight="1" x14ac:dyDescent="0.35">
      <c r="A3453" s="95">
        <v>3449</v>
      </c>
      <c r="B3453" s="95" t="s">
        <v>247</v>
      </c>
      <c r="C3453" s="95" t="s">
        <v>248</v>
      </c>
      <c r="D3453" s="95" t="s">
        <v>249</v>
      </c>
      <c r="E3453" s="95" t="s">
        <v>250</v>
      </c>
      <c r="F3453" s="95" t="s">
        <v>250</v>
      </c>
      <c r="G3453" s="95" t="s">
        <v>3844</v>
      </c>
      <c r="H3453" s="95" t="s">
        <v>250</v>
      </c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95"/>
      <c r="BJ3453" s="123"/>
      <c r="BK3453" s="95"/>
      <c r="BL3453" s="95"/>
      <c r="BM3453" s="98"/>
      <c r="BN3453" s="99"/>
      <c r="BO3453" s="95"/>
      <c r="BP3453" s="123"/>
      <c r="BQ3453" s="42"/>
      <c r="BR3453" s="96"/>
    </row>
    <row r="3454" spans="1:70" ht="30" customHeight="1" x14ac:dyDescent="0.35">
      <c r="A3454" s="95">
        <v>3450</v>
      </c>
      <c r="B3454" s="95" t="s">
        <v>247</v>
      </c>
      <c r="C3454" s="95" t="s">
        <v>248</v>
      </c>
      <c r="D3454" s="95" t="s">
        <v>249</v>
      </c>
      <c r="E3454" s="95" t="s">
        <v>250</v>
      </c>
      <c r="F3454" s="95" t="s">
        <v>250</v>
      </c>
      <c r="G3454" s="95" t="s">
        <v>3845</v>
      </c>
      <c r="H3454" s="95" t="s">
        <v>250</v>
      </c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95"/>
      <c r="BJ3454" s="123"/>
      <c r="BK3454" s="95"/>
      <c r="BL3454" s="95"/>
      <c r="BM3454" s="98"/>
      <c r="BN3454" s="99"/>
      <c r="BO3454" s="95"/>
      <c r="BP3454" s="123"/>
      <c r="BQ3454" s="42"/>
      <c r="BR3454" s="96"/>
    </row>
    <row r="3455" spans="1:70" ht="30" customHeight="1" x14ac:dyDescent="0.35">
      <c r="A3455" s="95">
        <v>3451</v>
      </c>
      <c r="B3455" s="95" t="s">
        <v>247</v>
      </c>
      <c r="C3455" s="95" t="s">
        <v>248</v>
      </c>
      <c r="D3455" s="95" t="s">
        <v>249</v>
      </c>
      <c r="E3455" s="95" t="s">
        <v>250</v>
      </c>
      <c r="F3455" s="95" t="s">
        <v>250</v>
      </c>
      <c r="G3455" s="95" t="s">
        <v>3846</v>
      </c>
      <c r="H3455" s="95" t="s">
        <v>250</v>
      </c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95"/>
      <c r="BJ3455" s="123"/>
      <c r="BK3455" s="95"/>
      <c r="BL3455" s="95"/>
      <c r="BM3455" s="98"/>
      <c r="BN3455" s="99"/>
      <c r="BO3455" s="95"/>
      <c r="BP3455" s="123"/>
      <c r="BQ3455" s="42"/>
      <c r="BR3455" s="96"/>
    </row>
    <row r="3456" spans="1:70" ht="30" customHeight="1" x14ac:dyDescent="0.35">
      <c r="A3456" s="95">
        <v>3452</v>
      </c>
      <c r="B3456" s="95" t="s">
        <v>247</v>
      </c>
      <c r="C3456" s="95" t="s">
        <v>248</v>
      </c>
      <c r="D3456" s="95" t="s">
        <v>249</v>
      </c>
      <c r="E3456" s="95" t="s">
        <v>250</v>
      </c>
      <c r="F3456" s="95" t="s">
        <v>250</v>
      </c>
      <c r="G3456" s="95" t="s">
        <v>3847</v>
      </c>
      <c r="H3456" s="95" t="s">
        <v>250</v>
      </c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95"/>
      <c r="BJ3456" s="123"/>
      <c r="BK3456" s="95"/>
      <c r="BL3456" s="95"/>
      <c r="BM3456" s="98"/>
      <c r="BN3456" s="99"/>
      <c r="BO3456" s="95"/>
      <c r="BP3456" s="123"/>
      <c r="BQ3456" s="42"/>
      <c r="BR3456" s="96"/>
    </row>
    <row r="3457" spans="1:70" ht="30" customHeight="1" x14ac:dyDescent="0.35">
      <c r="A3457" s="95">
        <v>3453</v>
      </c>
      <c r="B3457" s="95" t="s">
        <v>247</v>
      </c>
      <c r="C3457" s="95" t="s">
        <v>248</v>
      </c>
      <c r="D3457" s="95" t="s">
        <v>249</v>
      </c>
      <c r="E3457" s="95" t="s">
        <v>250</v>
      </c>
      <c r="F3457" s="95" t="s">
        <v>250</v>
      </c>
      <c r="G3457" s="95" t="s">
        <v>3848</v>
      </c>
      <c r="H3457" s="95" t="s">
        <v>250</v>
      </c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95"/>
      <c r="BJ3457" s="123"/>
      <c r="BK3457" s="95"/>
      <c r="BL3457" s="95"/>
      <c r="BM3457" s="98"/>
      <c r="BN3457" s="99"/>
      <c r="BO3457" s="95"/>
      <c r="BP3457" s="123"/>
      <c r="BQ3457" s="42"/>
      <c r="BR3457" s="96"/>
    </row>
    <row r="3458" spans="1:70" ht="30" customHeight="1" x14ac:dyDescent="0.35">
      <c r="A3458" s="95">
        <v>3454</v>
      </c>
      <c r="B3458" s="95" t="s">
        <v>247</v>
      </c>
      <c r="C3458" s="95" t="s">
        <v>248</v>
      </c>
      <c r="D3458" s="95" t="s">
        <v>249</v>
      </c>
      <c r="E3458" s="95" t="s">
        <v>250</v>
      </c>
      <c r="F3458" s="95" t="s">
        <v>250</v>
      </c>
      <c r="G3458" s="95" t="s">
        <v>3849</v>
      </c>
      <c r="H3458" s="95" t="s">
        <v>250</v>
      </c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95"/>
      <c r="BJ3458" s="123"/>
      <c r="BK3458" s="95"/>
      <c r="BL3458" s="95"/>
      <c r="BM3458" s="98"/>
      <c r="BN3458" s="99"/>
      <c r="BO3458" s="95"/>
      <c r="BP3458" s="123"/>
      <c r="BQ3458" s="42"/>
      <c r="BR3458" s="96"/>
    </row>
    <row r="3459" spans="1:70" ht="30" customHeight="1" x14ac:dyDescent="0.35">
      <c r="A3459" s="95">
        <v>3455</v>
      </c>
      <c r="B3459" s="95" t="s">
        <v>247</v>
      </c>
      <c r="C3459" s="95" t="s">
        <v>248</v>
      </c>
      <c r="D3459" s="95" t="s">
        <v>249</v>
      </c>
      <c r="E3459" s="95" t="s">
        <v>250</v>
      </c>
      <c r="F3459" s="95" t="s">
        <v>250</v>
      </c>
      <c r="G3459" s="95" t="s">
        <v>3850</v>
      </c>
      <c r="H3459" s="95" t="s">
        <v>250</v>
      </c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95"/>
      <c r="BJ3459" s="123"/>
      <c r="BK3459" s="95"/>
      <c r="BL3459" s="95"/>
      <c r="BM3459" s="98"/>
      <c r="BN3459" s="99"/>
      <c r="BO3459" s="95"/>
      <c r="BP3459" s="123"/>
      <c r="BQ3459" s="42"/>
      <c r="BR3459" s="96"/>
    </row>
    <row r="3460" spans="1:70" ht="30" customHeight="1" x14ac:dyDescent="0.35">
      <c r="A3460" s="95">
        <v>3456</v>
      </c>
      <c r="B3460" s="95" t="s">
        <v>247</v>
      </c>
      <c r="C3460" s="95" t="s">
        <v>248</v>
      </c>
      <c r="D3460" s="95" t="s">
        <v>249</v>
      </c>
      <c r="E3460" s="95" t="s">
        <v>250</v>
      </c>
      <c r="F3460" s="95" t="s">
        <v>250</v>
      </c>
      <c r="G3460" s="95" t="s">
        <v>3851</v>
      </c>
      <c r="H3460" s="95" t="s">
        <v>250</v>
      </c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95"/>
      <c r="BJ3460" s="123"/>
      <c r="BK3460" s="95"/>
      <c r="BL3460" s="95"/>
      <c r="BM3460" s="98"/>
      <c r="BN3460" s="99"/>
      <c r="BO3460" s="95"/>
      <c r="BP3460" s="123"/>
      <c r="BQ3460" s="42"/>
      <c r="BR3460" s="96"/>
    </row>
    <row r="3461" spans="1:70" ht="30" customHeight="1" x14ac:dyDescent="0.35">
      <c r="A3461" s="95">
        <v>3457</v>
      </c>
      <c r="B3461" s="95" t="s">
        <v>247</v>
      </c>
      <c r="C3461" s="95" t="s">
        <v>248</v>
      </c>
      <c r="D3461" s="95" t="s">
        <v>249</v>
      </c>
      <c r="E3461" s="95" t="s">
        <v>250</v>
      </c>
      <c r="F3461" s="95" t="s">
        <v>250</v>
      </c>
      <c r="G3461" s="95" t="s">
        <v>3852</v>
      </c>
      <c r="H3461" s="95" t="s">
        <v>250</v>
      </c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95"/>
      <c r="BJ3461" s="123"/>
      <c r="BK3461" s="95"/>
      <c r="BL3461" s="95"/>
      <c r="BM3461" s="98"/>
      <c r="BN3461" s="99"/>
      <c r="BO3461" s="95"/>
      <c r="BP3461" s="123"/>
      <c r="BQ3461" s="42"/>
      <c r="BR3461" s="96"/>
    </row>
    <row r="3462" spans="1:70" ht="30" customHeight="1" x14ac:dyDescent="0.35">
      <c r="A3462" s="95">
        <v>3458</v>
      </c>
      <c r="B3462" s="95" t="s">
        <v>247</v>
      </c>
      <c r="C3462" s="95" t="s">
        <v>248</v>
      </c>
      <c r="D3462" s="95" t="s">
        <v>249</v>
      </c>
      <c r="E3462" s="95" t="s">
        <v>250</v>
      </c>
      <c r="F3462" s="95" t="s">
        <v>250</v>
      </c>
      <c r="G3462" s="95" t="s">
        <v>3853</v>
      </c>
      <c r="H3462" s="95" t="s">
        <v>250</v>
      </c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95"/>
      <c r="BJ3462" s="123"/>
      <c r="BK3462" s="95"/>
      <c r="BL3462" s="95"/>
      <c r="BM3462" s="98"/>
      <c r="BN3462" s="99"/>
      <c r="BO3462" s="95"/>
      <c r="BP3462" s="123"/>
      <c r="BQ3462" s="42"/>
      <c r="BR3462" s="96"/>
    </row>
    <row r="3463" spans="1:70" ht="30" customHeight="1" x14ac:dyDescent="0.35">
      <c r="A3463" s="95">
        <v>3459</v>
      </c>
      <c r="B3463" s="95" t="s">
        <v>247</v>
      </c>
      <c r="C3463" s="95" t="s">
        <v>248</v>
      </c>
      <c r="D3463" s="95" t="s">
        <v>249</v>
      </c>
      <c r="E3463" s="95" t="s">
        <v>250</v>
      </c>
      <c r="F3463" s="95" t="s">
        <v>250</v>
      </c>
      <c r="G3463" s="95" t="s">
        <v>3854</v>
      </c>
      <c r="H3463" s="95" t="s">
        <v>250</v>
      </c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95"/>
      <c r="BJ3463" s="123"/>
      <c r="BK3463" s="95"/>
      <c r="BL3463" s="95"/>
      <c r="BM3463" s="98"/>
      <c r="BN3463" s="99"/>
      <c r="BO3463" s="95"/>
      <c r="BP3463" s="123"/>
      <c r="BQ3463" s="42"/>
      <c r="BR3463" s="96"/>
    </row>
    <row r="3464" spans="1:70" ht="30" customHeight="1" x14ac:dyDescent="0.35">
      <c r="A3464" s="95">
        <v>3460</v>
      </c>
      <c r="B3464" s="95" t="s">
        <v>247</v>
      </c>
      <c r="C3464" s="95" t="s">
        <v>248</v>
      </c>
      <c r="D3464" s="95" t="s">
        <v>249</v>
      </c>
      <c r="E3464" s="95" t="s">
        <v>250</v>
      </c>
      <c r="F3464" s="95" t="s">
        <v>250</v>
      </c>
      <c r="G3464" s="95" t="s">
        <v>3855</v>
      </c>
      <c r="H3464" s="95" t="s">
        <v>250</v>
      </c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95"/>
      <c r="BJ3464" s="123"/>
      <c r="BK3464" s="95"/>
      <c r="BL3464" s="95"/>
      <c r="BM3464" s="98"/>
      <c r="BN3464" s="99"/>
      <c r="BO3464" s="95"/>
      <c r="BP3464" s="123"/>
      <c r="BQ3464" s="42"/>
      <c r="BR3464" s="96"/>
    </row>
    <row r="3465" spans="1:70" ht="30" customHeight="1" x14ac:dyDescent="0.35">
      <c r="A3465" s="95">
        <v>3461</v>
      </c>
      <c r="B3465" s="95" t="s">
        <v>247</v>
      </c>
      <c r="C3465" s="95" t="s">
        <v>248</v>
      </c>
      <c r="D3465" s="95" t="s">
        <v>249</v>
      </c>
      <c r="E3465" s="95" t="s">
        <v>250</v>
      </c>
      <c r="F3465" s="95" t="s">
        <v>250</v>
      </c>
      <c r="G3465" s="95" t="s">
        <v>3856</v>
      </c>
      <c r="H3465" s="95" t="s">
        <v>250</v>
      </c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95"/>
      <c r="BJ3465" s="123"/>
      <c r="BK3465" s="95"/>
      <c r="BL3465" s="95"/>
      <c r="BM3465" s="98"/>
      <c r="BN3465" s="99"/>
      <c r="BO3465" s="95"/>
      <c r="BP3465" s="123"/>
      <c r="BQ3465" s="42"/>
      <c r="BR3465" s="96"/>
    </row>
    <row r="3466" spans="1:70" ht="30" customHeight="1" x14ac:dyDescent="0.35">
      <c r="A3466" s="95">
        <v>3462</v>
      </c>
      <c r="B3466" s="95" t="s">
        <v>247</v>
      </c>
      <c r="C3466" s="95" t="s">
        <v>248</v>
      </c>
      <c r="D3466" s="95" t="s">
        <v>249</v>
      </c>
      <c r="E3466" s="95" t="s">
        <v>250</v>
      </c>
      <c r="F3466" s="95" t="s">
        <v>250</v>
      </c>
      <c r="G3466" s="95" t="s">
        <v>3857</v>
      </c>
      <c r="H3466" s="95" t="s">
        <v>250</v>
      </c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95"/>
      <c r="BJ3466" s="123"/>
      <c r="BK3466" s="95"/>
      <c r="BL3466" s="95"/>
      <c r="BM3466" s="98"/>
      <c r="BN3466" s="99"/>
      <c r="BO3466" s="95"/>
      <c r="BP3466" s="123"/>
      <c r="BQ3466" s="42"/>
      <c r="BR3466" s="96"/>
    </row>
    <row r="3467" spans="1:70" ht="30" customHeight="1" x14ac:dyDescent="0.35">
      <c r="A3467" s="95">
        <v>3463</v>
      </c>
      <c r="B3467" s="95" t="s">
        <v>247</v>
      </c>
      <c r="C3467" s="95" t="s">
        <v>248</v>
      </c>
      <c r="D3467" s="95" t="s">
        <v>249</v>
      </c>
      <c r="E3467" s="95" t="s">
        <v>250</v>
      </c>
      <c r="F3467" s="95" t="s">
        <v>250</v>
      </c>
      <c r="G3467" s="95" t="s">
        <v>3858</v>
      </c>
      <c r="H3467" s="95" t="s">
        <v>250</v>
      </c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95"/>
      <c r="BJ3467" s="123"/>
      <c r="BK3467" s="95"/>
      <c r="BL3467" s="95"/>
      <c r="BM3467" s="98"/>
      <c r="BN3467" s="99"/>
      <c r="BO3467" s="95"/>
      <c r="BP3467" s="123"/>
      <c r="BQ3467" s="42"/>
      <c r="BR3467" s="96"/>
    </row>
    <row r="3468" spans="1:70" ht="30" customHeight="1" x14ac:dyDescent="0.35">
      <c r="A3468" s="95">
        <v>3464</v>
      </c>
      <c r="B3468" s="95" t="s">
        <v>247</v>
      </c>
      <c r="C3468" s="95" t="s">
        <v>248</v>
      </c>
      <c r="D3468" s="95" t="s">
        <v>249</v>
      </c>
      <c r="E3468" s="95" t="s">
        <v>250</v>
      </c>
      <c r="F3468" s="95" t="s">
        <v>250</v>
      </c>
      <c r="G3468" s="95" t="s">
        <v>3859</v>
      </c>
      <c r="H3468" s="95" t="s">
        <v>250</v>
      </c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95"/>
      <c r="BJ3468" s="123"/>
      <c r="BK3468" s="95"/>
      <c r="BL3468" s="95"/>
      <c r="BM3468" s="98"/>
      <c r="BN3468" s="99"/>
      <c r="BO3468" s="95"/>
      <c r="BP3468" s="123"/>
      <c r="BQ3468" s="42"/>
      <c r="BR3468" s="96"/>
    </row>
    <row r="3469" spans="1:70" ht="30" customHeight="1" x14ac:dyDescent="0.35">
      <c r="A3469" s="95">
        <v>3465</v>
      </c>
      <c r="B3469" s="95" t="s">
        <v>247</v>
      </c>
      <c r="C3469" s="95" t="s">
        <v>248</v>
      </c>
      <c r="D3469" s="95" t="s">
        <v>249</v>
      </c>
      <c r="E3469" s="95" t="s">
        <v>250</v>
      </c>
      <c r="F3469" s="95" t="s">
        <v>250</v>
      </c>
      <c r="G3469" s="95" t="s">
        <v>3860</v>
      </c>
      <c r="H3469" s="95" t="s">
        <v>250</v>
      </c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95"/>
      <c r="BJ3469" s="123"/>
      <c r="BK3469" s="95"/>
      <c r="BL3469" s="95"/>
      <c r="BM3469" s="98"/>
      <c r="BN3469" s="99"/>
      <c r="BO3469" s="95"/>
      <c r="BP3469" s="123"/>
      <c r="BQ3469" s="42"/>
      <c r="BR3469" s="96"/>
    </row>
    <row r="3470" spans="1:70" ht="30" customHeight="1" x14ac:dyDescent="0.35">
      <c r="A3470" s="95">
        <v>3466</v>
      </c>
      <c r="B3470" s="95" t="s">
        <v>247</v>
      </c>
      <c r="C3470" s="95" t="s">
        <v>248</v>
      </c>
      <c r="D3470" s="95" t="s">
        <v>249</v>
      </c>
      <c r="E3470" s="95" t="s">
        <v>250</v>
      </c>
      <c r="F3470" s="95" t="s">
        <v>250</v>
      </c>
      <c r="G3470" s="95" t="s">
        <v>3861</v>
      </c>
      <c r="H3470" s="95" t="s">
        <v>250</v>
      </c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95"/>
      <c r="BJ3470" s="123"/>
      <c r="BK3470" s="95"/>
      <c r="BL3470" s="95"/>
      <c r="BM3470" s="98"/>
      <c r="BN3470" s="99"/>
      <c r="BO3470" s="95"/>
      <c r="BP3470" s="123"/>
      <c r="BQ3470" s="42"/>
      <c r="BR3470" s="96"/>
    </row>
    <row r="3471" spans="1:70" ht="30" customHeight="1" x14ac:dyDescent="0.35">
      <c r="A3471" s="95">
        <v>3467</v>
      </c>
      <c r="B3471" s="95" t="s">
        <v>247</v>
      </c>
      <c r="C3471" s="95" t="s">
        <v>248</v>
      </c>
      <c r="D3471" s="95" t="s">
        <v>249</v>
      </c>
      <c r="E3471" s="95" t="s">
        <v>250</v>
      </c>
      <c r="F3471" s="95" t="s">
        <v>250</v>
      </c>
      <c r="G3471" s="95" t="s">
        <v>3862</v>
      </c>
      <c r="H3471" s="95" t="s">
        <v>250</v>
      </c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95"/>
      <c r="BJ3471" s="123"/>
      <c r="BK3471" s="95"/>
      <c r="BL3471" s="95"/>
      <c r="BM3471" s="98"/>
      <c r="BN3471" s="99"/>
      <c r="BO3471" s="95"/>
      <c r="BP3471" s="123"/>
      <c r="BQ3471" s="42"/>
      <c r="BR3471" s="96"/>
    </row>
    <row r="3472" spans="1:70" ht="30" customHeight="1" x14ac:dyDescent="0.35">
      <c r="A3472" s="95">
        <v>3468</v>
      </c>
      <c r="B3472" s="95" t="s">
        <v>247</v>
      </c>
      <c r="C3472" s="95" t="s">
        <v>248</v>
      </c>
      <c r="D3472" s="95" t="s">
        <v>249</v>
      </c>
      <c r="E3472" s="95" t="s">
        <v>250</v>
      </c>
      <c r="F3472" s="95" t="s">
        <v>250</v>
      </c>
      <c r="G3472" s="95" t="s">
        <v>3863</v>
      </c>
      <c r="H3472" s="95" t="s">
        <v>250</v>
      </c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95"/>
      <c r="BJ3472" s="123"/>
      <c r="BK3472" s="95"/>
      <c r="BL3472" s="95"/>
      <c r="BM3472" s="98"/>
      <c r="BN3472" s="99"/>
      <c r="BO3472" s="95"/>
      <c r="BP3472" s="123"/>
      <c r="BQ3472" s="42"/>
      <c r="BR3472" s="96"/>
    </row>
    <row r="3473" spans="1:70" ht="30" customHeight="1" x14ac:dyDescent="0.35">
      <c r="A3473" s="95">
        <v>3469</v>
      </c>
      <c r="B3473" s="95" t="s">
        <v>247</v>
      </c>
      <c r="C3473" s="95" t="s">
        <v>248</v>
      </c>
      <c r="D3473" s="95" t="s">
        <v>249</v>
      </c>
      <c r="E3473" s="95" t="s">
        <v>250</v>
      </c>
      <c r="F3473" s="95" t="s">
        <v>250</v>
      </c>
      <c r="G3473" s="95" t="s">
        <v>3864</v>
      </c>
      <c r="H3473" s="95" t="s">
        <v>250</v>
      </c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95"/>
      <c r="BJ3473" s="123"/>
      <c r="BK3473" s="95"/>
      <c r="BL3473" s="95"/>
      <c r="BM3473" s="98"/>
      <c r="BN3473" s="99"/>
      <c r="BO3473" s="95"/>
      <c r="BP3473" s="123"/>
      <c r="BQ3473" s="42"/>
      <c r="BR3473" s="96"/>
    </row>
    <row r="3474" spans="1:70" ht="30" customHeight="1" x14ac:dyDescent="0.35">
      <c r="A3474" s="95">
        <v>3470</v>
      </c>
      <c r="B3474" s="95" t="s">
        <v>247</v>
      </c>
      <c r="C3474" s="95" t="s">
        <v>248</v>
      </c>
      <c r="D3474" s="95" t="s">
        <v>249</v>
      </c>
      <c r="E3474" s="95" t="s">
        <v>250</v>
      </c>
      <c r="F3474" s="95" t="s">
        <v>250</v>
      </c>
      <c r="G3474" s="95" t="s">
        <v>3865</v>
      </c>
      <c r="H3474" s="95" t="s">
        <v>250</v>
      </c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95"/>
      <c r="BJ3474" s="123"/>
      <c r="BK3474" s="95"/>
      <c r="BL3474" s="95"/>
      <c r="BM3474" s="98"/>
      <c r="BN3474" s="99"/>
      <c r="BO3474" s="95"/>
      <c r="BP3474" s="123"/>
      <c r="BQ3474" s="42"/>
      <c r="BR3474" s="96"/>
    </row>
    <row r="3475" spans="1:70" ht="30" customHeight="1" x14ac:dyDescent="0.35">
      <c r="A3475" s="95">
        <v>3471</v>
      </c>
      <c r="B3475" s="95" t="s">
        <v>247</v>
      </c>
      <c r="C3475" s="95" t="s">
        <v>248</v>
      </c>
      <c r="D3475" s="95" t="s">
        <v>249</v>
      </c>
      <c r="E3475" s="95" t="s">
        <v>250</v>
      </c>
      <c r="F3475" s="95" t="s">
        <v>250</v>
      </c>
      <c r="G3475" s="95" t="s">
        <v>3866</v>
      </c>
      <c r="H3475" s="95" t="s">
        <v>250</v>
      </c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95"/>
      <c r="BJ3475" s="123"/>
      <c r="BK3475" s="95"/>
      <c r="BL3475" s="95"/>
      <c r="BM3475" s="98"/>
      <c r="BN3475" s="99"/>
      <c r="BO3475" s="95"/>
      <c r="BP3475" s="123"/>
      <c r="BQ3475" s="42"/>
      <c r="BR3475" s="96"/>
    </row>
    <row r="3476" spans="1:70" ht="30" customHeight="1" x14ac:dyDescent="0.35">
      <c r="A3476" s="95">
        <v>3472</v>
      </c>
      <c r="B3476" s="95" t="s">
        <v>247</v>
      </c>
      <c r="C3476" s="95" t="s">
        <v>248</v>
      </c>
      <c r="D3476" s="95" t="s">
        <v>249</v>
      </c>
      <c r="E3476" s="95" t="s">
        <v>250</v>
      </c>
      <c r="F3476" s="95" t="s">
        <v>250</v>
      </c>
      <c r="G3476" s="95" t="s">
        <v>3867</v>
      </c>
      <c r="H3476" s="95" t="s">
        <v>250</v>
      </c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95"/>
      <c r="BJ3476" s="123"/>
      <c r="BK3476" s="95"/>
      <c r="BL3476" s="95"/>
      <c r="BM3476" s="98"/>
      <c r="BN3476" s="99"/>
      <c r="BO3476" s="95"/>
      <c r="BP3476" s="123"/>
      <c r="BQ3476" s="42"/>
      <c r="BR3476" s="96"/>
    </row>
    <row r="3477" spans="1:70" ht="30" customHeight="1" x14ac:dyDescent="0.35">
      <c r="A3477" s="95">
        <v>3473</v>
      </c>
      <c r="B3477" s="95" t="s">
        <v>247</v>
      </c>
      <c r="C3477" s="95" t="s">
        <v>248</v>
      </c>
      <c r="D3477" s="95" t="s">
        <v>249</v>
      </c>
      <c r="E3477" s="95" t="s">
        <v>250</v>
      </c>
      <c r="F3477" s="95" t="s">
        <v>250</v>
      </c>
      <c r="G3477" s="95" t="s">
        <v>3868</v>
      </c>
      <c r="H3477" s="95" t="s">
        <v>250</v>
      </c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95"/>
      <c r="BJ3477" s="123"/>
      <c r="BK3477" s="95"/>
      <c r="BL3477" s="95"/>
      <c r="BM3477" s="98"/>
      <c r="BN3477" s="99"/>
      <c r="BO3477" s="95"/>
      <c r="BP3477" s="123"/>
      <c r="BQ3477" s="42"/>
      <c r="BR3477" s="96"/>
    </row>
    <row r="3478" spans="1:70" ht="30" customHeight="1" x14ac:dyDescent="0.35">
      <c r="A3478" s="95">
        <v>3474</v>
      </c>
      <c r="B3478" s="95" t="s">
        <v>247</v>
      </c>
      <c r="C3478" s="95" t="s">
        <v>248</v>
      </c>
      <c r="D3478" s="95" t="s">
        <v>249</v>
      </c>
      <c r="E3478" s="95" t="s">
        <v>250</v>
      </c>
      <c r="F3478" s="95" t="s">
        <v>250</v>
      </c>
      <c r="G3478" s="95" t="s">
        <v>3869</v>
      </c>
      <c r="H3478" s="95" t="s">
        <v>250</v>
      </c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95"/>
      <c r="BJ3478" s="123"/>
      <c r="BK3478" s="95"/>
      <c r="BL3478" s="95"/>
      <c r="BM3478" s="98"/>
      <c r="BN3478" s="99"/>
      <c r="BO3478" s="95"/>
      <c r="BP3478" s="123"/>
      <c r="BQ3478" s="42"/>
      <c r="BR3478" s="96"/>
    </row>
    <row r="3479" spans="1:70" ht="30" customHeight="1" x14ac:dyDescent="0.35">
      <c r="A3479" s="95">
        <v>3475</v>
      </c>
      <c r="B3479" s="95" t="s">
        <v>247</v>
      </c>
      <c r="C3479" s="95" t="s">
        <v>248</v>
      </c>
      <c r="D3479" s="95" t="s">
        <v>249</v>
      </c>
      <c r="E3479" s="95" t="s">
        <v>250</v>
      </c>
      <c r="F3479" s="95" t="s">
        <v>250</v>
      </c>
      <c r="G3479" s="95" t="s">
        <v>3870</v>
      </c>
      <c r="H3479" s="95" t="s">
        <v>250</v>
      </c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95"/>
      <c r="BJ3479" s="123"/>
      <c r="BK3479" s="95"/>
      <c r="BL3479" s="95"/>
      <c r="BM3479" s="98"/>
      <c r="BN3479" s="99"/>
      <c r="BO3479" s="95"/>
      <c r="BP3479" s="123"/>
      <c r="BQ3479" s="42"/>
      <c r="BR3479" s="96"/>
    </row>
    <row r="3480" spans="1:70" ht="30" customHeight="1" x14ac:dyDescent="0.35">
      <c r="A3480" s="95">
        <v>3476</v>
      </c>
      <c r="B3480" s="95" t="s">
        <v>247</v>
      </c>
      <c r="C3480" s="95" t="s">
        <v>248</v>
      </c>
      <c r="D3480" s="95" t="s">
        <v>249</v>
      </c>
      <c r="E3480" s="95" t="s">
        <v>250</v>
      </c>
      <c r="F3480" s="95" t="s">
        <v>250</v>
      </c>
      <c r="G3480" s="95" t="s">
        <v>3871</v>
      </c>
      <c r="H3480" s="95" t="s">
        <v>250</v>
      </c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95"/>
      <c r="BJ3480" s="123"/>
      <c r="BK3480" s="95"/>
      <c r="BL3480" s="95"/>
      <c r="BM3480" s="98"/>
      <c r="BN3480" s="99"/>
      <c r="BO3480" s="95"/>
      <c r="BP3480" s="123"/>
      <c r="BQ3480" s="42"/>
      <c r="BR3480" s="96"/>
    </row>
    <row r="3481" spans="1:70" ht="30" customHeight="1" x14ac:dyDescent="0.35">
      <c r="A3481" s="95">
        <v>3477</v>
      </c>
      <c r="B3481" s="95" t="s">
        <v>247</v>
      </c>
      <c r="C3481" s="95" t="s">
        <v>248</v>
      </c>
      <c r="D3481" s="95" t="s">
        <v>249</v>
      </c>
      <c r="E3481" s="95" t="s">
        <v>250</v>
      </c>
      <c r="F3481" s="95" t="s">
        <v>250</v>
      </c>
      <c r="G3481" s="95" t="s">
        <v>3872</v>
      </c>
      <c r="H3481" s="95" t="s">
        <v>250</v>
      </c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95"/>
      <c r="BJ3481" s="123"/>
      <c r="BK3481" s="95"/>
      <c r="BL3481" s="95"/>
      <c r="BM3481" s="98"/>
      <c r="BN3481" s="99"/>
      <c r="BO3481" s="95"/>
      <c r="BP3481" s="123"/>
      <c r="BQ3481" s="42"/>
      <c r="BR3481" s="96"/>
    </row>
    <row r="3482" spans="1:70" ht="30" customHeight="1" x14ac:dyDescent="0.35">
      <c r="A3482" s="95">
        <v>3478</v>
      </c>
      <c r="B3482" s="95" t="s">
        <v>247</v>
      </c>
      <c r="C3482" s="95" t="s">
        <v>248</v>
      </c>
      <c r="D3482" s="95" t="s">
        <v>249</v>
      </c>
      <c r="E3482" s="95" t="s">
        <v>250</v>
      </c>
      <c r="F3482" s="95" t="s">
        <v>250</v>
      </c>
      <c r="G3482" s="95" t="s">
        <v>3873</v>
      </c>
      <c r="H3482" s="95" t="s">
        <v>250</v>
      </c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95"/>
      <c r="BJ3482" s="123"/>
      <c r="BK3482" s="95"/>
      <c r="BL3482" s="95"/>
      <c r="BM3482" s="98"/>
      <c r="BN3482" s="99"/>
      <c r="BO3482" s="95"/>
      <c r="BP3482" s="123"/>
      <c r="BQ3482" s="42"/>
      <c r="BR3482" s="96"/>
    </row>
    <row r="3483" spans="1:70" ht="30" customHeight="1" x14ac:dyDescent="0.35">
      <c r="A3483" s="95">
        <v>3479</v>
      </c>
      <c r="B3483" s="95" t="s">
        <v>247</v>
      </c>
      <c r="C3483" s="95" t="s">
        <v>248</v>
      </c>
      <c r="D3483" s="95" t="s">
        <v>249</v>
      </c>
      <c r="E3483" s="95" t="s">
        <v>250</v>
      </c>
      <c r="F3483" s="95" t="s">
        <v>250</v>
      </c>
      <c r="G3483" s="95" t="s">
        <v>3874</v>
      </c>
      <c r="H3483" s="95" t="s">
        <v>250</v>
      </c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95"/>
      <c r="BJ3483" s="123"/>
      <c r="BK3483" s="95"/>
      <c r="BL3483" s="95"/>
      <c r="BM3483" s="98"/>
      <c r="BN3483" s="99"/>
      <c r="BO3483" s="95"/>
      <c r="BP3483" s="123"/>
      <c r="BQ3483" s="42"/>
      <c r="BR3483" s="96"/>
    </row>
    <row r="3484" spans="1:70" ht="30" customHeight="1" x14ac:dyDescent="0.35">
      <c r="A3484" s="95">
        <v>3480</v>
      </c>
      <c r="B3484" s="95" t="s">
        <v>247</v>
      </c>
      <c r="C3484" s="95" t="s">
        <v>248</v>
      </c>
      <c r="D3484" s="95" t="s">
        <v>249</v>
      </c>
      <c r="E3484" s="95" t="s">
        <v>250</v>
      </c>
      <c r="F3484" s="95" t="s">
        <v>250</v>
      </c>
      <c r="G3484" s="95" t="s">
        <v>3875</v>
      </c>
      <c r="H3484" s="95" t="s">
        <v>250</v>
      </c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95"/>
      <c r="BJ3484" s="123"/>
      <c r="BK3484" s="95"/>
      <c r="BL3484" s="95"/>
      <c r="BM3484" s="98"/>
      <c r="BN3484" s="99"/>
      <c r="BO3484" s="95"/>
      <c r="BP3484" s="123"/>
      <c r="BQ3484" s="42"/>
      <c r="BR3484" s="96"/>
    </row>
    <row r="3485" spans="1:70" ht="30" customHeight="1" x14ac:dyDescent="0.35">
      <c r="A3485" s="95">
        <v>3481</v>
      </c>
      <c r="B3485" s="95" t="s">
        <v>247</v>
      </c>
      <c r="C3485" s="95" t="s">
        <v>248</v>
      </c>
      <c r="D3485" s="95" t="s">
        <v>249</v>
      </c>
      <c r="E3485" s="95" t="s">
        <v>250</v>
      </c>
      <c r="F3485" s="95" t="s">
        <v>250</v>
      </c>
      <c r="G3485" s="95" t="s">
        <v>3876</v>
      </c>
      <c r="H3485" s="95" t="s">
        <v>250</v>
      </c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95"/>
      <c r="BJ3485" s="123"/>
      <c r="BK3485" s="95"/>
      <c r="BL3485" s="95"/>
      <c r="BM3485" s="98"/>
      <c r="BN3485" s="99"/>
      <c r="BO3485" s="95"/>
      <c r="BP3485" s="123"/>
      <c r="BQ3485" s="42"/>
      <c r="BR3485" s="96"/>
    </row>
    <row r="3486" spans="1:70" ht="30" customHeight="1" x14ac:dyDescent="0.35">
      <c r="A3486" s="95">
        <v>3482</v>
      </c>
      <c r="B3486" s="95" t="s">
        <v>247</v>
      </c>
      <c r="C3486" s="95" t="s">
        <v>248</v>
      </c>
      <c r="D3486" s="95" t="s">
        <v>249</v>
      </c>
      <c r="E3486" s="95" t="s">
        <v>250</v>
      </c>
      <c r="F3486" s="95" t="s">
        <v>250</v>
      </c>
      <c r="G3486" s="95" t="s">
        <v>3877</v>
      </c>
      <c r="H3486" s="95" t="s">
        <v>250</v>
      </c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95"/>
      <c r="BJ3486" s="123"/>
      <c r="BK3486" s="95"/>
      <c r="BL3486" s="95"/>
      <c r="BM3486" s="98"/>
      <c r="BN3486" s="99"/>
      <c r="BO3486" s="95"/>
      <c r="BP3486" s="123"/>
      <c r="BQ3486" s="42"/>
      <c r="BR3486" s="96"/>
    </row>
    <row r="3487" spans="1:70" ht="30" customHeight="1" x14ac:dyDescent="0.35">
      <c r="A3487" s="95">
        <v>3483</v>
      </c>
      <c r="B3487" s="95" t="s">
        <v>247</v>
      </c>
      <c r="C3487" s="95" t="s">
        <v>248</v>
      </c>
      <c r="D3487" s="95" t="s">
        <v>249</v>
      </c>
      <c r="E3487" s="95" t="s">
        <v>250</v>
      </c>
      <c r="F3487" s="95" t="s">
        <v>250</v>
      </c>
      <c r="G3487" s="95" t="s">
        <v>3878</v>
      </c>
      <c r="H3487" s="95" t="s">
        <v>250</v>
      </c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95"/>
      <c r="BJ3487" s="123"/>
      <c r="BK3487" s="95"/>
      <c r="BL3487" s="95"/>
      <c r="BM3487" s="98"/>
      <c r="BN3487" s="99"/>
      <c r="BO3487" s="95"/>
      <c r="BP3487" s="123"/>
      <c r="BQ3487" s="42"/>
      <c r="BR3487" s="96"/>
    </row>
    <row r="3488" spans="1:70" ht="30" customHeight="1" x14ac:dyDescent="0.35">
      <c r="A3488" s="95">
        <v>3484</v>
      </c>
      <c r="B3488" s="95" t="s">
        <v>247</v>
      </c>
      <c r="C3488" s="95" t="s">
        <v>248</v>
      </c>
      <c r="D3488" s="95" t="s">
        <v>249</v>
      </c>
      <c r="E3488" s="95" t="s">
        <v>250</v>
      </c>
      <c r="F3488" s="95" t="s">
        <v>250</v>
      </c>
      <c r="G3488" s="95" t="s">
        <v>3879</v>
      </c>
      <c r="H3488" s="95" t="s">
        <v>250</v>
      </c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95"/>
      <c r="BJ3488" s="123"/>
      <c r="BK3488" s="95"/>
      <c r="BL3488" s="95"/>
      <c r="BM3488" s="98"/>
      <c r="BN3488" s="99"/>
      <c r="BO3488" s="95"/>
      <c r="BP3488" s="123"/>
      <c r="BQ3488" s="42"/>
      <c r="BR3488" s="96"/>
    </row>
    <row r="3489" spans="1:70" ht="30" customHeight="1" x14ac:dyDescent="0.35">
      <c r="A3489" s="95">
        <v>3485</v>
      </c>
      <c r="B3489" s="95" t="s">
        <v>247</v>
      </c>
      <c r="C3489" s="95" t="s">
        <v>248</v>
      </c>
      <c r="D3489" s="95" t="s">
        <v>249</v>
      </c>
      <c r="E3489" s="95" t="s">
        <v>250</v>
      </c>
      <c r="F3489" s="95" t="s">
        <v>250</v>
      </c>
      <c r="G3489" s="95" t="s">
        <v>3880</v>
      </c>
      <c r="H3489" s="95" t="s">
        <v>250</v>
      </c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95"/>
      <c r="BJ3489" s="123"/>
      <c r="BK3489" s="95"/>
      <c r="BL3489" s="95"/>
      <c r="BM3489" s="98"/>
      <c r="BN3489" s="99"/>
      <c r="BO3489" s="95"/>
      <c r="BP3489" s="123"/>
      <c r="BQ3489" s="42"/>
      <c r="BR3489" s="96"/>
    </row>
    <row r="3490" spans="1:70" ht="30" customHeight="1" x14ac:dyDescent="0.35">
      <c r="A3490" s="95">
        <v>3486</v>
      </c>
      <c r="B3490" s="95" t="s">
        <v>247</v>
      </c>
      <c r="C3490" s="95" t="s">
        <v>248</v>
      </c>
      <c r="D3490" s="95" t="s">
        <v>249</v>
      </c>
      <c r="E3490" s="95" t="s">
        <v>250</v>
      </c>
      <c r="F3490" s="95" t="s">
        <v>250</v>
      </c>
      <c r="G3490" s="95" t="s">
        <v>3881</v>
      </c>
      <c r="H3490" s="95" t="s">
        <v>250</v>
      </c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95"/>
      <c r="BJ3490" s="123"/>
      <c r="BK3490" s="95"/>
      <c r="BL3490" s="95"/>
      <c r="BM3490" s="98"/>
      <c r="BN3490" s="99"/>
      <c r="BO3490" s="95"/>
      <c r="BP3490" s="123"/>
      <c r="BQ3490" s="42"/>
      <c r="BR3490" s="96"/>
    </row>
    <row r="3491" spans="1:70" ht="30" customHeight="1" x14ac:dyDescent="0.35">
      <c r="A3491" s="95">
        <v>3487</v>
      </c>
      <c r="B3491" s="95" t="s">
        <v>247</v>
      </c>
      <c r="C3491" s="95" t="s">
        <v>248</v>
      </c>
      <c r="D3491" s="95" t="s">
        <v>249</v>
      </c>
      <c r="E3491" s="95" t="s">
        <v>250</v>
      </c>
      <c r="F3491" s="95" t="s">
        <v>250</v>
      </c>
      <c r="G3491" s="95" t="s">
        <v>3882</v>
      </c>
      <c r="H3491" s="95" t="s">
        <v>250</v>
      </c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95"/>
      <c r="BJ3491" s="123"/>
      <c r="BK3491" s="95"/>
      <c r="BL3491" s="95"/>
      <c r="BM3491" s="98"/>
      <c r="BN3491" s="99"/>
      <c r="BO3491" s="95"/>
      <c r="BP3491" s="123"/>
      <c r="BQ3491" s="42"/>
      <c r="BR3491" s="96"/>
    </row>
    <row r="3492" spans="1:70" ht="30" customHeight="1" x14ac:dyDescent="0.35">
      <c r="A3492" s="95">
        <v>3488</v>
      </c>
      <c r="B3492" s="95" t="s">
        <v>247</v>
      </c>
      <c r="C3492" s="95" t="s">
        <v>248</v>
      </c>
      <c r="D3492" s="95" t="s">
        <v>249</v>
      </c>
      <c r="E3492" s="95" t="s">
        <v>250</v>
      </c>
      <c r="F3492" s="95" t="s">
        <v>250</v>
      </c>
      <c r="G3492" s="95" t="s">
        <v>3883</v>
      </c>
      <c r="H3492" s="95" t="s">
        <v>250</v>
      </c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95"/>
      <c r="BJ3492" s="123"/>
      <c r="BK3492" s="95"/>
      <c r="BL3492" s="95"/>
      <c r="BM3492" s="98"/>
      <c r="BN3492" s="99"/>
      <c r="BO3492" s="95"/>
      <c r="BP3492" s="123"/>
      <c r="BQ3492" s="42"/>
      <c r="BR3492" s="96"/>
    </row>
    <row r="3493" spans="1:70" ht="30" customHeight="1" x14ac:dyDescent="0.35">
      <c r="A3493" s="95">
        <v>3489</v>
      </c>
      <c r="B3493" s="95" t="s">
        <v>247</v>
      </c>
      <c r="C3493" s="95" t="s">
        <v>248</v>
      </c>
      <c r="D3493" s="95" t="s">
        <v>249</v>
      </c>
      <c r="E3493" s="95" t="s">
        <v>250</v>
      </c>
      <c r="F3493" s="95" t="s">
        <v>250</v>
      </c>
      <c r="G3493" s="95" t="s">
        <v>3884</v>
      </c>
      <c r="H3493" s="95" t="s">
        <v>250</v>
      </c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95"/>
      <c r="BJ3493" s="123"/>
      <c r="BK3493" s="95"/>
      <c r="BL3493" s="95"/>
      <c r="BM3493" s="98"/>
      <c r="BN3493" s="99"/>
      <c r="BO3493" s="95"/>
      <c r="BP3493" s="123"/>
      <c r="BQ3493" s="42"/>
      <c r="BR3493" s="96"/>
    </row>
    <row r="3494" spans="1:70" ht="30" customHeight="1" x14ac:dyDescent="0.35">
      <c r="A3494" s="95">
        <v>3490</v>
      </c>
      <c r="B3494" s="95" t="s">
        <v>247</v>
      </c>
      <c r="C3494" s="95" t="s">
        <v>248</v>
      </c>
      <c r="D3494" s="95" t="s">
        <v>249</v>
      </c>
      <c r="E3494" s="95" t="s">
        <v>250</v>
      </c>
      <c r="F3494" s="95" t="s">
        <v>250</v>
      </c>
      <c r="G3494" s="95" t="s">
        <v>3885</v>
      </c>
      <c r="H3494" s="95" t="s">
        <v>250</v>
      </c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95"/>
      <c r="BJ3494" s="123"/>
      <c r="BK3494" s="95"/>
      <c r="BL3494" s="95"/>
      <c r="BM3494" s="98"/>
      <c r="BN3494" s="99"/>
      <c r="BO3494" s="95"/>
      <c r="BP3494" s="123"/>
      <c r="BQ3494" s="42"/>
      <c r="BR3494" s="96"/>
    </row>
    <row r="3495" spans="1:70" ht="30" customHeight="1" x14ac:dyDescent="0.35">
      <c r="A3495" s="95">
        <v>3491</v>
      </c>
      <c r="B3495" s="95" t="s">
        <v>247</v>
      </c>
      <c r="C3495" s="95" t="s">
        <v>248</v>
      </c>
      <c r="D3495" s="95" t="s">
        <v>249</v>
      </c>
      <c r="E3495" s="95" t="s">
        <v>250</v>
      </c>
      <c r="F3495" s="95" t="s">
        <v>250</v>
      </c>
      <c r="G3495" s="95" t="s">
        <v>3886</v>
      </c>
      <c r="H3495" s="95" t="s">
        <v>250</v>
      </c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95"/>
      <c r="BJ3495" s="123"/>
      <c r="BK3495" s="95"/>
      <c r="BL3495" s="95"/>
      <c r="BM3495" s="98"/>
      <c r="BN3495" s="99"/>
      <c r="BO3495" s="95"/>
      <c r="BP3495" s="123"/>
      <c r="BQ3495" s="42"/>
      <c r="BR3495" s="96"/>
    </row>
    <row r="3496" spans="1:70" ht="30" customHeight="1" x14ac:dyDescent="0.35">
      <c r="A3496" s="95">
        <v>3492</v>
      </c>
      <c r="B3496" s="95" t="s">
        <v>247</v>
      </c>
      <c r="C3496" s="95" t="s">
        <v>248</v>
      </c>
      <c r="D3496" s="95" t="s">
        <v>249</v>
      </c>
      <c r="E3496" s="95" t="s">
        <v>250</v>
      </c>
      <c r="F3496" s="95" t="s">
        <v>250</v>
      </c>
      <c r="G3496" s="95" t="s">
        <v>3887</v>
      </c>
      <c r="H3496" s="95" t="s">
        <v>250</v>
      </c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95"/>
      <c r="BJ3496" s="123"/>
      <c r="BK3496" s="95"/>
      <c r="BL3496" s="95"/>
      <c r="BM3496" s="98"/>
      <c r="BN3496" s="99"/>
      <c r="BO3496" s="95"/>
      <c r="BP3496" s="123"/>
      <c r="BQ3496" s="42"/>
      <c r="BR3496" s="96"/>
    </row>
    <row r="3497" spans="1:70" ht="30" customHeight="1" x14ac:dyDescent="0.35">
      <c r="A3497" s="95">
        <v>3493</v>
      </c>
      <c r="B3497" s="95" t="s">
        <v>247</v>
      </c>
      <c r="C3497" s="95" t="s">
        <v>248</v>
      </c>
      <c r="D3497" s="95" t="s">
        <v>249</v>
      </c>
      <c r="E3497" s="95" t="s">
        <v>250</v>
      </c>
      <c r="F3497" s="95" t="s">
        <v>250</v>
      </c>
      <c r="G3497" s="95" t="s">
        <v>3888</v>
      </c>
      <c r="H3497" s="95" t="s">
        <v>250</v>
      </c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95"/>
      <c r="BJ3497" s="123"/>
      <c r="BK3497" s="95"/>
      <c r="BL3497" s="95"/>
      <c r="BM3497" s="98"/>
      <c r="BN3497" s="99"/>
      <c r="BO3497" s="95"/>
      <c r="BP3497" s="123"/>
      <c r="BQ3497" s="42"/>
      <c r="BR3497" s="96"/>
    </row>
    <row r="3498" spans="1:70" ht="30" customHeight="1" x14ac:dyDescent="0.35">
      <c r="A3498" s="95">
        <v>3494</v>
      </c>
      <c r="B3498" s="95" t="s">
        <v>247</v>
      </c>
      <c r="C3498" s="95" t="s">
        <v>248</v>
      </c>
      <c r="D3498" s="95" t="s">
        <v>249</v>
      </c>
      <c r="E3498" s="95" t="s">
        <v>250</v>
      </c>
      <c r="F3498" s="95" t="s">
        <v>250</v>
      </c>
      <c r="G3498" s="95" t="s">
        <v>3889</v>
      </c>
      <c r="H3498" s="95" t="s">
        <v>250</v>
      </c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95"/>
      <c r="BJ3498" s="123"/>
      <c r="BK3498" s="95"/>
      <c r="BL3498" s="95"/>
      <c r="BM3498" s="98"/>
      <c r="BN3498" s="99"/>
      <c r="BO3498" s="95"/>
      <c r="BP3498" s="123"/>
      <c r="BQ3498" s="42"/>
      <c r="BR3498" s="96"/>
    </row>
    <row r="3499" spans="1:70" ht="30" customHeight="1" x14ac:dyDescent="0.35">
      <c r="A3499" s="95">
        <v>3495</v>
      </c>
      <c r="B3499" s="95" t="s">
        <v>247</v>
      </c>
      <c r="C3499" s="95" t="s">
        <v>248</v>
      </c>
      <c r="D3499" s="95" t="s">
        <v>249</v>
      </c>
      <c r="E3499" s="95" t="s">
        <v>250</v>
      </c>
      <c r="F3499" s="95" t="s">
        <v>250</v>
      </c>
      <c r="G3499" s="95" t="s">
        <v>3890</v>
      </c>
      <c r="H3499" s="95" t="s">
        <v>250</v>
      </c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95"/>
      <c r="BJ3499" s="123"/>
      <c r="BK3499" s="95"/>
      <c r="BL3499" s="95"/>
      <c r="BM3499" s="98"/>
      <c r="BN3499" s="99"/>
      <c r="BO3499" s="95"/>
      <c r="BP3499" s="123"/>
      <c r="BQ3499" s="42"/>
      <c r="BR3499" s="96"/>
    </row>
    <row r="3500" spans="1:70" ht="30" customHeight="1" x14ac:dyDescent="0.35">
      <c r="A3500" s="95">
        <v>3496</v>
      </c>
      <c r="B3500" s="95" t="s">
        <v>247</v>
      </c>
      <c r="C3500" s="95" t="s">
        <v>248</v>
      </c>
      <c r="D3500" s="95" t="s">
        <v>249</v>
      </c>
      <c r="E3500" s="95" t="s">
        <v>250</v>
      </c>
      <c r="F3500" s="95" t="s">
        <v>250</v>
      </c>
      <c r="G3500" s="95" t="s">
        <v>3891</v>
      </c>
      <c r="H3500" s="95" t="s">
        <v>250</v>
      </c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95"/>
      <c r="BJ3500" s="123"/>
      <c r="BK3500" s="95"/>
      <c r="BL3500" s="95"/>
      <c r="BM3500" s="98"/>
      <c r="BN3500" s="99"/>
      <c r="BO3500" s="95"/>
      <c r="BP3500" s="123"/>
      <c r="BQ3500" s="42"/>
      <c r="BR3500" s="96"/>
    </row>
    <row r="3501" spans="1:70" ht="30" customHeight="1" x14ac:dyDescent="0.35">
      <c r="A3501" s="95">
        <v>3497</v>
      </c>
      <c r="B3501" s="95" t="s">
        <v>247</v>
      </c>
      <c r="C3501" s="95" t="s">
        <v>248</v>
      </c>
      <c r="D3501" s="95" t="s">
        <v>249</v>
      </c>
      <c r="E3501" s="95" t="s">
        <v>250</v>
      </c>
      <c r="F3501" s="95" t="s">
        <v>250</v>
      </c>
      <c r="G3501" s="95" t="s">
        <v>3892</v>
      </c>
      <c r="H3501" s="95" t="s">
        <v>250</v>
      </c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95"/>
      <c r="BJ3501" s="123"/>
      <c r="BK3501" s="95"/>
      <c r="BL3501" s="95"/>
      <c r="BM3501" s="98"/>
      <c r="BN3501" s="99"/>
      <c r="BO3501" s="95"/>
      <c r="BP3501" s="123"/>
      <c r="BQ3501" s="42"/>
      <c r="BR3501" s="96"/>
    </row>
    <row r="3502" spans="1:70" ht="30" customHeight="1" x14ac:dyDescent="0.35">
      <c r="A3502" s="95">
        <v>3498</v>
      </c>
      <c r="B3502" s="95" t="s">
        <v>247</v>
      </c>
      <c r="C3502" s="95" t="s">
        <v>248</v>
      </c>
      <c r="D3502" s="95" t="s">
        <v>249</v>
      </c>
      <c r="E3502" s="95" t="s">
        <v>250</v>
      </c>
      <c r="F3502" s="95" t="s">
        <v>250</v>
      </c>
      <c r="G3502" s="95" t="s">
        <v>3893</v>
      </c>
      <c r="H3502" s="95" t="s">
        <v>250</v>
      </c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95"/>
      <c r="BJ3502" s="123"/>
      <c r="BK3502" s="95"/>
      <c r="BL3502" s="95"/>
      <c r="BM3502" s="98"/>
      <c r="BN3502" s="99"/>
      <c r="BO3502" s="95"/>
      <c r="BP3502" s="123"/>
      <c r="BQ3502" s="42"/>
      <c r="BR3502" s="96"/>
    </row>
    <row r="3503" spans="1:70" ht="30" customHeight="1" x14ac:dyDescent="0.35">
      <c r="A3503" s="95">
        <v>3499</v>
      </c>
      <c r="B3503" s="95" t="s">
        <v>247</v>
      </c>
      <c r="C3503" s="95" t="s">
        <v>248</v>
      </c>
      <c r="D3503" s="95" t="s">
        <v>249</v>
      </c>
      <c r="E3503" s="95" t="s">
        <v>250</v>
      </c>
      <c r="F3503" s="95" t="s">
        <v>250</v>
      </c>
      <c r="G3503" s="95" t="s">
        <v>3894</v>
      </c>
      <c r="H3503" s="95" t="s">
        <v>250</v>
      </c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95"/>
      <c r="BJ3503" s="123"/>
      <c r="BK3503" s="95"/>
      <c r="BL3503" s="95"/>
      <c r="BM3503" s="98"/>
      <c r="BN3503" s="99"/>
      <c r="BO3503" s="95"/>
      <c r="BP3503" s="123"/>
      <c r="BQ3503" s="42"/>
      <c r="BR3503" s="96"/>
    </row>
    <row r="3504" spans="1:70" ht="30" customHeight="1" x14ac:dyDescent="0.35">
      <c r="A3504" s="95">
        <v>3500</v>
      </c>
      <c r="B3504" s="95" t="s">
        <v>247</v>
      </c>
      <c r="C3504" s="95" t="s">
        <v>248</v>
      </c>
      <c r="D3504" s="95" t="s">
        <v>249</v>
      </c>
      <c r="E3504" s="95" t="s">
        <v>250</v>
      </c>
      <c r="F3504" s="95" t="s">
        <v>250</v>
      </c>
      <c r="G3504" s="95" t="s">
        <v>3895</v>
      </c>
      <c r="H3504" s="95" t="s">
        <v>250</v>
      </c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95"/>
      <c r="BJ3504" s="123"/>
      <c r="BK3504" s="95"/>
      <c r="BL3504" s="95"/>
      <c r="BM3504" s="98"/>
      <c r="BN3504" s="99"/>
      <c r="BO3504" s="95"/>
      <c r="BP3504" s="123"/>
      <c r="BQ3504" s="42"/>
      <c r="BR3504" s="96"/>
    </row>
    <row r="3505" spans="1:70" ht="30" customHeight="1" x14ac:dyDescent="0.35">
      <c r="A3505" s="95">
        <v>3501</v>
      </c>
      <c r="B3505" s="95" t="s">
        <v>247</v>
      </c>
      <c r="C3505" s="95" t="s">
        <v>248</v>
      </c>
      <c r="D3505" s="95" t="s">
        <v>249</v>
      </c>
      <c r="E3505" s="95" t="s">
        <v>250</v>
      </c>
      <c r="F3505" s="95" t="s">
        <v>250</v>
      </c>
      <c r="G3505" s="95" t="s">
        <v>3896</v>
      </c>
      <c r="H3505" s="95" t="s">
        <v>250</v>
      </c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95"/>
      <c r="BJ3505" s="123"/>
      <c r="BK3505" s="95"/>
      <c r="BL3505" s="95"/>
      <c r="BM3505" s="98"/>
      <c r="BN3505" s="99"/>
      <c r="BO3505" s="95"/>
      <c r="BP3505" s="123"/>
      <c r="BQ3505" s="42"/>
      <c r="BR3505" s="96"/>
    </row>
    <row r="3506" spans="1:70" ht="30" customHeight="1" x14ac:dyDescent="0.35">
      <c r="A3506" s="95">
        <v>3502</v>
      </c>
      <c r="B3506" s="95" t="s">
        <v>247</v>
      </c>
      <c r="C3506" s="95" t="s">
        <v>248</v>
      </c>
      <c r="D3506" s="95" t="s">
        <v>249</v>
      </c>
      <c r="E3506" s="95" t="s">
        <v>250</v>
      </c>
      <c r="F3506" s="95" t="s">
        <v>250</v>
      </c>
      <c r="G3506" s="95" t="s">
        <v>3897</v>
      </c>
      <c r="H3506" s="95" t="s">
        <v>250</v>
      </c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95"/>
      <c r="BJ3506" s="123"/>
      <c r="BK3506" s="95"/>
      <c r="BL3506" s="95"/>
      <c r="BM3506" s="98"/>
      <c r="BN3506" s="99"/>
      <c r="BO3506" s="95"/>
      <c r="BP3506" s="123"/>
      <c r="BQ3506" s="42"/>
      <c r="BR3506" s="96"/>
    </row>
    <row r="3507" spans="1:70" ht="30" customHeight="1" x14ac:dyDescent="0.35">
      <c r="A3507" s="95">
        <v>3503</v>
      </c>
      <c r="B3507" s="95" t="s">
        <v>247</v>
      </c>
      <c r="C3507" s="95" t="s">
        <v>248</v>
      </c>
      <c r="D3507" s="95" t="s">
        <v>249</v>
      </c>
      <c r="E3507" s="95" t="s">
        <v>250</v>
      </c>
      <c r="F3507" s="95" t="s">
        <v>250</v>
      </c>
      <c r="G3507" s="95" t="s">
        <v>3898</v>
      </c>
      <c r="H3507" s="95" t="s">
        <v>250</v>
      </c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95"/>
      <c r="BJ3507" s="123"/>
      <c r="BK3507" s="95"/>
      <c r="BL3507" s="95"/>
      <c r="BM3507" s="98"/>
      <c r="BN3507" s="99"/>
      <c r="BO3507" s="95"/>
      <c r="BP3507" s="123"/>
      <c r="BQ3507" s="42"/>
      <c r="BR3507" s="96"/>
    </row>
    <row r="3508" spans="1:70" ht="30" customHeight="1" x14ac:dyDescent="0.35">
      <c r="A3508" s="95">
        <v>3504</v>
      </c>
      <c r="B3508" s="95" t="s">
        <v>247</v>
      </c>
      <c r="C3508" s="95" t="s">
        <v>248</v>
      </c>
      <c r="D3508" s="95" t="s">
        <v>249</v>
      </c>
      <c r="E3508" s="95" t="s">
        <v>250</v>
      </c>
      <c r="F3508" s="95" t="s">
        <v>250</v>
      </c>
      <c r="G3508" s="95" t="s">
        <v>3899</v>
      </c>
      <c r="H3508" s="95" t="s">
        <v>250</v>
      </c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95"/>
      <c r="BJ3508" s="123"/>
      <c r="BK3508" s="95"/>
      <c r="BL3508" s="95"/>
      <c r="BM3508" s="98"/>
      <c r="BN3508" s="99"/>
      <c r="BO3508" s="95"/>
      <c r="BP3508" s="123"/>
      <c r="BQ3508" s="42"/>
      <c r="BR3508" s="96"/>
    </row>
    <row r="3509" spans="1:70" ht="30" customHeight="1" x14ac:dyDescent="0.35">
      <c r="A3509" s="95">
        <v>3505</v>
      </c>
      <c r="B3509" s="95" t="s">
        <v>247</v>
      </c>
      <c r="C3509" s="95" t="s">
        <v>248</v>
      </c>
      <c r="D3509" s="95" t="s">
        <v>249</v>
      </c>
      <c r="E3509" s="95" t="s">
        <v>250</v>
      </c>
      <c r="F3509" s="95" t="s">
        <v>250</v>
      </c>
      <c r="G3509" s="95" t="s">
        <v>3900</v>
      </c>
      <c r="H3509" s="95" t="s">
        <v>250</v>
      </c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95"/>
      <c r="BJ3509" s="123"/>
      <c r="BK3509" s="95"/>
      <c r="BL3509" s="95"/>
      <c r="BM3509" s="98"/>
      <c r="BN3509" s="99"/>
      <c r="BO3509" s="95"/>
      <c r="BP3509" s="123"/>
      <c r="BQ3509" s="42"/>
      <c r="BR3509" s="96"/>
    </row>
    <row r="3510" spans="1:70" ht="30" customHeight="1" x14ac:dyDescent="0.35">
      <c r="A3510" s="95">
        <v>3506</v>
      </c>
      <c r="B3510" s="95" t="s">
        <v>247</v>
      </c>
      <c r="C3510" s="95" t="s">
        <v>248</v>
      </c>
      <c r="D3510" s="95" t="s">
        <v>249</v>
      </c>
      <c r="E3510" s="95" t="s">
        <v>250</v>
      </c>
      <c r="F3510" s="95" t="s">
        <v>250</v>
      </c>
      <c r="G3510" s="95" t="s">
        <v>3901</v>
      </c>
      <c r="H3510" s="95" t="s">
        <v>250</v>
      </c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95"/>
      <c r="BJ3510" s="123"/>
      <c r="BK3510" s="95"/>
      <c r="BL3510" s="95"/>
      <c r="BM3510" s="98"/>
      <c r="BN3510" s="99"/>
      <c r="BO3510" s="95"/>
      <c r="BP3510" s="123"/>
      <c r="BQ3510" s="42"/>
      <c r="BR3510" s="96"/>
    </row>
    <row r="3511" spans="1:70" ht="30" customHeight="1" x14ac:dyDescent="0.35">
      <c r="A3511" s="95">
        <v>3507</v>
      </c>
      <c r="B3511" s="95" t="s">
        <v>247</v>
      </c>
      <c r="C3511" s="95" t="s">
        <v>248</v>
      </c>
      <c r="D3511" s="95" t="s">
        <v>249</v>
      </c>
      <c r="E3511" s="95" t="s">
        <v>250</v>
      </c>
      <c r="F3511" s="95" t="s">
        <v>250</v>
      </c>
      <c r="G3511" s="95" t="s">
        <v>3902</v>
      </c>
      <c r="H3511" s="95" t="s">
        <v>250</v>
      </c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95"/>
      <c r="BJ3511" s="123"/>
      <c r="BK3511" s="95"/>
      <c r="BL3511" s="95"/>
      <c r="BM3511" s="98"/>
      <c r="BN3511" s="99"/>
      <c r="BO3511" s="95"/>
      <c r="BP3511" s="123"/>
      <c r="BQ3511" s="42"/>
      <c r="BR3511" s="96"/>
    </row>
    <row r="3512" spans="1:70" ht="30" customHeight="1" x14ac:dyDescent="0.35">
      <c r="A3512" s="95">
        <v>3508</v>
      </c>
      <c r="B3512" s="95" t="s">
        <v>247</v>
      </c>
      <c r="C3512" s="95" t="s">
        <v>248</v>
      </c>
      <c r="D3512" s="95" t="s">
        <v>249</v>
      </c>
      <c r="E3512" s="95" t="s">
        <v>250</v>
      </c>
      <c r="F3512" s="95" t="s">
        <v>250</v>
      </c>
      <c r="G3512" s="95" t="s">
        <v>3903</v>
      </c>
      <c r="H3512" s="95" t="s">
        <v>250</v>
      </c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95"/>
      <c r="BJ3512" s="123"/>
      <c r="BK3512" s="95"/>
      <c r="BL3512" s="95"/>
      <c r="BM3512" s="98"/>
      <c r="BN3512" s="99"/>
      <c r="BO3512" s="95"/>
      <c r="BP3512" s="123"/>
      <c r="BQ3512" s="42"/>
      <c r="BR3512" s="96"/>
    </row>
    <row r="3513" spans="1:70" ht="30" customHeight="1" x14ac:dyDescent="0.35">
      <c r="A3513" s="95">
        <v>3509</v>
      </c>
      <c r="B3513" s="95" t="s">
        <v>247</v>
      </c>
      <c r="C3513" s="95" t="s">
        <v>248</v>
      </c>
      <c r="D3513" s="95" t="s">
        <v>249</v>
      </c>
      <c r="E3513" s="95" t="s">
        <v>250</v>
      </c>
      <c r="F3513" s="95" t="s">
        <v>250</v>
      </c>
      <c r="G3513" s="95" t="s">
        <v>3904</v>
      </c>
      <c r="H3513" s="95" t="s">
        <v>250</v>
      </c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95"/>
      <c r="BJ3513" s="123"/>
      <c r="BK3513" s="95"/>
      <c r="BL3513" s="95"/>
      <c r="BM3513" s="98"/>
      <c r="BN3513" s="99"/>
      <c r="BO3513" s="95"/>
      <c r="BP3513" s="123"/>
      <c r="BQ3513" s="42"/>
      <c r="BR3513" s="96"/>
    </row>
    <row r="3514" spans="1:70" ht="30" customHeight="1" x14ac:dyDescent="0.35">
      <c r="A3514" s="95">
        <v>3510</v>
      </c>
      <c r="B3514" s="95" t="s">
        <v>247</v>
      </c>
      <c r="C3514" s="95" t="s">
        <v>248</v>
      </c>
      <c r="D3514" s="95" t="s">
        <v>249</v>
      </c>
      <c r="E3514" s="95" t="s">
        <v>250</v>
      </c>
      <c r="F3514" s="95" t="s">
        <v>250</v>
      </c>
      <c r="G3514" s="95" t="s">
        <v>3905</v>
      </c>
      <c r="H3514" s="95" t="s">
        <v>250</v>
      </c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95"/>
      <c r="BJ3514" s="123"/>
      <c r="BK3514" s="95"/>
      <c r="BL3514" s="95"/>
      <c r="BM3514" s="98"/>
      <c r="BN3514" s="99"/>
      <c r="BO3514" s="95"/>
      <c r="BP3514" s="123"/>
      <c r="BQ3514" s="42"/>
      <c r="BR3514" s="96"/>
    </row>
    <row r="3515" spans="1:70" ht="30" customHeight="1" x14ac:dyDescent="0.35">
      <c r="A3515" s="95">
        <v>3511</v>
      </c>
      <c r="B3515" s="95" t="s">
        <v>247</v>
      </c>
      <c r="C3515" s="95" t="s">
        <v>248</v>
      </c>
      <c r="D3515" s="95" t="s">
        <v>249</v>
      </c>
      <c r="E3515" s="95" t="s">
        <v>250</v>
      </c>
      <c r="F3515" s="95" t="s">
        <v>250</v>
      </c>
      <c r="G3515" s="95" t="s">
        <v>3906</v>
      </c>
      <c r="H3515" s="95" t="s">
        <v>250</v>
      </c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95"/>
      <c r="BJ3515" s="123"/>
      <c r="BK3515" s="95"/>
      <c r="BL3515" s="95"/>
      <c r="BM3515" s="98"/>
      <c r="BN3515" s="99"/>
      <c r="BO3515" s="95"/>
      <c r="BP3515" s="123"/>
      <c r="BQ3515" s="42"/>
      <c r="BR3515" s="96"/>
    </row>
    <row r="3516" spans="1:70" ht="30" customHeight="1" x14ac:dyDescent="0.35">
      <c r="A3516" s="95">
        <v>3512</v>
      </c>
      <c r="B3516" s="95" t="s">
        <v>247</v>
      </c>
      <c r="C3516" s="95" t="s">
        <v>248</v>
      </c>
      <c r="D3516" s="95" t="s">
        <v>249</v>
      </c>
      <c r="E3516" s="95" t="s">
        <v>250</v>
      </c>
      <c r="F3516" s="95" t="s">
        <v>250</v>
      </c>
      <c r="G3516" s="95" t="s">
        <v>3907</v>
      </c>
      <c r="H3516" s="95" t="s">
        <v>250</v>
      </c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95"/>
      <c r="BJ3516" s="123"/>
      <c r="BK3516" s="95"/>
      <c r="BL3516" s="95"/>
      <c r="BM3516" s="98"/>
      <c r="BN3516" s="99"/>
      <c r="BO3516" s="95"/>
      <c r="BP3516" s="123"/>
      <c r="BQ3516" s="42"/>
      <c r="BR3516" s="96"/>
    </row>
    <row r="3517" spans="1:70" ht="30" customHeight="1" x14ac:dyDescent="0.35">
      <c r="A3517" s="95">
        <v>3513</v>
      </c>
      <c r="B3517" s="95" t="s">
        <v>247</v>
      </c>
      <c r="C3517" s="95" t="s">
        <v>248</v>
      </c>
      <c r="D3517" s="95" t="s">
        <v>249</v>
      </c>
      <c r="E3517" s="95" t="s">
        <v>250</v>
      </c>
      <c r="F3517" s="95" t="s">
        <v>250</v>
      </c>
      <c r="G3517" s="95" t="s">
        <v>3908</v>
      </c>
      <c r="H3517" s="95" t="s">
        <v>250</v>
      </c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95"/>
      <c r="BJ3517" s="123"/>
      <c r="BK3517" s="95"/>
      <c r="BL3517" s="95"/>
      <c r="BM3517" s="98"/>
      <c r="BN3517" s="99"/>
      <c r="BO3517" s="95"/>
      <c r="BP3517" s="123"/>
      <c r="BQ3517" s="42"/>
      <c r="BR3517" s="96"/>
    </row>
    <row r="3518" spans="1:70" ht="30" customHeight="1" x14ac:dyDescent="0.35">
      <c r="A3518" s="95">
        <v>3514</v>
      </c>
      <c r="B3518" s="95" t="s">
        <v>247</v>
      </c>
      <c r="C3518" s="95" t="s">
        <v>248</v>
      </c>
      <c r="D3518" s="95" t="s">
        <v>249</v>
      </c>
      <c r="E3518" s="95" t="s">
        <v>250</v>
      </c>
      <c r="F3518" s="95" t="s">
        <v>250</v>
      </c>
      <c r="G3518" s="95" t="s">
        <v>3909</v>
      </c>
      <c r="H3518" s="95" t="s">
        <v>250</v>
      </c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95"/>
      <c r="BJ3518" s="123"/>
      <c r="BK3518" s="95"/>
      <c r="BL3518" s="95"/>
      <c r="BM3518" s="98"/>
      <c r="BN3518" s="99"/>
      <c r="BO3518" s="95"/>
      <c r="BP3518" s="123"/>
      <c r="BQ3518" s="42"/>
      <c r="BR3518" s="96"/>
    </row>
    <row r="3519" spans="1:70" ht="30" customHeight="1" x14ac:dyDescent="0.35">
      <c r="A3519" s="95">
        <v>3515</v>
      </c>
      <c r="B3519" s="95" t="s">
        <v>247</v>
      </c>
      <c r="C3519" s="95" t="s">
        <v>248</v>
      </c>
      <c r="D3519" s="95" t="s">
        <v>249</v>
      </c>
      <c r="E3519" s="95" t="s">
        <v>250</v>
      </c>
      <c r="F3519" s="95" t="s">
        <v>250</v>
      </c>
      <c r="G3519" s="95" t="s">
        <v>3910</v>
      </c>
      <c r="H3519" s="95" t="s">
        <v>250</v>
      </c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95"/>
      <c r="BJ3519" s="123"/>
      <c r="BK3519" s="95"/>
      <c r="BL3519" s="95"/>
      <c r="BM3519" s="98"/>
      <c r="BN3519" s="99"/>
      <c r="BO3519" s="95"/>
      <c r="BP3519" s="123"/>
      <c r="BQ3519" s="42"/>
      <c r="BR3519" s="96"/>
    </row>
    <row r="3520" spans="1:70" ht="30" customHeight="1" x14ac:dyDescent="0.35">
      <c r="A3520" s="95">
        <v>3516</v>
      </c>
      <c r="B3520" s="95" t="s">
        <v>247</v>
      </c>
      <c r="C3520" s="95" t="s">
        <v>248</v>
      </c>
      <c r="D3520" s="95" t="s">
        <v>249</v>
      </c>
      <c r="E3520" s="95" t="s">
        <v>250</v>
      </c>
      <c r="F3520" s="95" t="s">
        <v>250</v>
      </c>
      <c r="G3520" s="95" t="s">
        <v>3911</v>
      </c>
      <c r="H3520" s="95" t="s">
        <v>250</v>
      </c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95"/>
      <c r="BJ3520" s="123"/>
      <c r="BK3520" s="95"/>
      <c r="BL3520" s="95"/>
      <c r="BM3520" s="98"/>
      <c r="BN3520" s="99"/>
      <c r="BO3520" s="95"/>
      <c r="BP3520" s="123"/>
      <c r="BQ3520" s="42"/>
      <c r="BR3520" s="96"/>
    </row>
    <row r="3521" spans="1:70" ht="30" customHeight="1" x14ac:dyDescent="0.35">
      <c r="A3521" s="95">
        <v>3517</v>
      </c>
      <c r="B3521" s="95" t="s">
        <v>247</v>
      </c>
      <c r="C3521" s="95" t="s">
        <v>248</v>
      </c>
      <c r="D3521" s="95" t="s">
        <v>249</v>
      </c>
      <c r="E3521" s="95" t="s">
        <v>250</v>
      </c>
      <c r="F3521" s="95" t="s">
        <v>250</v>
      </c>
      <c r="G3521" s="95" t="s">
        <v>3912</v>
      </c>
      <c r="H3521" s="95" t="s">
        <v>250</v>
      </c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95"/>
      <c r="BJ3521" s="123"/>
      <c r="BK3521" s="95"/>
      <c r="BL3521" s="95"/>
      <c r="BM3521" s="98"/>
      <c r="BN3521" s="99"/>
      <c r="BO3521" s="95"/>
      <c r="BP3521" s="123"/>
      <c r="BQ3521" s="42"/>
      <c r="BR3521" s="96"/>
    </row>
    <row r="3522" spans="1:70" ht="30" customHeight="1" x14ac:dyDescent="0.35">
      <c r="A3522" s="95">
        <v>3518</v>
      </c>
      <c r="B3522" s="95" t="s">
        <v>247</v>
      </c>
      <c r="C3522" s="95" t="s">
        <v>248</v>
      </c>
      <c r="D3522" s="95" t="s">
        <v>249</v>
      </c>
      <c r="E3522" s="95" t="s">
        <v>250</v>
      </c>
      <c r="F3522" s="95" t="s">
        <v>250</v>
      </c>
      <c r="G3522" s="95" t="s">
        <v>3913</v>
      </c>
      <c r="H3522" s="95" t="s">
        <v>250</v>
      </c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95"/>
      <c r="BJ3522" s="123"/>
      <c r="BK3522" s="95"/>
      <c r="BL3522" s="95"/>
      <c r="BM3522" s="98"/>
      <c r="BN3522" s="99"/>
      <c r="BO3522" s="95"/>
      <c r="BP3522" s="123"/>
      <c r="BQ3522" s="42"/>
      <c r="BR3522" s="96"/>
    </row>
    <row r="3523" spans="1:70" ht="30" customHeight="1" x14ac:dyDescent="0.35">
      <c r="A3523" s="95">
        <v>3519</v>
      </c>
      <c r="B3523" s="95" t="s">
        <v>247</v>
      </c>
      <c r="C3523" s="95" t="s">
        <v>248</v>
      </c>
      <c r="D3523" s="95" t="s">
        <v>249</v>
      </c>
      <c r="E3523" s="95" t="s">
        <v>250</v>
      </c>
      <c r="F3523" s="95" t="s">
        <v>250</v>
      </c>
      <c r="G3523" s="95" t="s">
        <v>3914</v>
      </c>
      <c r="H3523" s="95" t="s">
        <v>250</v>
      </c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95"/>
      <c r="BJ3523" s="123"/>
      <c r="BK3523" s="95"/>
      <c r="BL3523" s="95"/>
      <c r="BM3523" s="98"/>
      <c r="BN3523" s="99"/>
      <c r="BO3523" s="95"/>
      <c r="BP3523" s="123"/>
      <c r="BQ3523" s="42"/>
      <c r="BR3523" s="96"/>
    </row>
    <row r="3524" spans="1:70" ht="30" customHeight="1" x14ac:dyDescent="0.35">
      <c r="A3524" s="95">
        <v>3520</v>
      </c>
      <c r="B3524" s="95" t="s">
        <v>247</v>
      </c>
      <c r="C3524" s="95" t="s">
        <v>248</v>
      </c>
      <c r="D3524" s="95" t="s">
        <v>249</v>
      </c>
      <c r="E3524" s="95" t="s">
        <v>250</v>
      </c>
      <c r="F3524" s="95" t="s">
        <v>250</v>
      </c>
      <c r="G3524" s="95" t="s">
        <v>3915</v>
      </c>
      <c r="H3524" s="95" t="s">
        <v>250</v>
      </c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95"/>
      <c r="BJ3524" s="123"/>
      <c r="BK3524" s="95"/>
      <c r="BL3524" s="95"/>
      <c r="BM3524" s="98"/>
      <c r="BN3524" s="99"/>
      <c r="BO3524" s="95"/>
      <c r="BP3524" s="123"/>
      <c r="BQ3524" s="42"/>
      <c r="BR3524" s="96"/>
    </row>
    <row r="3525" spans="1:70" ht="30" customHeight="1" x14ac:dyDescent="0.35">
      <c r="A3525" s="95">
        <v>3521</v>
      </c>
      <c r="B3525" s="95" t="s">
        <v>247</v>
      </c>
      <c r="C3525" s="95" t="s">
        <v>248</v>
      </c>
      <c r="D3525" s="95" t="s">
        <v>249</v>
      </c>
      <c r="E3525" s="95" t="s">
        <v>250</v>
      </c>
      <c r="F3525" s="95" t="s">
        <v>250</v>
      </c>
      <c r="G3525" s="95" t="s">
        <v>3916</v>
      </c>
      <c r="H3525" s="95" t="s">
        <v>250</v>
      </c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95"/>
      <c r="BJ3525" s="123"/>
      <c r="BK3525" s="95"/>
      <c r="BL3525" s="95"/>
      <c r="BM3525" s="98"/>
      <c r="BN3525" s="99"/>
      <c r="BO3525" s="95"/>
      <c r="BP3525" s="123"/>
      <c r="BQ3525" s="42"/>
      <c r="BR3525" s="96"/>
    </row>
    <row r="3526" spans="1:70" ht="30" customHeight="1" x14ac:dyDescent="0.35">
      <c r="A3526" s="95">
        <v>3522</v>
      </c>
      <c r="B3526" s="95" t="s">
        <v>247</v>
      </c>
      <c r="C3526" s="95" t="s">
        <v>248</v>
      </c>
      <c r="D3526" s="95" t="s">
        <v>249</v>
      </c>
      <c r="E3526" s="95" t="s">
        <v>250</v>
      </c>
      <c r="F3526" s="95" t="s">
        <v>250</v>
      </c>
      <c r="G3526" s="95" t="s">
        <v>3917</v>
      </c>
      <c r="H3526" s="95" t="s">
        <v>250</v>
      </c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95"/>
      <c r="BJ3526" s="123"/>
      <c r="BK3526" s="95"/>
      <c r="BL3526" s="95"/>
      <c r="BM3526" s="98"/>
      <c r="BN3526" s="99"/>
      <c r="BO3526" s="95"/>
      <c r="BP3526" s="123"/>
      <c r="BQ3526" s="42"/>
      <c r="BR3526" s="96"/>
    </row>
    <row r="3527" spans="1:70" ht="30" customHeight="1" x14ac:dyDescent="0.35">
      <c r="A3527" s="95">
        <v>3523</v>
      </c>
      <c r="B3527" s="95" t="s">
        <v>247</v>
      </c>
      <c r="C3527" s="95" t="s">
        <v>248</v>
      </c>
      <c r="D3527" s="95" t="s">
        <v>249</v>
      </c>
      <c r="E3527" s="95" t="s">
        <v>250</v>
      </c>
      <c r="F3527" s="95" t="s">
        <v>250</v>
      </c>
      <c r="G3527" s="95" t="s">
        <v>3918</v>
      </c>
      <c r="H3527" s="95" t="s">
        <v>250</v>
      </c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95"/>
      <c r="BJ3527" s="123"/>
      <c r="BK3527" s="95"/>
      <c r="BL3527" s="95"/>
      <c r="BM3527" s="98"/>
      <c r="BN3527" s="99"/>
      <c r="BO3527" s="95"/>
      <c r="BP3527" s="123"/>
      <c r="BQ3527" s="42"/>
      <c r="BR3527" s="96"/>
    </row>
    <row r="3528" spans="1:70" ht="30" customHeight="1" x14ac:dyDescent="0.35">
      <c r="A3528" s="95">
        <v>3524</v>
      </c>
      <c r="B3528" s="95" t="s">
        <v>247</v>
      </c>
      <c r="C3528" s="95" t="s">
        <v>248</v>
      </c>
      <c r="D3528" s="95" t="s">
        <v>249</v>
      </c>
      <c r="E3528" s="95" t="s">
        <v>250</v>
      </c>
      <c r="F3528" s="95" t="s">
        <v>250</v>
      </c>
      <c r="G3528" s="95" t="s">
        <v>3919</v>
      </c>
      <c r="H3528" s="95" t="s">
        <v>250</v>
      </c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95"/>
      <c r="BJ3528" s="123"/>
      <c r="BK3528" s="95"/>
      <c r="BL3528" s="95"/>
      <c r="BM3528" s="98"/>
      <c r="BN3528" s="99"/>
      <c r="BO3528" s="95"/>
      <c r="BP3528" s="123"/>
      <c r="BQ3528" s="42"/>
      <c r="BR3528" s="96"/>
    </row>
    <row r="3529" spans="1:70" ht="30" customHeight="1" x14ac:dyDescent="0.35">
      <c r="A3529" s="95">
        <v>3525</v>
      </c>
      <c r="B3529" s="95" t="s">
        <v>247</v>
      </c>
      <c r="C3529" s="95" t="s">
        <v>248</v>
      </c>
      <c r="D3529" s="95" t="s">
        <v>249</v>
      </c>
      <c r="E3529" s="95" t="s">
        <v>250</v>
      </c>
      <c r="F3529" s="95" t="s">
        <v>250</v>
      </c>
      <c r="G3529" s="95" t="s">
        <v>3920</v>
      </c>
      <c r="H3529" s="95" t="s">
        <v>250</v>
      </c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95"/>
      <c r="BJ3529" s="123"/>
      <c r="BK3529" s="95"/>
      <c r="BL3529" s="95"/>
      <c r="BM3529" s="98"/>
      <c r="BN3529" s="99"/>
      <c r="BO3529" s="95"/>
      <c r="BP3529" s="123"/>
      <c r="BQ3529" s="42"/>
      <c r="BR3529" s="96"/>
    </row>
    <row r="3530" spans="1:70" ht="30" customHeight="1" x14ac:dyDescent="0.35">
      <c r="A3530" s="95">
        <v>3526</v>
      </c>
      <c r="B3530" s="95" t="s">
        <v>247</v>
      </c>
      <c r="C3530" s="95" t="s">
        <v>248</v>
      </c>
      <c r="D3530" s="95" t="s">
        <v>249</v>
      </c>
      <c r="E3530" s="95" t="s">
        <v>250</v>
      </c>
      <c r="F3530" s="95" t="s">
        <v>250</v>
      </c>
      <c r="G3530" s="95" t="s">
        <v>3921</v>
      </c>
      <c r="H3530" s="95" t="s">
        <v>250</v>
      </c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95"/>
      <c r="BJ3530" s="123"/>
      <c r="BK3530" s="95"/>
      <c r="BL3530" s="95"/>
      <c r="BM3530" s="98"/>
      <c r="BN3530" s="99"/>
      <c r="BO3530" s="95"/>
      <c r="BP3530" s="123"/>
      <c r="BQ3530" s="42"/>
      <c r="BR3530" s="96"/>
    </row>
    <row r="3531" spans="1:70" ht="30" customHeight="1" x14ac:dyDescent="0.35">
      <c r="A3531" s="95">
        <v>3527</v>
      </c>
      <c r="B3531" s="95" t="s">
        <v>247</v>
      </c>
      <c r="C3531" s="95" t="s">
        <v>248</v>
      </c>
      <c r="D3531" s="95" t="s">
        <v>249</v>
      </c>
      <c r="E3531" s="95" t="s">
        <v>250</v>
      </c>
      <c r="F3531" s="95" t="s">
        <v>250</v>
      </c>
      <c r="G3531" s="95" t="s">
        <v>3922</v>
      </c>
      <c r="H3531" s="95" t="s">
        <v>250</v>
      </c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95"/>
      <c r="BJ3531" s="123"/>
      <c r="BK3531" s="95"/>
      <c r="BL3531" s="95"/>
      <c r="BM3531" s="98"/>
      <c r="BN3531" s="99"/>
      <c r="BO3531" s="95"/>
      <c r="BP3531" s="123"/>
      <c r="BQ3531" s="42"/>
      <c r="BR3531" s="96"/>
    </row>
    <row r="3532" spans="1:70" ht="30" customHeight="1" x14ac:dyDescent="0.35">
      <c r="A3532" s="95">
        <v>3528</v>
      </c>
      <c r="B3532" s="95" t="s">
        <v>247</v>
      </c>
      <c r="C3532" s="95" t="s">
        <v>248</v>
      </c>
      <c r="D3532" s="95" t="s">
        <v>249</v>
      </c>
      <c r="E3532" s="95" t="s">
        <v>250</v>
      </c>
      <c r="F3532" s="95" t="s">
        <v>250</v>
      </c>
      <c r="G3532" s="95" t="s">
        <v>3923</v>
      </c>
      <c r="H3532" s="95" t="s">
        <v>250</v>
      </c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95"/>
      <c r="BJ3532" s="123"/>
      <c r="BK3532" s="95"/>
      <c r="BL3532" s="95"/>
      <c r="BM3532" s="98"/>
      <c r="BN3532" s="99"/>
      <c r="BO3532" s="95"/>
      <c r="BP3532" s="123"/>
      <c r="BQ3532" s="42"/>
      <c r="BR3532" s="96"/>
    </row>
    <row r="3533" spans="1:70" ht="30" customHeight="1" x14ac:dyDescent="0.35">
      <c r="A3533" s="95">
        <v>3529</v>
      </c>
      <c r="B3533" s="95" t="s">
        <v>247</v>
      </c>
      <c r="C3533" s="95" t="s">
        <v>248</v>
      </c>
      <c r="D3533" s="95" t="s">
        <v>249</v>
      </c>
      <c r="E3533" s="95" t="s">
        <v>250</v>
      </c>
      <c r="F3533" s="95" t="s">
        <v>250</v>
      </c>
      <c r="G3533" s="95" t="s">
        <v>3924</v>
      </c>
      <c r="H3533" s="95" t="s">
        <v>250</v>
      </c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95"/>
      <c r="BJ3533" s="123"/>
      <c r="BK3533" s="95"/>
      <c r="BL3533" s="95"/>
      <c r="BM3533" s="98"/>
      <c r="BN3533" s="99"/>
      <c r="BO3533" s="95"/>
      <c r="BP3533" s="123"/>
      <c r="BQ3533" s="42"/>
      <c r="BR3533" s="96"/>
    </row>
    <row r="3534" spans="1:70" ht="30" customHeight="1" x14ac:dyDescent="0.35">
      <c r="A3534" s="95">
        <v>3530</v>
      </c>
      <c r="B3534" s="95" t="s">
        <v>247</v>
      </c>
      <c r="C3534" s="95" t="s">
        <v>248</v>
      </c>
      <c r="D3534" s="95" t="s">
        <v>249</v>
      </c>
      <c r="E3534" s="95" t="s">
        <v>250</v>
      </c>
      <c r="F3534" s="95" t="s">
        <v>250</v>
      </c>
      <c r="G3534" s="95" t="s">
        <v>3925</v>
      </c>
      <c r="H3534" s="95" t="s">
        <v>250</v>
      </c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95"/>
      <c r="BJ3534" s="123"/>
      <c r="BK3534" s="95"/>
      <c r="BL3534" s="95"/>
      <c r="BM3534" s="98"/>
      <c r="BN3534" s="99"/>
      <c r="BO3534" s="95"/>
      <c r="BP3534" s="123"/>
      <c r="BQ3534" s="42"/>
      <c r="BR3534" s="96"/>
    </row>
    <row r="3535" spans="1:70" ht="30" customHeight="1" x14ac:dyDescent="0.35">
      <c r="A3535" s="95">
        <v>3531</v>
      </c>
      <c r="B3535" s="95" t="s">
        <v>247</v>
      </c>
      <c r="C3535" s="95" t="s">
        <v>248</v>
      </c>
      <c r="D3535" s="95" t="s">
        <v>249</v>
      </c>
      <c r="E3535" s="95" t="s">
        <v>250</v>
      </c>
      <c r="F3535" s="95" t="s">
        <v>250</v>
      </c>
      <c r="G3535" s="95" t="s">
        <v>3926</v>
      </c>
      <c r="H3535" s="95" t="s">
        <v>250</v>
      </c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95"/>
      <c r="BJ3535" s="123"/>
      <c r="BK3535" s="95"/>
      <c r="BL3535" s="95"/>
      <c r="BM3535" s="98"/>
      <c r="BN3535" s="99"/>
      <c r="BO3535" s="95"/>
      <c r="BP3535" s="123"/>
      <c r="BQ3535" s="42"/>
      <c r="BR3535" s="96"/>
    </row>
    <row r="3536" spans="1:70" ht="30" customHeight="1" x14ac:dyDescent="0.35">
      <c r="A3536" s="95">
        <v>3532</v>
      </c>
      <c r="B3536" s="95" t="s">
        <v>247</v>
      </c>
      <c r="C3536" s="95" t="s">
        <v>248</v>
      </c>
      <c r="D3536" s="95" t="s">
        <v>249</v>
      </c>
      <c r="E3536" s="95" t="s">
        <v>250</v>
      </c>
      <c r="F3536" s="95" t="s">
        <v>250</v>
      </c>
      <c r="G3536" s="95" t="s">
        <v>3927</v>
      </c>
      <c r="H3536" s="95" t="s">
        <v>250</v>
      </c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95"/>
      <c r="BJ3536" s="123"/>
      <c r="BK3536" s="95"/>
      <c r="BL3536" s="95"/>
      <c r="BM3536" s="98"/>
      <c r="BN3536" s="99"/>
      <c r="BO3536" s="95"/>
      <c r="BP3536" s="123"/>
      <c r="BQ3536" s="42"/>
      <c r="BR3536" s="96"/>
    </row>
    <row r="3537" spans="1:70" ht="30" customHeight="1" x14ac:dyDescent="0.35">
      <c r="A3537" s="95">
        <v>3533</v>
      </c>
      <c r="B3537" s="95" t="s">
        <v>247</v>
      </c>
      <c r="C3537" s="95" t="s">
        <v>248</v>
      </c>
      <c r="D3537" s="95" t="s">
        <v>249</v>
      </c>
      <c r="E3537" s="95" t="s">
        <v>250</v>
      </c>
      <c r="F3537" s="95" t="s">
        <v>250</v>
      </c>
      <c r="G3537" s="95" t="s">
        <v>3928</v>
      </c>
      <c r="H3537" s="95" t="s">
        <v>250</v>
      </c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95"/>
      <c r="BJ3537" s="123"/>
      <c r="BK3537" s="95"/>
      <c r="BL3537" s="95"/>
      <c r="BM3537" s="98"/>
      <c r="BN3537" s="99"/>
      <c r="BO3537" s="95"/>
      <c r="BP3537" s="123"/>
      <c r="BQ3537" s="42"/>
      <c r="BR3537" s="96"/>
    </row>
    <row r="3538" spans="1:70" ht="30" customHeight="1" x14ac:dyDescent="0.35">
      <c r="A3538" s="95">
        <v>3534</v>
      </c>
      <c r="B3538" s="95" t="s">
        <v>247</v>
      </c>
      <c r="C3538" s="95" t="s">
        <v>248</v>
      </c>
      <c r="D3538" s="95" t="s">
        <v>249</v>
      </c>
      <c r="E3538" s="95" t="s">
        <v>250</v>
      </c>
      <c r="F3538" s="95" t="s">
        <v>250</v>
      </c>
      <c r="G3538" s="95" t="s">
        <v>3929</v>
      </c>
      <c r="H3538" s="95" t="s">
        <v>250</v>
      </c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95"/>
      <c r="BJ3538" s="123"/>
      <c r="BK3538" s="95"/>
      <c r="BL3538" s="95"/>
      <c r="BM3538" s="98"/>
      <c r="BN3538" s="99"/>
      <c r="BO3538" s="95"/>
      <c r="BP3538" s="123"/>
      <c r="BQ3538" s="42"/>
      <c r="BR3538" s="96"/>
    </row>
    <row r="3539" spans="1:70" ht="30" customHeight="1" x14ac:dyDescent="0.35">
      <c r="A3539" s="95">
        <v>3535</v>
      </c>
      <c r="B3539" s="95" t="s">
        <v>247</v>
      </c>
      <c r="C3539" s="95" t="s">
        <v>248</v>
      </c>
      <c r="D3539" s="95" t="s">
        <v>249</v>
      </c>
      <c r="E3539" s="95" t="s">
        <v>250</v>
      </c>
      <c r="F3539" s="95" t="s">
        <v>250</v>
      </c>
      <c r="G3539" s="95" t="s">
        <v>3930</v>
      </c>
      <c r="H3539" s="95" t="s">
        <v>250</v>
      </c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95"/>
      <c r="BJ3539" s="123"/>
      <c r="BK3539" s="95"/>
      <c r="BL3539" s="95"/>
      <c r="BM3539" s="98"/>
      <c r="BN3539" s="99"/>
      <c r="BO3539" s="95"/>
      <c r="BP3539" s="123"/>
      <c r="BQ3539" s="42"/>
      <c r="BR3539" s="96"/>
    </row>
    <row r="3540" spans="1:70" ht="30" customHeight="1" x14ac:dyDescent="0.35">
      <c r="A3540" s="95">
        <v>3536</v>
      </c>
      <c r="B3540" s="95" t="s">
        <v>247</v>
      </c>
      <c r="C3540" s="95" t="s">
        <v>248</v>
      </c>
      <c r="D3540" s="95" t="s">
        <v>249</v>
      </c>
      <c r="E3540" s="95" t="s">
        <v>250</v>
      </c>
      <c r="F3540" s="95" t="s">
        <v>250</v>
      </c>
      <c r="G3540" s="95" t="s">
        <v>3931</v>
      </c>
      <c r="H3540" s="95" t="s">
        <v>250</v>
      </c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95"/>
      <c r="BJ3540" s="123"/>
      <c r="BK3540" s="95"/>
      <c r="BL3540" s="95"/>
      <c r="BM3540" s="98"/>
      <c r="BN3540" s="99"/>
      <c r="BO3540" s="95"/>
      <c r="BP3540" s="123"/>
      <c r="BQ3540" s="42"/>
      <c r="BR3540" s="96"/>
    </row>
    <row r="3541" spans="1:70" ht="30" customHeight="1" x14ac:dyDescent="0.35">
      <c r="A3541" s="95">
        <v>3537</v>
      </c>
      <c r="B3541" s="95" t="s">
        <v>247</v>
      </c>
      <c r="C3541" s="95" t="s">
        <v>248</v>
      </c>
      <c r="D3541" s="95" t="s">
        <v>249</v>
      </c>
      <c r="E3541" s="95" t="s">
        <v>250</v>
      </c>
      <c r="F3541" s="95" t="s">
        <v>250</v>
      </c>
      <c r="G3541" s="95" t="s">
        <v>3932</v>
      </c>
      <c r="H3541" s="95" t="s">
        <v>250</v>
      </c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95"/>
      <c r="BJ3541" s="123"/>
      <c r="BK3541" s="95"/>
      <c r="BL3541" s="95"/>
      <c r="BM3541" s="98"/>
      <c r="BN3541" s="99"/>
      <c r="BO3541" s="95"/>
      <c r="BP3541" s="123"/>
      <c r="BQ3541" s="42"/>
      <c r="BR3541" s="96"/>
    </row>
    <row r="3542" spans="1:70" ht="30" customHeight="1" x14ac:dyDescent="0.35">
      <c r="A3542" s="95">
        <v>3538</v>
      </c>
      <c r="B3542" s="95" t="s">
        <v>247</v>
      </c>
      <c r="C3542" s="95" t="s">
        <v>248</v>
      </c>
      <c r="D3542" s="95" t="s">
        <v>249</v>
      </c>
      <c r="E3542" s="95" t="s">
        <v>250</v>
      </c>
      <c r="F3542" s="95" t="s">
        <v>250</v>
      </c>
      <c r="G3542" s="95" t="s">
        <v>3933</v>
      </c>
      <c r="H3542" s="95" t="s">
        <v>250</v>
      </c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95"/>
      <c r="BJ3542" s="123"/>
      <c r="BK3542" s="95"/>
      <c r="BL3542" s="95"/>
      <c r="BM3542" s="98"/>
      <c r="BN3542" s="99"/>
      <c r="BO3542" s="95"/>
      <c r="BP3542" s="123"/>
      <c r="BQ3542" s="42"/>
      <c r="BR3542" s="96"/>
    </row>
    <row r="3543" spans="1:70" ht="30" customHeight="1" x14ac:dyDescent="0.35">
      <c r="A3543" s="95">
        <v>3539</v>
      </c>
      <c r="B3543" s="95" t="s">
        <v>247</v>
      </c>
      <c r="C3543" s="95" t="s">
        <v>248</v>
      </c>
      <c r="D3543" s="95" t="s">
        <v>249</v>
      </c>
      <c r="E3543" s="95" t="s">
        <v>250</v>
      </c>
      <c r="F3543" s="95" t="s">
        <v>250</v>
      </c>
      <c r="G3543" s="95" t="s">
        <v>3934</v>
      </c>
      <c r="H3543" s="95" t="s">
        <v>250</v>
      </c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95"/>
      <c r="BJ3543" s="123"/>
      <c r="BK3543" s="95"/>
      <c r="BL3543" s="95"/>
      <c r="BM3543" s="98"/>
      <c r="BN3543" s="99"/>
      <c r="BO3543" s="95"/>
      <c r="BP3543" s="123"/>
      <c r="BQ3543" s="42"/>
      <c r="BR3543" s="96"/>
    </row>
    <row r="3544" spans="1:70" ht="30" customHeight="1" x14ac:dyDescent="0.35">
      <c r="A3544" s="95">
        <v>3540</v>
      </c>
      <c r="B3544" s="95" t="s">
        <v>247</v>
      </c>
      <c r="C3544" s="95" t="s">
        <v>248</v>
      </c>
      <c r="D3544" s="95" t="s">
        <v>249</v>
      </c>
      <c r="E3544" s="95" t="s">
        <v>250</v>
      </c>
      <c r="F3544" s="95" t="s">
        <v>250</v>
      </c>
      <c r="G3544" s="95" t="s">
        <v>3935</v>
      </c>
      <c r="H3544" s="95" t="s">
        <v>250</v>
      </c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95"/>
      <c r="BJ3544" s="123"/>
      <c r="BK3544" s="95"/>
      <c r="BL3544" s="95"/>
      <c r="BM3544" s="98"/>
      <c r="BN3544" s="99"/>
      <c r="BO3544" s="95"/>
      <c r="BP3544" s="123"/>
      <c r="BQ3544" s="42"/>
      <c r="BR3544" s="96"/>
    </row>
    <row r="3545" spans="1:70" ht="30" customHeight="1" x14ac:dyDescent="0.35">
      <c r="A3545" s="95">
        <v>3541</v>
      </c>
      <c r="B3545" s="95" t="s">
        <v>247</v>
      </c>
      <c r="C3545" s="95" t="s">
        <v>248</v>
      </c>
      <c r="D3545" s="95" t="s">
        <v>249</v>
      </c>
      <c r="E3545" s="95" t="s">
        <v>250</v>
      </c>
      <c r="F3545" s="95" t="s">
        <v>250</v>
      </c>
      <c r="G3545" s="95" t="s">
        <v>3936</v>
      </c>
      <c r="H3545" s="95" t="s">
        <v>250</v>
      </c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95"/>
      <c r="BJ3545" s="123"/>
      <c r="BK3545" s="95"/>
      <c r="BL3545" s="95"/>
      <c r="BM3545" s="98"/>
      <c r="BN3545" s="99"/>
      <c r="BO3545" s="95"/>
      <c r="BP3545" s="123"/>
      <c r="BQ3545" s="42"/>
      <c r="BR3545" s="96"/>
    </row>
    <row r="3546" spans="1:70" ht="30" customHeight="1" x14ac:dyDescent="0.35">
      <c r="A3546" s="95">
        <v>3542</v>
      </c>
      <c r="B3546" s="95" t="s">
        <v>247</v>
      </c>
      <c r="C3546" s="95" t="s">
        <v>248</v>
      </c>
      <c r="D3546" s="95" t="s">
        <v>249</v>
      </c>
      <c r="E3546" s="95" t="s">
        <v>250</v>
      </c>
      <c r="F3546" s="95" t="s">
        <v>250</v>
      </c>
      <c r="G3546" s="95" t="s">
        <v>3937</v>
      </c>
      <c r="H3546" s="95" t="s">
        <v>250</v>
      </c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95"/>
      <c r="BJ3546" s="123"/>
      <c r="BK3546" s="95"/>
      <c r="BL3546" s="95"/>
      <c r="BM3546" s="98"/>
      <c r="BN3546" s="99"/>
      <c r="BO3546" s="95"/>
      <c r="BP3546" s="123"/>
      <c r="BQ3546" s="42"/>
      <c r="BR3546" s="96"/>
    </row>
    <row r="3547" spans="1:70" ht="30" customHeight="1" x14ac:dyDescent="0.35">
      <c r="A3547" s="95">
        <v>3543</v>
      </c>
      <c r="B3547" s="95" t="s">
        <v>247</v>
      </c>
      <c r="C3547" s="95" t="s">
        <v>248</v>
      </c>
      <c r="D3547" s="95" t="s">
        <v>249</v>
      </c>
      <c r="E3547" s="95" t="s">
        <v>250</v>
      </c>
      <c r="F3547" s="95" t="s">
        <v>250</v>
      </c>
      <c r="G3547" s="95" t="s">
        <v>3938</v>
      </c>
      <c r="H3547" s="95" t="s">
        <v>250</v>
      </c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95"/>
      <c r="BJ3547" s="123"/>
      <c r="BK3547" s="95"/>
      <c r="BL3547" s="95"/>
      <c r="BM3547" s="98"/>
      <c r="BN3547" s="99"/>
      <c r="BO3547" s="95"/>
      <c r="BP3547" s="123"/>
      <c r="BQ3547" s="42"/>
      <c r="BR3547" s="96"/>
    </row>
    <row r="3548" spans="1:70" ht="30" customHeight="1" x14ac:dyDescent="0.35">
      <c r="A3548" s="95">
        <v>3544</v>
      </c>
      <c r="B3548" s="95" t="s">
        <v>247</v>
      </c>
      <c r="C3548" s="95" t="s">
        <v>248</v>
      </c>
      <c r="D3548" s="95" t="s">
        <v>249</v>
      </c>
      <c r="E3548" s="95" t="s">
        <v>250</v>
      </c>
      <c r="F3548" s="95" t="s">
        <v>250</v>
      </c>
      <c r="G3548" s="95" t="s">
        <v>3939</v>
      </c>
      <c r="H3548" s="95" t="s">
        <v>250</v>
      </c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95"/>
      <c r="BJ3548" s="123"/>
      <c r="BK3548" s="95"/>
      <c r="BL3548" s="95"/>
      <c r="BM3548" s="98"/>
      <c r="BN3548" s="99"/>
      <c r="BO3548" s="95"/>
      <c r="BP3548" s="123"/>
      <c r="BQ3548" s="42"/>
      <c r="BR3548" s="96"/>
    </row>
    <row r="3549" spans="1:70" ht="30" customHeight="1" x14ac:dyDescent="0.35">
      <c r="A3549" s="95">
        <v>3545</v>
      </c>
      <c r="B3549" s="95" t="s">
        <v>247</v>
      </c>
      <c r="C3549" s="95" t="s">
        <v>248</v>
      </c>
      <c r="D3549" s="95" t="s">
        <v>249</v>
      </c>
      <c r="E3549" s="95" t="s">
        <v>250</v>
      </c>
      <c r="F3549" s="95" t="s">
        <v>250</v>
      </c>
      <c r="G3549" s="95" t="s">
        <v>3940</v>
      </c>
      <c r="H3549" s="95" t="s">
        <v>250</v>
      </c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95"/>
      <c r="BJ3549" s="123"/>
      <c r="BK3549" s="95"/>
      <c r="BL3549" s="95"/>
      <c r="BM3549" s="98"/>
      <c r="BN3549" s="99"/>
      <c r="BO3549" s="95"/>
      <c r="BP3549" s="123"/>
      <c r="BQ3549" s="42"/>
      <c r="BR3549" s="96"/>
    </row>
    <row r="3550" spans="1:70" ht="30" customHeight="1" x14ac:dyDescent="0.35">
      <c r="A3550" s="95">
        <v>3546</v>
      </c>
      <c r="B3550" s="95" t="s">
        <v>247</v>
      </c>
      <c r="C3550" s="95" t="s">
        <v>248</v>
      </c>
      <c r="D3550" s="95" t="s">
        <v>249</v>
      </c>
      <c r="E3550" s="95" t="s">
        <v>250</v>
      </c>
      <c r="F3550" s="95" t="s">
        <v>250</v>
      </c>
      <c r="G3550" s="95" t="s">
        <v>3941</v>
      </c>
      <c r="H3550" s="95" t="s">
        <v>250</v>
      </c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95"/>
      <c r="BJ3550" s="123"/>
      <c r="BK3550" s="95"/>
      <c r="BL3550" s="95"/>
      <c r="BM3550" s="98"/>
      <c r="BN3550" s="99"/>
      <c r="BO3550" s="95"/>
      <c r="BP3550" s="123"/>
      <c r="BQ3550" s="42"/>
      <c r="BR3550" s="96"/>
    </row>
    <row r="3551" spans="1:70" ht="30" customHeight="1" x14ac:dyDescent="0.35">
      <c r="A3551" s="95">
        <v>3547</v>
      </c>
      <c r="B3551" s="95" t="s">
        <v>247</v>
      </c>
      <c r="C3551" s="95" t="s">
        <v>248</v>
      </c>
      <c r="D3551" s="95" t="s">
        <v>249</v>
      </c>
      <c r="E3551" s="95" t="s">
        <v>250</v>
      </c>
      <c r="F3551" s="95" t="s">
        <v>250</v>
      </c>
      <c r="G3551" s="95" t="s">
        <v>3942</v>
      </c>
      <c r="H3551" s="95" t="s">
        <v>250</v>
      </c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95"/>
      <c r="BJ3551" s="123"/>
      <c r="BK3551" s="95"/>
      <c r="BL3551" s="95"/>
      <c r="BM3551" s="98"/>
      <c r="BN3551" s="99"/>
      <c r="BO3551" s="95"/>
      <c r="BP3551" s="123"/>
      <c r="BQ3551" s="42"/>
      <c r="BR3551" s="96"/>
    </row>
    <row r="3552" spans="1:70" ht="30" customHeight="1" x14ac:dyDescent="0.35">
      <c r="A3552" s="95">
        <v>3548</v>
      </c>
      <c r="B3552" s="95" t="s">
        <v>247</v>
      </c>
      <c r="C3552" s="95" t="s">
        <v>248</v>
      </c>
      <c r="D3552" s="95" t="s">
        <v>249</v>
      </c>
      <c r="E3552" s="95" t="s">
        <v>250</v>
      </c>
      <c r="F3552" s="95" t="s">
        <v>250</v>
      </c>
      <c r="G3552" s="95" t="s">
        <v>3943</v>
      </c>
      <c r="H3552" s="95" t="s">
        <v>250</v>
      </c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95"/>
      <c r="BJ3552" s="123"/>
      <c r="BK3552" s="95"/>
      <c r="BL3552" s="95"/>
      <c r="BM3552" s="98"/>
      <c r="BN3552" s="99"/>
      <c r="BO3552" s="95"/>
      <c r="BP3552" s="123"/>
      <c r="BQ3552" s="42"/>
      <c r="BR3552" s="96"/>
    </row>
    <row r="3553" spans="1:70" ht="30" customHeight="1" x14ac:dyDescent="0.35">
      <c r="A3553" s="95">
        <v>3549</v>
      </c>
      <c r="B3553" s="95" t="s">
        <v>247</v>
      </c>
      <c r="C3553" s="95" t="s">
        <v>248</v>
      </c>
      <c r="D3553" s="95" t="s">
        <v>249</v>
      </c>
      <c r="E3553" s="95" t="s">
        <v>250</v>
      </c>
      <c r="F3553" s="95" t="s">
        <v>250</v>
      </c>
      <c r="G3553" s="95" t="s">
        <v>3944</v>
      </c>
      <c r="H3553" s="95" t="s">
        <v>250</v>
      </c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95"/>
      <c r="BJ3553" s="123"/>
      <c r="BK3553" s="95"/>
      <c r="BL3553" s="95"/>
      <c r="BM3553" s="98"/>
      <c r="BN3553" s="99"/>
      <c r="BO3553" s="95"/>
      <c r="BP3553" s="123"/>
      <c r="BQ3553" s="42"/>
      <c r="BR3553" s="96"/>
    </row>
    <row r="3554" spans="1:70" ht="30" customHeight="1" x14ac:dyDescent="0.35">
      <c r="A3554" s="95">
        <v>3550</v>
      </c>
      <c r="B3554" s="95" t="s">
        <v>247</v>
      </c>
      <c r="C3554" s="95" t="s">
        <v>248</v>
      </c>
      <c r="D3554" s="95" t="s">
        <v>249</v>
      </c>
      <c r="E3554" s="95" t="s">
        <v>250</v>
      </c>
      <c r="F3554" s="95" t="s">
        <v>250</v>
      </c>
      <c r="G3554" s="95" t="s">
        <v>3945</v>
      </c>
      <c r="H3554" s="95" t="s">
        <v>250</v>
      </c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95"/>
      <c r="BJ3554" s="123"/>
      <c r="BK3554" s="95"/>
      <c r="BL3554" s="95"/>
      <c r="BM3554" s="98"/>
      <c r="BN3554" s="99"/>
      <c r="BO3554" s="95"/>
      <c r="BP3554" s="123"/>
      <c r="BQ3554" s="42"/>
      <c r="BR3554" s="96"/>
    </row>
    <row r="3555" spans="1:70" ht="30" customHeight="1" x14ac:dyDescent="0.35">
      <c r="A3555" s="95">
        <v>3551</v>
      </c>
      <c r="B3555" s="95" t="s">
        <v>247</v>
      </c>
      <c r="C3555" s="95" t="s">
        <v>248</v>
      </c>
      <c r="D3555" s="95" t="s">
        <v>249</v>
      </c>
      <c r="E3555" s="95" t="s">
        <v>250</v>
      </c>
      <c r="F3555" s="95" t="s">
        <v>250</v>
      </c>
      <c r="G3555" s="95" t="s">
        <v>3946</v>
      </c>
      <c r="H3555" s="95" t="s">
        <v>250</v>
      </c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95"/>
      <c r="BJ3555" s="123"/>
      <c r="BK3555" s="95"/>
      <c r="BL3555" s="95"/>
      <c r="BM3555" s="98"/>
      <c r="BN3555" s="99"/>
      <c r="BO3555" s="95"/>
      <c r="BP3555" s="123"/>
      <c r="BQ3555" s="42"/>
      <c r="BR3555" s="96"/>
    </row>
    <row r="3556" spans="1:70" ht="30" customHeight="1" x14ac:dyDescent="0.35">
      <c r="A3556" s="95">
        <v>3552</v>
      </c>
      <c r="B3556" s="95" t="s">
        <v>247</v>
      </c>
      <c r="C3556" s="95" t="s">
        <v>248</v>
      </c>
      <c r="D3556" s="95" t="s">
        <v>249</v>
      </c>
      <c r="E3556" s="95" t="s">
        <v>250</v>
      </c>
      <c r="F3556" s="95" t="s">
        <v>250</v>
      </c>
      <c r="G3556" s="95" t="s">
        <v>3947</v>
      </c>
      <c r="H3556" s="95" t="s">
        <v>250</v>
      </c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95"/>
      <c r="BJ3556" s="123"/>
      <c r="BK3556" s="95"/>
      <c r="BL3556" s="95"/>
      <c r="BM3556" s="98"/>
      <c r="BN3556" s="99"/>
      <c r="BO3556" s="95"/>
      <c r="BP3556" s="123"/>
      <c r="BQ3556" s="42"/>
      <c r="BR3556" s="96"/>
    </row>
    <row r="3557" spans="1:70" ht="30" customHeight="1" x14ac:dyDescent="0.35">
      <c r="A3557" s="95">
        <v>3553</v>
      </c>
      <c r="B3557" s="95" t="s">
        <v>247</v>
      </c>
      <c r="C3557" s="95" t="s">
        <v>248</v>
      </c>
      <c r="D3557" s="95" t="s">
        <v>249</v>
      </c>
      <c r="E3557" s="95" t="s">
        <v>250</v>
      </c>
      <c r="F3557" s="95" t="s">
        <v>250</v>
      </c>
      <c r="G3557" s="95" t="s">
        <v>3948</v>
      </c>
      <c r="H3557" s="95" t="s">
        <v>250</v>
      </c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95"/>
      <c r="BJ3557" s="123"/>
      <c r="BK3557" s="95"/>
      <c r="BL3557" s="95"/>
      <c r="BM3557" s="98"/>
      <c r="BN3557" s="99"/>
      <c r="BO3557" s="95"/>
      <c r="BP3557" s="123"/>
      <c r="BQ3557" s="42"/>
      <c r="BR3557" s="96"/>
    </row>
    <row r="3558" spans="1:70" ht="30" customHeight="1" x14ac:dyDescent="0.35">
      <c r="A3558" s="95">
        <v>3554</v>
      </c>
      <c r="B3558" s="95" t="s">
        <v>247</v>
      </c>
      <c r="C3558" s="95" t="s">
        <v>248</v>
      </c>
      <c r="D3558" s="95" t="s">
        <v>249</v>
      </c>
      <c r="E3558" s="95" t="s">
        <v>250</v>
      </c>
      <c r="F3558" s="95" t="s">
        <v>250</v>
      </c>
      <c r="G3558" s="95" t="s">
        <v>3949</v>
      </c>
      <c r="H3558" s="95" t="s">
        <v>250</v>
      </c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95"/>
      <c r="BJ3558" s="123"/>
      <c r="BK3558" s="95"/>
      <c r="BL3558" s="95"/>
      <c r="BM3558" s="98"/>
      <c r="BN3558" s="99"/>
      <c r="BO3558" s="95"/>
      <c r="BP3558" s="123"/>
      <c r="BQ3558" s="42"/>
      <c r="BR3558" s="96"/>
    </row>
    <row r="3559" spans="1:70" ht="30" customHeight="1" x14ac:dyDescent="0.35">
      <c r="A3559" s="95">
        <v>3555</v>
      </c>
      <c r="B3559" s="95" t="s">
        <v>247</v>
      </c>
      <c r="C3559" s="95" t="s">
        <v>248</v>
      </c>
      <c r="D3559" s="95" t="s">
        <v>249</v>
      </c>
      <c r="E3559" s="95" t="s">
        <v>250</v>
      </c>
      <c r="F3559" s="95" t="s">
        <v>250</v>
      </c>
      <c r="G3559" s="95" t="s">
        <v>3950</v>
      </c>
      <c r="H3559" s="95" t="s">
        <v>250</v>
      </c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95"/>
      <c r="BJ3559" s="123"/>
      <c r="BK3559" s="95"/>
      <c r="BL3559" s="95"/>
      <c r="BM3559" s="98"/>
      <c r="BN3559" s="99"/>
      <c r="BO3559" s="95"/>
      <c r="BP3559" s="123"/>
      <c r="BQ3559" s="42"/>
      <c r="BR3559" s="96"/>
    </row>
    <row r="3560" spans="1:70" ht="30" customHeight="1" x14ac:dyDescent="0.35">
      <c r="A3560" s="95">
        <v>3556</v>
      </c>
      <c r="B3560" s="95" t="s">
        <v>247</v>
      </c>
      <c r="C3560" s="95" t="s">
        <v>248</v>
      </c>
      <c r="D3560" s="95" t="s">
        <v>249</v>
      </c>
      <c r="E3560" s="95" t="s">
        <v>250</v>
      </c>
      <c r="F3560" s="95" t="s">
        <v>250</v>
      </c>
      <c r="G3560" s="95" t="s">
        <v>3951</v>
      </c>
      <c r="H3560" s="95" t="s">
        <v>250</v>
      </c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95"/>
      <c r="BJ3560" s="123"/>
      <c r="BK3560" s="95"/>
      <c r="BL3560" s="95"/>
      <c r="BM3560" s="98"/>
      <c r="BN3560" s="99"/>
      <c r="BO3560" s="95"/>
      <c r="BP3560" s="123"/>
      <c r="BQ3560" s="42"/>
      <c r="BR3560" s="96"/>
    </row>
    <row r="3561" spans="1:70" ht="30" customHeight="1" x14ac:dyDescent="0.35">
      <c r="A3561" s="95">
        <v>3557</v>
      </c>
      <c r="B3561" s="95" t="s">
        <v>247</v>
      </c>
      <c r="C3561" s="95" t="s">
        <v>248</v>
      </c>
      <c r="D3561" s="95" t="s">
        <v>249</v>
      </c>
      <c r="E3561" s="95" t="s">
        <v>250</v>
      </c>
      <c r="F3561" s="95" t="s">
        <v>250</v>
      </c>
      <c r="G3561" s="95" t="s">
        <v>3952</v>
      </c>
      <c r="H3561" s="95" t="s">
        <v>250</v>
      </c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95"/>
      <c r="BJ3561" s="123"/>
      <c r="BK3561" s="95"/>
      <c r="BL3561" s="95"/>
      <c r="BM3561" s="98"/>
      <c r="BN3561" s="99"/>
      <c r="BO3561" s="95"/>
      <c r="BP3561" s="123"/>
      <c r="BQ3561" s="42"/>
      <c r="BR3561" s="96"/>
    </row>
    <row r="3562" spans="1:70" ht="30" customHeight="1" x14ac:dyDescent="0.35">
      <c r="A3562" s="95">
        <v>3558</v>
      </c>
      <c r="B3562" s="95" t="s">
        <v>247</v>
      </c>
      <c r="C3562" s="95" t="s">
        <v>248</v>
      </c>
      <c r="D3562" s="95" t="s">
        <v>249</v>
      </c>
      <c r="E3562" s="95" t="s">
        <v>250</v>
      </c>
      <c r="F3562" s="95" t="s">
        <v>250</v>
      </c>
      <c r="G3562" s="95" t="s">
        <v>3953</v>
      </c>
      <c r="H3562" s="95" t="s">
        <v>250</v>
      </c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95"/>
      <c r="BJ3562" s="123"/>
      <c r="BK3562" s="95"/>
      <c r="BL3562" s="95"/>
      <c r="BM3562" s="98"/>
      <c r="BN3562" s="99"/>
      <c r="BO3562" s="95"/>
      <c r="BP3562" s="123"/>
      <c r="BQ3562" s="42"/>
      <c r="BR3562" s="96"/>
    </row>
    <row r="3563" spans="1:70" ht="30" customHeight="1" x14ac:dyDescent="0.35">
      <c r="A3563" s="95">
        <v>3559</v>
      </c>
      <c r="B3563" s="95" t="s">
        <v>247</v>
      </c>
      <c r="C3563" s="95" t="s">
        <v>248</v>
      </c>
      <c r="D3563" s="95" t="s">
        <v>249</v>
      </c>
      <c r="E3563" s="95" t="s">
        <v>250</v>
      </c>
      <c r="F3563" s="95" t="s">
        <v>250</v>
      </c>
      <c r="G3563" s="95" t="s">
        <v>3954</v>
      </c>
      <c r="H3563" s="95" t="s">
        <v>250</v>
      </c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95"/>
      <c r="BJ3563" s="123"/>
      <c r="BK3563" s="95"/>
      <c r="BL3563" s="95"/>
      <c r="BM3563" s="98"/>
      <c r="BN3563" s="99"/>
      <c r="BO3563" s="95"/>
      <c r="BP3563" s="123"/>
      <c r="BQ3563" s="42"/>
      <c r="BR3563" s="96"/>
    </row>
    <row r="3564" spans="1:70" ht="30" customHeight="1" x14ac:dyDescent="0.35">
      <c r="A3564" s="95">
        <v>3560</v>
      </c>
      <c r="B3564" s="95" t="s">
        <v>247</v>
      </c>
      <c r="C3564" s="95" t="s">
        <v>248</v>
      </c>
      <c r="D3564" s="95" t="s">
        <v>249</v>
      </c>
      <c r="E3564" s="95" t="s">
        <v>250</v>
      </c>
      <c r="F3564" s="95" t="s">
        <v>250</v>
      </c>
      <c r="G3564" s="95" t="s">
        <v>3955</v>
      </c>
      <c r="H3564" s="95" t="s">
        <v>250</v>
      </c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95"/>
      <c r="BJ3564" s="123"/>
      <c r="BK3564" s="95"/>
      <c r="BL3564" s="95"/>
      <c r="BM3564" s="98"/>
      <c r="BN3564" s="99"/>
      <c r="BO3564" s="95"/>
      <c r="BP3564" s="123"/>
      <c r="BQ3564" s="42"/>
      <c r="BR3564" s="96"/>
    </row>
    <row r="3565" spans="1:70" ht="30" customHeight="1" x14ac:dyDescent="0.35">
      <c r="A3565" s="95">
        <v>3561</v>
      </c>
      <c r="B3565" s="95" t="s">
        <v>247</v>
      </c>
      <c r="C3565" s="95" t="s">
        <v>248</v>
      </c>
      <c r="D3565" s="95" t="s">
        <v>249</v>
      </c>
      <c r="E3565" s="95" t="s">
        <v>250</v>
      </c>
      <c r="F3565" s="95" t="s">
        <v>250</v>
      </c>
      <c r="G3565" s="95" t="s">
        <v>3956</v>
      </c>
      <c r="H3565" s="95" t="s">
        <v>250</v>
      </c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95"/>
      <c r="BJ3565" s="123"/>
      <c r="BK3565" s="95"/>
      <c r="BL3565" s="95"/>
      <c r="BM3565" s="98"/>
      <c r="BN3565" s="99"/>
      <c r="BO3565" s="95"/>
      <c r="BP3565" s="123"/>
      <c r="BQ3565" s="42"/>
      <c r="BR3565" s="96"/>
    </row>
    <row r="3566" spans="1:70" ht="30" customHeight="1" x14ac:dyDescent="0.35">
      <c r="A3566" s="95">
        <v>3562</v>
      </c>
      <c r="B3566" s="95" t="s">
        <v>247</v>
      </c>
      <c r="C3566" s="95" t="s">
        <v>248</v>
      </c>
      <c r="D3566" s="95" t="s">
        <v>249</v>
      </c>
      <c r="E3566" s="95" t="s">
        <v>250</v>
      </c>
      <c r="F3566" s="95" t="s">
        <v>250</v>
      </c>
      <c r="G3566" s="95" t="s">
        <v>3957</v>
      </c>
      <c r="H3566" s="95" t="s">
        <v>250</v>
      </c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95"/>
      <c r="BJ3566" s="123"/>
      <c r="BK3566" s="95"/>
      <c r="BL3566" s="95"/>
      <c r="BM3566" s="98"/>
      <c r="BN3566" s="99"/>
      <c r="BO3566" s="95"/>
      <c r="BP3566" s="123"/>
      <c r="BQ3566" s="42"/>
      <c r="BR3566" s="96"/>
    </row>
    <row r="3567" spans="1:70" ht="30" customHeight="1" x14ac:dyDescent="0.35">
      <c r="A3567" s="95">
        <v>3563</v>
      </c>
      <c r="B3567" s="95" t="s">
        <v>247</v>
      </c>
      <c r="C3567" s="95" t="s">
        <v>248</v>
      </c>
      <c r="D3567" s="95" t="s">
        <v>249</v>
      </c>
      <c r="E3567" s="95" t="s">
        <v>250</v>
      </c>
      <c r="F3567" s="95" t="s">
        <v>250</v>
      </c>
      <c r="G3567" s="95" t="s">
        <v>3958</v>
      </c>
      <c r="H3567" s="95" t="s">
        <v>250</v>
      </c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95"/>
      <c r="BJ3567" s="123"/>
      <c r="BK3567" s="95"/>
      <c r="BL3567" s="95"/>
      <c r="BM3567" s="98"/>
      <c r="BN3567" s="99"/>
      <c r="BO3567" s="95"/>
      <c r="BP3567" s="123"/>
      <c r="BQ3567" s="42"/>
      <c r="BR3567" s="96"/>
    </row>
    <row r="3568" spans="1:70" ht="30" customHeight="1" x14ac:dyDescent="0.35">
      <c r="A3568" s="95">
        <v>3564</v>
      </c>
      <c r="B3568" s="95" t="s">
        <v>247</v>
      </c>
      <c r="C3568" s="95" t="s">
        <v>248</v>
      </c>
      <c r="D3568" s="95" t="s">
        <v>249</v>
      </c>
      <c r="E3568" s="95" t="s">
        <v>250</v>
      </c>
      <c r="F3568" s="95" t="s">
        <v>250</v>
      </c>
      <c r="G3568" s="95" t="s">
        <v>3959</v>
      </c>
      <c r="H3568" s="95" t="s">
        <v>250</v>
      </c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95"/>
      <c r="BJ3568" s="123"/>
      <c r="BK3568" s="95"/>
      <c r="BL3568" s="95"/>
      <c r="BM3568" s="98"/>
      <c r="BN3568" s="99"/>
      <c r="BO3568" s="95"/>
      <c r="BP3568" s="123"/>
      <c r="BQ3568" s="42"/>
      <c r="BR3568" s="96"/>
    </row>
    <row r="3569" spans="1:70" ht="30" customHeight="1" x14ac:dyDescent="0.35">
      <c r="A3569" s="95">
        <v>3565</v>
      </c>
      <c r="B3569" s="95" t="s">
        <v>247</v>
      </c>
      <c r="C3569" s="95" t="s">
        <v>248</v>
      </c>
      <c r="D3569" s="95" t="s">
        <v>249</v>
      </c>
      <c r="E3569" s="95" t="s">
        <v>250</v>
      </c>
      <c r="F3569" s="95" t="s">
        <v>250</v>
      </c>
      <c r="G3569" s="95" t="s">
        <v>3960</v>
      </c>
      <c r="H3569" s="95" t="s">
        <v>250</v>
      </c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95"/>
      <c r="BJ3569" s="123"/>
      <c r="BK3569" s="95"/>
      <c r="BL3569" s="95"/>
      <c r="BM3569" s="98"/>
      <c r="BN3569" s="99"/>
      <c r="BO3569" s="95"/>
      <c r="BP3569" s="123"/>
      <c r="BQ3569" s="42"/>
      <c r="BR3569" s="96"/>
    </row>
    <row r="3570" spans="1:70" ht="30" customHeight="1" x14ac:dyDescent="0.35">
      <c r="A3570" s="95">
        <v>3566</v>
      </c>
      <c r="B3570" s="95" t="s">
        <v>247</v>
      </c>
      <c r="C3570" s="95" t="s">
        <v>248</v>
      </c>
      <c r="D3570" s="95" t="s">
        <v>249</v>
      </c>
      <c r="E3570" s="95" t="s">
        <v>250</v>
      </c>
      <c r="F3570" s="95" t="s">
        <v>250</v>
      </c>
      <c r="G3570" s="95" t="s">
        <v>3961</v>
      </c>
      <c r="H3570" s="95" t="s">
        <v>250</v>
      </c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95"/>
      <c r="BJ3570" s="123"/>
      <c r="BK3570" s="95"/>
      <c r="BL3570" s="95"/>
      <c r="BM3570" s="98"/>
      <c r="BN3570" s="99"/>
      <c r="BO3570" s="95"/>
      <c r="BP3570" s="123"/>
      <c r="BQ3570" s="42"/>
      <c r="BR3570" s="96"/>
    </row>
    <row r="3571" spans="1:70" ht="30" customHeight="1" x14ac:dyDescent="0.35">
      <c r="A3571" s="95">
        <v>3567</v>
      </c>
      <c r="B3571" s="95" t="s">
        <v>247</v>
      </c>
      <c r="C3571" s="95" t="s">
        <v>248</v>
      </c>
      <c r="D3571" s="95" t="s">
        <v>249</v>
      </c>
      <c r="E3571" s="95" t="s">
        <v>250</v>
      </c>
      <c r="F3571" s="95" t="s">
        <v>250</v>
      </c>
      <c r="G3571" s="95" t="s">
        <v>3962</v>
      </c>
      <c r="H3571" s="95" t="s">
        <v>250</v>
      </c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95"/>
      <c r="BJ3571" s="123"/>
      <c r="BK3571" s="95"/>
      <c r="BL3571" s="95"/>
      <c r="BM3571" s="98"/>
      <c r="BN3571" s="99"/>
      <c r="BO3571" s="95"/>
      <c r="BP3571" s="123"/>
      <c r="BQ3571" s="42"/>
      <c r="BR3571" s="96"/>
    </row>
    <row r="3572" spans="1:70" ht="30" customHeight="1" x14ac:dyDescent="0.35">
      <c r="A3572" s="95">
        <v>3568</v>
      </c>
      <c r="B3572" s="95" t="s">
        <v>247</v>
      </c>
      <c r="C3572" s="95" t="s">
        <v>248</v>
      </c>
      <c r="D3572" s="95" t="s">
        <v>249</v>
      </c>
      <c r="E3572" s="95" t="s">
        <v>250</v>
      </c>
      <c r="F3572" s="95" t="s">
        <v>250</v>
      </c>
      <c r="G3572" s="95" t="s">
        <v>3963</v>
      </c>
      <c r="H3572" s="95" t="s">
        <v>250</v>
      </c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95"/>
      <c r="BJ3572" s="123"/>
      <c r="BK3572" s="95"/>
      <c r="BL3572" s="95"/>
      <c r="BM3572" s="98"/>
      <c r="BN3572" s="99"/>
      <c r="BO3572" s="95"/>
      <c r="BP3572" s="123"/>
      <c r="BQ3572" s="42"/>
      <c r="BR3572" s="96"/>
    </row>
    <row r="3573" spans="1:70" ht="30" customHeight="1" x14ac:dyDescent="0.35">
      <c r="A3573" s="95">
        <v>3569</v>
      </c>
      <c r="B3573" s="95" t="s">
        <v>247</v>
      </c>
      <c r="C3573" s="95" t="s">
        <v>248</v>
      </c>
      <c r="D3573" s="95" t="s">
        <v>249</v>
      </c>
      <c r="E3573" s="95" t="s">
        <v>250</v>
      </c>
      <c r="F3573" s="95" t="s">
        <v>250</v>
      </c>
      <c r="G3573" s="95" t="s">
        <v>3964</v>
      </c>
      <c r="H3573" s="95" t="s">
        <v>250</v>
      </c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95"/>
      <c r="BJ3573" s="123"/>
      <c r="BK3573" s="95"/>
      <c r="BL3573" s="95"/>
      <c r="BM3573" s="98"/>
      <c r="BN3573" s="99"/>
      <c r="BO3573" s="95"/>
      <c r="BP3573" s="123"/>
      <c r="BQ3573" s="42"/>
      <c r="BR3573" s="96"/>
    </row>
    <row r="3574" spans="1:70" ht="30" customHeight="1" x14ac:dyDescent="0.35">
      <c r="A3574" s="95">
        <v>3570</v>
      </c>
      <c r="B3574" s="95" t="s">
        <v>247</v>
      </c>
      <c r="C3574" s="95" t="s">
        <v>248</v>
      </c>
      <c r="D3574" s="95" t="s">
        <v>249</v>
      </c>
      <c r="E3574" s="95" t="s">
        <v>250</v>
      </c>
      <c r="F3574" s="95" t="s">
        <v>250</v>
      </c>
      <c r="G3574" s="95" t="s">
        <v>3965</v>
      </c>
      <c r="H3574" s="95" t="s">
        <v>250</v>
      </c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95"/>
      <c r="BJ3574" s="123"/>
      <c r="BK3574" s="95"/>
      <c r="BL3574" s="95"/>
      <c r="BM3574" s="98"/>
      <c r="BN3574" s="99"/>
      <c r="BO3574" s="95"/>
      <c r="BP3574" s="123"/>
      <c r="BQ3574" s="42"/>
      <c r="BR3574" s="96"/>
    </row>
    <row r="3575" spans="1:70" ht="30" customHeight="1" x14ac:dyDescent="0.35">
      <c r="A3575" s="95">
        <v>3571</v>
      </c>
      <c r="B3575" s="95" t="s">
        <v>247</v>
      </c>
      <c r="C3575" s="95" t="s">
        <v>248</v>
      </c>
      <c r="D3575" s="95" t="s">
        <v>249</v>
      </c>
      <c r="E3575" s="95" t="s">
        <v>250</v>
      </c>
      <c r="F3575" s="95" t="s">
        <v>250</v>
      </c>
      <c r="G3575" s="95" t="s">
        <v>3966</v>
      </c>
      <c r="H3575" s="95" t="s">
        <v>250</v>
      </c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95"/>
      <c r="BJ3575" s="123"/>
      <c r="BK3575" s="95"/>
      <c r="BL3575" s="95"/>
      <c r="BM3575" s="98"/>
      <c r="BN3575" s="99"/>
      <c r="BO3575" s="95"/>
      <c r="BP3575" s="123"/>
      <c r="BQ3575" s="42"/>
      <c r="BR3575" s="96"/>
    </row>
    <row r="3576" spans="1:70" ht="30" customHeight="1" x14ac:dyDescent="0.35">
      <c r="A3576" s="95">
        <v>3572</v>
      </c>
      <c r="B3576" s="95" t="s">
        <v>247</v>
      </c>
      <c r="C3576" s="95" t="s">
        <v>248</v>
      </c>
      <c r="D3576" s="95" t="s">
        <v>249</v>
      </c>
      <c r="E3576" s="95" t="s">
        <v>250</v>
      </c>
      <c r="F3576" s="95" t="s">
        <v>250</v>
      </c>
      <c r="G3576" s="95" t="s">
        <v>3967</v>
      </c>
      <c r="H3576" s="95" t="s">
        <v>250</v>
      </c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95"/>
      <c r="BJ3576" s="123"/>
      <c r="BK3576" s="95"/>
      <c r="BL3576" s="95"/>
      <c r="BM3576" s="98"/>
      <c r="BN3576" s="99"/>
      <c r="BO3576" s="95"/>
      <c r="BP3576" s="123"/>
      <c r="BQ3576" s="42"/>
      <c r="BR3576" s="96"/>
    </row>
    <row r="3577" spans="1:70" ht="30" customHeight="1" x14ac:dyDescent="0.35">
      <c r="A3577" s="95">
        <v>3573</v>
      </c>
      <c r="B3577" s="95" t="s">
        <v>247</v>
      </c>
      <c r="C3577" s="95" t="s">
        <v>248</v>
      </c>
      <c r="D3577" s="95" t="s">
        <v>249</v>
      </c>
      <c r="E3577" s="95" t="s">
        <v>250</v>
      </c>
      <c r="F3577" s="95" t="s">
        <v>250</v>
      </c>
      <c r="G3577" s="95" t="s">
        <v>3968</v>
      </c>
      <c r="H3577" s="95" t="s">
        <v>250</v>
      </c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95"/>
      <c r="BJ3577" s="123"/>
      <c r="BK3577" s="95"/>
      <c r="BL3577" s="95"/>
      <c r="BM3577" s="98"/>
      <c r="BN3577" s="99"/>
      <c r="BO3577" s="95"/>
      <c r="BP3577" s="123"/>
      <c r="BQ3577" s="42"/>
      <c r="BR3577" s="96"/>
    </row>
    <row r="3578" spans="1:70" ht="30" customHeight="1" x14ac:dyDescent="0.35">
      <c r="A3578" s="95">
        <v>3574</v>
      </c>
      <c r="B3578" s="95" t="s">
        <v>247</v>
      </c>
      <c r="C3578" s="95" t="s">
        <v>248</v>
      </c>
      <c r="D3578" s="95" t="s">
        <v>249</v>
      </c>
      <c r="E3578" s="95" t="s">
        <v>250</v>
      </c>
      <c r="F3578" s="95" t="s">
        <v>250</v>
      </c>
      <c r="G3578" s="95" t="s">
        <v>3969</v>
      </c>
      <c r="H3578" s="95" t="s">
        <v>250</v>
      </c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95"/>
      <c r="BJ3578" s="123"/>
      <c r="BK3578" s="95"/>
      <c r="BL3578" s="95"/>
      <c r="BM3578" s="98"/>
      <c r="BN3578" s="99"/>
      <c r="BO3578" s="95"/>
      <c r="BP3578" s="123"/>
      <c r="BQ3578" s="42"/>
      <c r="BR3578" s="96"/>
    </row>
    <row r="3579" spans="1:70" ht="30" customHeight="1" x14ac:dyDescent="0.35">
      <c r="A3579" s="95">
        <v>3575</v>
      </c>
      <c r="B3579" s="95" t="s">
        <v>247</v>
      </c>
      <c r="C3579" s="95" t="s">
        <v>248</v>
      </c>
      <c r="D3579" s="95" t="s">
        <v>249</v>
      </c>
      <c r="E3579" s="95" t="s">
        <v>250</v>
      </c>
      <c r="F3579" s="95" t="s">
        <v>250</v>
      </c>
      <c r="G3579" s="95" t="s">
        <v>3970</v>
      </c>
      <c r="H3579" s="95" t="s">
        <v>250</v>
      </c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95"/>
      <c r="BJ3579" s="123"/>
      <c r="BK3579" s="95"/>
      <c r="BL3579" s="95"/>
      <c r="BM3579" s="98"/>
      <c r="BN3579" s="99"/>
      <c r="BO3579" s="95"/>
      <c r="BP3579" s="123"/>
      <c r="BQ3579" s="42"/>
      <c r="BR3579" s="96"/>
    </row>
    <row r="3580" spans="1:70" ht="30" customHeight="1" x14ac:dyDescent="0.35">
      <c r="A3580" s="95">
        <v>3576</v>
      </c>
      <c r="B3580" s="95" t="s">
        <v>247</v>
      </c>
      <c r="C3580" s="95" t="s">
        <v>248</v>
      </c>
      <c r="D3580" s="95" t="s">
        <v>249</v>
      </c>
      <c r="E3580" s="95" t="s">
        <v>250</v>
      </c>
      <c r="F3580" s="95" t="s">
        <v>250</v>
      </c>
      <c r="G3580" s="95" t="s">
        <v>3971</v>
      </c>
      <c r="H3580" s="95" t="s">
        <v>250</v>
      </c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95"/>
      <c r="BJ3580" s="123"/>
      <c r="BK3580" s="95"/>
      <c r="BL3580" s="95"/>
      <c r="BM3580" s="98"/>
      <c r="BN3580" s="99"/>
      <c r="BO3580" s="95"/>
      <c r="BP3580" s="123"/>
      <c r="BQ3580" s="42"/>
      <c r="BR3580" s="96"/>
    </row>
    <row r="3581" spans="1:70" ht="30" customHeight="1" x14ac:dyDescent="0.35">
      <c r="A3581" s="95">
        <v>3577</v>
      </c>
      <c r="B3581" s="95" t="s">
        <v>247</v>
      </c>
      <c r="C3581" s="95" t="s">
        <v>248</v>
      </c>
      <c r="D3581" s="95" t="s">
        <v>249</v>
      </c>
      <c r="E3581" s="95" t="s">
        <v>250</v>
      </c>
      <c r="F3581" s="95" t="s">
        <v>250</v>
      </c>
      <c r="G3581" s="95" t="s">
        <v>3972</v>
      </c>
      <c r="H3581" s="95" t="s">
        <v>250</v>
      </c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95"/>
      <c r="BJ3581" s="123"/>
      <c r="BK3581" s="95"/>
      <c r="BL3581" s="95"/>
      <c r="BM3581" s="98"/>
      <c r="BN3581" s="99"/>
      <c r="BO3581" s="95"/>
      <c r="BP3581" s="123"/>
      <c r="BQ3581" s="42"/>
      <c r="BR3581" s="96"/>
    </row>
    <row r="3582" spans="1:70" ht="30" customHeight="1" x14ac:dyDescent="0.35">
      <c r="A3582" s="95">
        <v>3578</v>
      </c>
      <c r="B3582" s="95" t="s">
        <v>247</v>
      </c>
      <c r="C3582" s="95" t="s">
        <v>248</v>
      </c>
      <c r="D3582" s="95" t="s">
        <v>249</v>
      </c>
      <c r="E3582" s="95" t="s">
        <v>250</v>
      </c>
      <c r="F3582" s="95" t="s">
        <v>250</v>
      </c>
      <c r="G3582" s="95" t="s">
        <v>3973</v>
      </c>
      <c r="H3582" s="95" t="s">
        <v>250</v>
      </c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95"/>
      <c r="BJ3582" s="123"/>
      <c r="BK3582" s="95"/>
      <c r="BL3582" s="95"/>
      <c r="BM3582" s="98"/>
      <c r="BN3582" s="99"/>
      <c r="BO3582" s="95"/>
      <c r="BP3582" s="123"/>
      <c r="BQ3582" s="42"/>
      <c r="BR3582" s="96"/>
    </row>
    <row r="3583" spans="1:70" ht="30" customHeight="1" x14ac:dyDescent="0.35">
      <c r="A3583" s="95">
        <v>3579</v>
      </c>
      <c r="B3583" s="95" t="s">
        <v>247</v>
      </c>
      <c r="C3583" s="95" t="s">
        <v>248</v>
      </c>
      <c r="D3583" s="95" t="s">
        <v>249</v>
      </c>
      <c r="E3583" s="95" t="s">
        <v>250</v>
      </c>
      <c r="F3583" s="95" t="s">
        <v>250</v>
      </c>
      <c r="G3583" s="95" t="s">
        <v>3974</v>
      </c>
      <c r="H3583" s="95" t="s">
        <v>250</v>
      </c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95"/>
      <c r="BJ3583" s="123"/>
      <c r="BK3583" s="95"/>
      <c r="BL3583" s="95"/>
      <c r="BM3583" s="98"/>
      <c r="BN3583" s="99"/>
      <c r="BO3583" s="95"/>
      <c r="BP3583" s="123"/>
      <c r="BQ3583" s="42"/>
      <c r="BR3583" s="96"/>
    </row>
    <row r="3584" spans="1:70" ht="30" customHeight="1" x14ac:dyDescent="0.35">
      <c r="A3584" s="95">
        <v>3580</v>
      </c>
      <c r="B3584" s="95" t="s">
        <v>247</v>
      </c>
      <c r="C3584" s="95" t="s">
        <v>248</v>
      </c>
      <c r="D3584" s="95" t="s">
        <v>249</v>
      </c>
      <c r="E3584" s="95" t="s">
        <v>250</v>
      </c>
      <c r="F3584" s="95" t="s">
        <v>250</v>
      </c>
      <c r="G3584" s="95" t="s">
        <v>3975</v>
      </c>
      <c r="H3584" s="95" t="s">
        <v>250</v>
      </c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95"/>
      <c r="BJ3584" s="123"/>
      <c r="BK3584" s="95"/>
      <c r="BL3584" s="95"/>
      <c r="BM3584" s="98"/>
      <c r="BN3584" s="99"/>
      <c r="BO3584" s="95"/>
      <c r="BP3584" s="123"/>
      <c r="BQ3584" s="42"/>
      <c r="BR3584" s="96"/>
    </row>
    <row r="3585" spans="1:70" ht="30" customHeight="1" x14ac:dyDescent="0.35">
      <c r="A3585" s="95">
        <v>3581</v>
      </c>
      <c r="B3585" s="95" t="s">
        <v>247</v>
      </c>
      <c r="C3585" s="95" t="s">
        <v>248</v>
      </c>
      <c r="D3585" s="95" t="s">
        <v>249</v>
      </c>
      <c r="E3585" s="95" t="s">
        <v>250</v>
      </c>
      <c r="F3585" s="95" t="s">
        <v>250</v>
      </c>
      <c r="G3585" s="95" t="s">
        <v>3976</v>
      </c>
      <c r="H3585" s="95" t="s">
        <v>250</v>
      </c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95"/>
      <c r="BJ3585" s="123"/>
      <c r="BK3585" s="95"/>
      <c r="BL3585" s="95"/>
      <c r="BM3585" s="98"/>
      <c r="BN3585" s="99"/>
      <c r="BO3585" s="95"/>
      <c r="BP3585" s="123"/>
      <c r="BQ3585" s="42"/>
      <c r="BR3585" s="96"/>
    </row>
    <row r="3586" spans="1:70" ht="30" customHeight="1" x14ac:dyDescent="0.35">
      <c r="A3586" s="95">
        <v>3582</v>
      </c>
      <c r="B3586" s="95" t="s">
        <v>247</v>
      </c>
      <c r="C3586" s="95" t="s">
        <v>248</v>
      </c>
      <c r="D3586" s="95" t="s">
        <v>249</v>
      </c>
      <c r="E3586" s="95" t="s">
        <v>250</v>
      </c>
      <c r="F3586" s="95" t="s">
        <v>250</v>
      </c>
      <c r="G3586" s="95" t="s">
        <v>3977</v>
      </c>
      <c r="H3586" s="95" t="s">
        <v>250</v>
      </c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95"/>
      <c r="BJ3586" s="123"/>
      <c r="BK3586" s="95"/>
      <c r="BL3586" s="95"/>
      <c r="BM3586" s="98"/>
      <c r="BN3586" s="99"/>
      <c r="BO3586" s="95"/>
      <c r="BP3586" s="123"/>
      <c r="BQ3586" s="42"/>
      <c r="BR3586" s="96"/>
    </row>
    <row r="3587" spans="1:70" ht="30" customHeight="1" x14ac:dyDescent="0.35">
      <c r="A3587" s="95">
        <v>3583</v>
      </c>
      <c r="B3587" s="95" t="s">
        <v>247</v>
      </c>
      <c r="C3587" s="95" t="s">
        <v>248</v>
      </c>
      <c r="D3587" s="95" t="s">
        <v>249</v>
      </c>
      <c r="E3587" s="95" t="s">
        <v>250</v>
      </c>
      <c r="F3587" s="95" t="s">
        <v>250</v>
      </c>
      <c r="G3587" s="95" t="s">
        <v>3978</v>
      </c>
      <c r="H3587" s="95" t="s">
        <v>250</v>
      </c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95"/>
      <c r="BJ3587" s="123"/>
      <c r="BK3587" s="95"/>
      <c r="BL3587" s="95"/>
      <c r="BM3587" s="98"/>
      <c r="BN3587" s="99"/>
      <c r="BO3587" s="95"/>
      <c r="BP3587" s="123"/>
      <c r="BQ3587" s="42"/>
      <c r="BR3587" s="96"/>
    </row>
    <row r="3588" spans="1:70" ht="30" customHeight="1" x14ac:dyDescent="0.35">
      <c r="A3588" s="95">
        <v>3584</v>
      </c>
      <c r="B3588" s="95" t="s">
        <v>247</v>
      </c>
      <c r="C3588" s="95" t="s">
        <v>248</v>
      </c>
      <c r="D3588" s="95" t="s">
        <v>249</v>
      </c>
      <c r="E3588" s="95" t="s">
        <v>250</v>
      </c>
      <c r="F3588" s="95" t="s">
        <v>250</v>
      </c>
      <c r="G3588" s="95" t="s">
        <v>3979</v>
      </c>
      <c r="H3588" s="95" t="s">
        <v>250</v>
      </c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95"/>
      <c r="BJ3588" s="123"/>
      <c r="BK3588" s="95"/>
      <c r="BL3588" s="95"/>
      <c r="BM3588" s="98"/>
      <c r="BN3588" s="99"/>
      <c r="BO3588" s="95"/>
      <c r="BP3588" s="123"/>
      <c r="BQ3588" s="42"/>
      <c r="BR3588" s="96"/>
    </row>
    <row r="3589" spans="1:70" ht="30" customHeight="1" x14ac:dyDescent="0.35">
      <c r="A3589" s="95">
        <v>3585</v>
      </c>
      <c r="B3589" s="95" t="s">
        <v>247</v>
      </c>
      <c r="C3589" s="95" t="s">
        <v>248</v>
      </c>
      <c r="D3589" s="95" t="s">
        <v>249</v>
      </c>
      <c r="E3589" s="95" t="s">
        <v>250</v>
      </c>
      <c r="F3589" s="95" t="s">
        <v>250</v>
      </c>
      <c r="G3589" s="95" t="s">
        <v>3980</v>
      </c>
      <c r="H3589" s="95" t="s">
        <v>250</v>
      </c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95"/>
      <c r="BJ3589" s="123"/>
      <c r="BK3589" s="95"/>
      <c r="BL3589" s="95"/>
      <c r="BM3589" s="98"/>
      <c r="BN3589" s="99"/>
      <c r="BO3589" s="95"/>
      <c r="BP3589" s="123"/>
      <c r="BQ3589" s="42"/>
      <c r="BR3589" s="96"/>
    </row>
    <row r="3590" spans="1:70" ht="30" customHeight="1" x14ac:dyDescent="0.35">
      <c r="A3590" s="95">
        <v>3586</v>
      </c>
      <c r="B3590" s="95" t="s">
        <v>247</v>
      </c>
      <c r="C3590" s="95" t="s">
        <v>248</v>
      </c>
      <c r="D3590" s="95" t="s">
        <v>249</v>
      </c>
      <c r="E3590" s="95" t="s">
        <v>250</v>
      </c>
      <c r="F3590" s="95" t="s">
        <v>250</v>
      </c>
      <c r="G3590" s="95" t="s">
        <v>3981</v>
      </c>
      <c r="H3590" s="95" t="s">
        <v>250</v>
      </c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95"/>
      <c r="BJ3590" s="123"/>
      <c r="BK3590" s="95"/>
      <c r="BL3590" s="95"/>
      <c r="BM3590" s="98"/>
      <c r="BN3590" s="99"/>
      <c r="BO3590" s="95"/>
      <c r="BP3590" s="123"/>
      <c r="BQ3590" s="42"/>
      <c r="BR3590" s="96"/>
    </row>
    <row r="3591" spans="1:70" ht="30" customHeight="1" x14ac:dyDescent="0.35">
      <c r="A3591" s="95">
        <v>3587</v>
      </c>
      <c r="B3591" s="95" t="s">
        <v>247</v>
      </c>
      <c r="C3591" s="95" t="s">
        <v>248</v>
      </c>
      <c r="D3591" s="95" t="s">
        <v>249</v>
      </c>
      <c r="E3591" s="95" t="s">
        <v>250</v>
      </c>
      <c r="F3591" s="95" t="s">
        <v>250</v>
      </c>
      <c r="G3591" s="95" t="s">
        <v>3982</v>
      </c>
      <c r="H3591" s="95" t="s">
        <v>250</v>
      </c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95"/>
      <c r="BJ3591" s="123"/>
      <c r="BK3591" s="95"/>
      <c r="BL3591" s="95"/>
      <c r="BM3591" s="98"/>
      <c r="BN3591" s="99"/>
      <c r="BO3591" s="95"/>
      <c r="BP3591" s="123"/>
      <c r="BQ3591" s="42"/>
      <c r="BR3591" s="96"/>
    </row>
    <row r="3592" spans="1:70" ht="30" customHeight="1" x14ac:dyDescent="0.35">
      <c r="A3592" s="95">
        <v>3588</v>
      </c>
      <c r="B3592" s="95" t="s">
        <v>247</v>
      </c>
      <c r="C3592" s="95" t="s">
        <v>248</v>
      </c>
      <c r="D3592" s="95" t="s">
        <v>249</v>
      </c>
      <c r="E3592" s="95" t="s">
        <v>250</v>
      </c>
      <c r="F3592" s="95" t="s">
        <v>250</v>
      </c>
      <c r="G3592" s="95" t="s">
        <v>3983</v>
      </c>
      <c r="H3592" s="95" t="s">
        <v>250</v>
      </c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95"/>
      <c r="BJ3592" s="123"/>
      <c r="BK3592" s="95"/>
      <c r="BL3592" s="95"/>
      <c r="BM3592" s="98"/>
      <c r="BN3592" s="99"/>
      <c r="BO3592" s="95"/>
      <c r="BP3592" s="123"/>
      <c r="BQ3592" s="42"/>
      <c r="BR3592" s="96"/>
    </row>
    <row r="3593" spans="1:70" ht="30" customHeight="1" x14ac:dyDescent="0.35">
      <c r="A3593" s="95">
        <v>3589</v>
      </c>
      <c r="B3593" s="95" t="s">
        <v>247</v>
      </c>
      <c r="C3593" s="95" t="s">
        <v>248</v>
      </c>
      <c r="D3593" s="95" t="s">
        <v>249</v>
      </c>
      <c r="E3593" s="95" t="s">
        <v>250</v>
      </c>
      <c r="F3593" s="95" t="s">
        <v>250</v>
      </c>
      <c r="G3593" s="95" t="s">
        <v>3984</v>
      </c>
      <c r="H3593" s="95" t="s">
        <v>250</v>
      </c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95"/>
      <c r="BJ3593" s="123"/>
      <c r="BK3593" s="95"/>
      <c r="BL3593" s="95"/>
      <c r="BM3593" s="98"/>
      <c r="BN3593" s="99"/>
      <c r="BO3593" s="95"/>
      <c r="BP3593" s="123"/>
      <c r="BQ3593" s="42"/>
      <c r="BR3593" s="96"/>
    </row>
    <row r="3594" spans="1:70" ht="30" customHeight="1" x14ac:dyDescent="0.35">
      <c r="A3594" s="95">
        <v>3590</v>
      </c>
      <c r="B3594" s="95" t="s">
        <v>247</v>
      </c>
      <c r="C3594" s="95" t="s">
        <v>248</v>
      </c>
      <c r="D3594" s="95" t="s">
        <v>249</v>
      </c>
      <c r="E3594" s="95" t="s">
        <v>250</v>
      </c>
      <c r="F3594" s="95" t="s">
        <v>250</v>
      </c>
      <c r="G3594" s="95" t="s">
        <v>3985</v>
      </c>
      <c r="H3594" s="95" t="s">
        <v>250</v>
      </c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95"/>
      <c r="BJ3594" s="123"/>
      <c r="BK3594" s="95"/>
      <c r="BL3594" s="95"/>
      <c r="BM3594" s="98"/>
      <c r="BN3594" s="99"/>
      <c r="BO3594" s="95"/>
      <c r="BP3594" s="123"/>
      <c r="BQ3594" s="42"/>
      <c r="BR3594" s="96"/>
    </row>
    <row r="3595" spans="1:70" ht="30" customHeight="1" x14ac:dyDescent="0.35">
      <c r="A3595" s="95">
        <v>3591</v>
      </c>
      <c r="B3595" s="95" t="s">
        <v>247</v>
      </c>
      <c r="C3595" s="95" t="s">
        <v>248</v>
      </c>
      <c r="D3595" s="95" t="s">
        <v>249</v>
      </c>
      <c r="E3595" s="95" t="s">
        <v>250</v>
      </c>
      <c r="F3595" s="95" t="s">
        <v>250</v>
      </c>
      <c r="G3595" s="95" t="s">
        <v>3986</v>
      </c>
      <c r="H3595" s="95" t="s">
        <v>250</v>
      </c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95"/>
      <c r="BJ3595" s="123"/>
      <c r="BK3595" s="95"/>
      <c r="BL3595" s="95"/>
      <c r="BM3595" s="98"/>
      <c r="BN3595" s="99"/>
      <c r="BO3595" s="95"/>
      <c r="BP3595" s="123"/>
      <c r="BQ3595" s="42"/>
      <c r="BR3595" s="96"/>
    </row>
    <row r="3596" spans="1:70" ht="30" customHeight="1" x14ac:dyDescent="0.35">
      <c r="A3596" s="95">
        <v>3592</v>
      </c>
      <c r="B3596" s="95" t="s">
        <v>247</v>
      </c>
      <c r="C3596" s="95" t="s">
        <v>248</v>
      </c>
      <c r="D3596" s="95" t="s">
        <v>249</v>
      </c>
      <c r="E3596" s="95" t="s">
        <v>250</v>
      </c>
      <c r="F3596" s="95" t="s">
        <v>250</v>
      </c>
      <c r="G3596" s="95" t="s">
        <v>3987</v>
      </c>
      <c r="H3596" s="95" t="s">
        <v>250</v>
      </c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95"/>
      <c r="BJ3596" s="123"/>
      <c r="BK3596" s="95"/>
      <c r="BL3596" s="95"/>
      <c r="BM3596" s="98"/>
      <c r="BN3596" s="99"/>
      <c r="BO3596" s="95"/>
      <c r="BP3596" s="123"/>
      <c r="BQ3596" s="42"/>
      <c r="BR3596" s="96"/>
    </row>
    <row r="3597" spans="1:70" ht="30" customHeight="1" x14ac:dyDescent="0.35">
      <c r="A3597" s="95">
        <v>3593</v>
      </c>
      <c r="B3597" s="95" t="s">
        <v>247</v>
      </c>
      <c r="C3597" s="95" t="s">
        <v>248</v>
      </c>
      <c r="D3597" s="95" t="s">
        <v>249</v>
      </c>
      <c r="E3597" s="95" t="s">
        <v>250</v>
      </c>
      <c r="F3597" s="95" t="s">
        <v>250</v>
      </c>
      <c r="G3597" s="95" t="s">
        <v>3988</v>
      </c>
      <c r="H3597" s="95" t="s">
        <v>250</v>
      </c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95"/>
      <c r="BJ3597" s="123"/>
      <c r="BK3597" s="95"/>
      <c r="BL3597" s="95"/>
      <c r="BM3597" s="98"/>
      <c r="BN3597" s="99"/>
      <c r="BO3597" s="95"/>
      <c r="BP3597" s="123"/>
      <c r="BQ3597" s="42"/>
      <c r="BR3597" s="96"/>
    </row>
    <row r="3598" spans="1:70" ht="30" customHeight="1" x14ac:dyDescent="0.35">
      <c r="A3598" s="95">
        <v>3594</v>
      </c>
      <c r="B3598" s="95" t="s">
        <v>247</v>
      </c>
      <c r="C3598" s="95" t="s">
        <v>248</v>
      </c>
      <c r="D3598" s="95" t="s">
        <v>249</v>
      </c>
      <c r="E3598" s="95" t="s">
        <v>250</v>
      </c>
      <c r="F3598" s="95" t="s">
        <v>250</v>
      </c>
      <c r="G3598" s="95" t="s">
        <v>3989</v>
      </c>
      <c r="H3598" s="95" t="s">
        <v>250</v>
      </c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95"/>
      <c r="BJ3598" s="123"/>
      <c r="BK3598" s="95"/>
      <c r="BL3598" s="95"/>
      <c r="BM3598" s="98"/>
      <c r="BN3598" s="99"/>
      <c r="BO3598" s="95"/>
      <c r="BP3598" s="123"/>
      <c r="BQ3598" s="42"/>
      <c r="BR3598" s="96"/>
    </row>
    <row r="3599" spans="1:70" ht="30" customHeight="1" x14ac:dyDescent="0.35">
      <c r="A3599" s="95">
        <v>3595</v>
      </c>
      <c r="B3599" s="95" t="s">
        <v>247</v>
      </c>
      <c r="C3599" s="95" t="s">
        <v>248</v>
      </c>
      <c r="D3599" s="95" t="s">
        <v>249</v>
      </c>
      <c r="E3599" s="95" t="s">
        <v>250</v>
      </c>
      <c r="F3599" s="95" t="s">
        <v>250</v>
      </c>
      <c r="G3599" s="95" t="s">
        <v>3990</v>
      </c>
      <c r="H3599" s="95" t="s">
        <v>250</v>
      </c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95"/>
      <c r="BJ3599" s="123"/>
      <c r="BK3599" s="95"/>
      <c r="BL3599" s="95"/>
      <c r="BM3599" s="98"/>
      <c r="BN3599" s="99"/>
      <c r="BO3599" s="95"/>
      <c r="BP3599" s="123"/>
      <c r="BQ3599" s="42"/>
      <c r="BR3599" s="96"/>
    </row>
    <row r="3600" spans="1:70" ht="30" customHeight="1" x14ac:dyDescent="0.35">
      <c r="A3600" s="95">
        <v>3596</v>
      </c>
      <c r="B3600" s="95" t="s">
        <v>247</v>
      </c>
      <c r="C3600" s="95" t="s">
        <v>248</v>
      </c>
      <c r="D3600" s="95" t="s">
        <v>249</v>
      </c>
      <c r="E3600" s="95" t="s">
        <v>250</v>
      </c>
      <c r="F3600" s="95" t="s">
        <v>250</v>
      </c>
      <c r="G3600" s="95" t="s">
        <v>3991</v>
      </c>
      <c r="H3600" s="95" t="s">
        <v>250</v>
      </c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95"/>
      <c r="BJ3600" s="123"/>
      <c r="BK3600" s="95"/>
      <c r="BL3600" s="95"/>
      <c r="BM3600" s="98"/>
      <c r="BN3600" s="99"/>
      <c r="BO3600" s="95"/>
      <c r="BP3600" s="123"/>
      <c r="BQ3600" s="42"/>
      <c r="BR3600" s="96"/>
    </row>
    <row r="3601" spans="1:70" ht="30" customHeight="1" x14ac:dyDescent="0.35">
      <c r="A3601" s="95">
        <v>3597</v>
      </c>
      <c r="B3601" s="95" t="s">
        <v>247</v>
      </c>
      <c r="C3601" s="95" t="s">
        <v>248</v>
      </c>
      <c r="D3601" s="95" t="s">
        <v>249</v>
      </c>
      <c r="E3601" s="95" t="s">
        <v>250</v>
      </c>
      <c r="F3601" s="95" t="s">
        <v>250</v>
      </c>
      <c r="G3601" s="95" t="s">
        <v>3992</v>
      </c>
      <c r="H3601" s="95" t="s">
        <v>250</v>
      </c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95"/>
      <c r="BJ3601" s="123"/>
      <c r="BK3601" s="95"/>
      <c r="BL3601" s="95"/>
      <c r="BM3601" s="98"/>
      <c r="BN3601" s="99"/>
      <c r="BO3601" s="95"/>
      <c r="BP3601" s="123"/>
      <c r="BQ3601" s="42"/>
      <c r="BR3601" s="96"/>
    </row>
    <row r="3602" spans="1:70" ht="30" customHeight="1" x14ac:dyDescent="0.35">
      <c r="A3602" s="95">
        <v>3598</v>
      </c>
      <c r="B3602" s="95" t="s">
        <v>247</v>
      </c>
      <c r="C3602" s="95" t="s">
        <v>248</v>
      </c>
      <c r="D3602" s="95" t="s">
        <v>249</v>
      </c>
      <c r="E3602" s="95" t="s">
        <v>250</v>
      </c>
      <c r="F3602" s="95" t="s">
        <v>250</v>
      </c>
      <c r="G3602" s="95" t="s">
        <v>3993</v>
      </c>
      <c r="H3602" s="95" t="s">
        <v>250</v>
      </c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95"/>
      <c r="BJ3602" s="123"/>
      <c r="BK3602" s="95"/>
      <c r="BL3602" s="95"/>
      <c r="BM3602" s="98"/>
      <c r="BN3602" s="99"/>
      <c r="BO3602" s="95"/>
      <c r="BP3602" s="123"/>
      <c r="BQ3602" s="42"/>
      <c r="BR3602" s="96"/>
    </row>
    <row r="3603" spans="1:70" ht="30" customHeight="1" x14ac:dyDescent="0.35">
      <c r="A3603" s="95">
        <v>3599</v>
      </c>
      <c r="B3603" s="95" t="s">
        <v>247</v>
      </c>
      <c r="C3603" s="95" t="s">
        <v>248</v>
      </c>
      <c r="D3603" s="95" t="s">
        <v>249</v>
      </c>
      <c r="E3603" s="95" t="s">
        <v>250</v>
      </c>
      <c r="F3603" s="95" t="s">
        <v>250</v>
      </c>
      <c r="G3603" s="95" t="s">
        <v>3994</v>
      </c>
      <c r="H3603" s="95" t="s">
        <v>250</v>
      </c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95"/>
      <c r="BJ3603" s="123"/>
      <c r="BK3603" s="95"/>
      <c r="BL3603" s="95"/>
      <c r="BM3603" s="98"/>
      <c r="BN3603" s="99"/>
      <c r="BO3603" s="95"/>
      <c r="BP3603" s="123"/>
      <c r="BQ3603" s="42"/>
      <c r="BR3603" s="96"/>
    </row>
    <row r="3604" spans="1:70" ht="30" customHeight="1" x14ac:dyDescent="0.35">
      <c r="A3604" s="95">
        <v>3600</v>
      </c>
      <c r="B3604" s="95" t="s">
        <v>247</v>
      </c>
      <c r="C3604" s="95" t="s">
        <v>248</v>
      </c>
      <c r="D3604" s="95" t="s">
        <v>249</v>
      </c>
      <c r="E3604" s="95" t="s">
        <v>250</v>
      </c>
      <c r="F3604" s="95" t="s">
        <v>250</v>
      </c>
      <c r="G3604" s="95" t="s">
        <v>3995</v>
      </c>
      <c r="H3604" s="95" t="s">
        <v>250</v>
      </c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95"/>
      <c r="BJ3604" s="123"/>
      <c r="BK3604" s="95"/>
      <c r="BL3604" s="95"/>
      <c r="BM3604" s="98"/>
      <c r="BN3604" s="99"/>
      <c r="BO3604" s="95"/>
      <c r="BP3604" s="123"/>
      <c r="BQ3604" s="42"/>
      <c r="BR3604" s="96"/>
    </row>
    <row r="3605" spans="1:70" ht="30" customHeight="1" x14ac:dyDescent="0.35">
      <c r="A3605" s="95">
        <v>3601</v>
      </c>
      <c r="B3605" s="95" t="s">
        <v>247</v>
      </c>
      <c r="C3605" s="95" t="s">
        <v>248</v>
      </c>
      <c r="D3605" s="95" t="s">
        <v>249</v>
      </c>
      <c r="E3605" s="95" t="s">
        <v>250</v>
      </c>
      <c r="F3605" s="95" t="s">
        <v>250</v>
      </c>
      <c r="G3605" s="95" t="s">
        <v>3996</v>
      </c>
      <c r="H3605" s="95" t="s">
        <v>250</v>
      </c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95"/>
      <c r="BJ3605" s="123"/>
      <c r="BK3605" s="95"/>
      <c r="BL3605" s="95"/>
      <c r="BM3605" s="98"/>
      <c r="BN3605" s="99"/>
      <c r="BO3605" s="95"/>
      <c r="BP3605" s="123"/>
      <c r="BQ3605" s="42"/>
      <c r="BR3605" s="96"/>
    </row>
    <row r="3606" spans="1:70" ht="30" customHeight="1" x14ac:dyDescent="0.35">
      <c r="A3606" s="95">
        <v>3602</v>
      </c>
      <c r="B3606" s="95" t="s">
        <v>247</v>
      </c>
      <c r="C3606" s="95" t="s">
        <v>248</v>
      </c>
      <c r="D3606" s="95" t="s">
        <v>249</v>
      </c>
      <c r="E3606" s="95" t="s">
        <v>250</v>
      </c>
      <c r="F3606" s="95" t="s">
        <v>250</v>
      </c>
      <c r="G3606" s="95" t="s">
        <v>3997</v>
      </c>
      <c r="H3606" s="95" t="s">
        <v>250</v>
      </c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95"/>
      <c r="BJ3606" s="123"/>
      <c r="BK3606" s="95"/>
      <c r="BL3606" s="95"/>
      <c r="BM3606" s="98"/>
      <c r="BN3606" s="99"/>
      <c r="BO3606" s="95"/>
      <c r="BP3606" s="123"/>
      <c r="BQ3606" s="42"/>
      <c r="BR3606" s="96"/>
    </row>
    <row r="3607" spans="1:70" ht="30" customHeight="1" x14ac:dyDescent="0.35">
      <c r="A3607" s="95">
        <v>3603</v>
      </c>
      <c r="B3607" s="95" t="s">
        <v>247</v>
      </c>
      <c r="C3607" s="95" t="s">
        <v>248</v>
      </c>
      <c r="D3607" s="95" t="s">
        <v>249</v>
      </c>
      <c r="E3607" s="95" t="s">
        <v>250</v>
      </c>
      <c r="F3607" s="95" t="s">
        <v>250</v>
      </c>
      <c r="G3607" s="95" t="s">
        <v>3998</v>
      </c>
      <c r="H3607" s="95" t="s">
        <v>250</v>
      </c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95"/>
      <c r="BJ3607" s="123"/>
      <c r="BK3607" s="95"/>
      <c r="BL3607" s="95"/>
      <c r="BM3607" s="98"/>
      <c r="BN3607" s="99"/>
      <c r="BO3607" s="95"/>
      <c r="BP3607" s="123"/>
      <c r="BQ3607" s="42"/>
      <c r="BR3607" s="96"/>
    </row>
    <row r="3608" spans="1:70" ht="30" customHeight="1" x14ac:dyDescent="0.35">
      <c r="A3608" s="95">
        <v>3604</v>
      </c>
      <c r="B3608" s="95" t="s">
        <v>247</v>
      </c>
      <c r="C3608" s="95" t="s">
        <v>248</v>
      </c>
      <c r="D3608" s="95" t="s">
        <v>249</v>
      </c>
      <c r="E3608" s="95" t="s">
        <v>250</v>
      </c>
      <c r="F3608" s="95" t="s">
        <v>250</v>
      </c>
      <c r="G3608" s="95" t="s">
        <v>3999</v>
      </c>
      <c r="H3608" s="95" t="s">
        <v>250</v>
      </c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95"/>
      <c r="BJ3608" s="123"/>
      <c r="BK3608" s="95"/>
      <c r="BL3608" s="95"/>
      <c r="BM3608" s="98"/>
      <c r="BN3608" s="99"/>
      <c r="BO3608" s="95"/>
      <c r="BP3608" s="123"/>
      <c r="BQ3608" s="42"/>
      <c r="BR3608" s="96"/>
    </row>
    <row r="3609" spans="1:70" ht="30" customHeight="1" x14ac:dyDescent="0.35">
      <c r="A3609" s="95">
        <v>3605</v>
      </c>
      <c r="B3609" s="95" t="s">
        <v>247</v>
      </c>
      <c r="C3609" s="95" t="s">
        <v>248</v>
      </c>
      <c r="D3609" s="95" t="s">
        <v>249</v>
      </c>
      <c r="E3609" s="95" t="s">
        <v>250</v>
      </c>
      <c r="F3609" s="95" t="s">
        <v>250</v>
      </c>
      <c r="G3609" s="95" t="s">
        <v>4000</v>
      </c>
      <c r="H3609" s="95" t="s">
        <v>250</v>
      </c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95"/>
      <c r="BJ3609" s="123"/>
      <c r="BK3609" s="95"/>
      <c r="BL3609" s="95"/>
      <c r="BM3609" s="98"/>
      <c r="BN3609" s="99"/>
      <c r="BO3609" s="95"/>
      <c r="BP3609" s="123"/>
      <c r="BQ3609" s="42"/>
      <c r="BR3609" s="96"/>
    </row>
    <row r="3610" spans="1:70" ht="30" customHeight="1" x14ac:dyDescent="0.35">
      <c r="A3610" s="95">
        <v>3606</v>
      </c>
      <c r="B3610" s="95" t="s">
        <v>247</v>
      </c>
      <c r="C3610" s="95" t="s">
        <v>248</v>
      </c>
      <c r="D3610" s="95" t="s">
        <v>249</v>
      </c>
      <c r="E3610" s="95" t="s">
        <v>250</v>
      </c>
      <c r="F3610" s="95" t="s">
        <v>250</v>
      </c>
      <c r="G3610" s="95" t="s">
        <v>4001</v>
      </c>
      <c r="H3610" s="95" t="s">
        <v>250</v>
      </c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95"/>
      <c r="BJ3610" s="123"/>
      <c r="BK3610" s="95"/>
      <c r="BL3610" s="95"/>
      <c r="BM3610" s="98"/>
      <c r="BN3610" s="99"/>
      <c r="BO3610" s="95"/>
      <c r="BP3610" s="123"/>
      <c r="BQ3610" s="42"/>
      <c r="BR3610" s="96"/>
    </row>
    <row r="3611" spans="1:70" ht="30" customHeight="1" x14ac:dyDescent="0.35">
      <c r="A3611" s="95">
        <v>3607</v>
      </c>
      <c r="B3611" s="95" t="s">
        <v>247</v>
      </c>
      <c r="C3611" s="95" t="s">
        <v>248</v>
      </c>
      <c r="D3611" s="95" t="s">
        <v>249</v>
      </c>
      <c r="E3611" s="95" t="s">
        <v>250</v>
      </c>
      <c r="F3611" s="95" t="s">
        <v>250</v>
      </c>
      <c r="G3611" s="95" t="s">
        <v>4002</v>
      </c>
      <c r="H3611" s="95" t="s">
        <v>250</v>
      </c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95"/>
      <c r="BJ3611" s="123"/>
      <c r="BK3611" s="95"/>
      <c r="BL3611" s="95"/>
      <c r="BM3611" s="98"/>
      <c r="BN3611" s="99"/>
      <c r="BO3611" s="95"/>
      <c r="BP3611" s="123"/>
      <c r="BQ3611" s="42"/>
      <c r="BR3611" s="96"/>
    </row>
    <row r="3612" spans="1:70" ht="30" customHeight="1" x14ac:dyDescent="0.35">
      <c r="A3612" s="95">
        <v>3608</v>
      </c>
      <c r="B3612" s="95" t="s">
        <v>247</v>
      </c>
      <c r="C3612" s="95" t="s">
        <v>248</v>
      </c>
      <c r="D3612" s="95" t="s">
        <v>249</v>
      </c>
      <c r="E3612" s="95" t="s">
        <v>250</v>
      </c>
      <c r="F3612" s="95" t="s">
        <v>250</v>
      </c>
      <c r="G3612" s="95" t="s">
        <v>4003</v>
      </c>
      <c r="H3612" s="95" t="s">
        <v>250</v>
      </c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95"/>
      <c r="BJ3612" s="123"/>
      <c r="BK3612" s="95"/>
      <c r="BL3612" s="95"/>
      <c r="BM3612" s="98"/>
      <c r="BN3612" s="99"/>
      <c r="BO3612" s="95"/>
      <c r="BP3612" s="123"/>
      <c r="BQ3612" s="42"/>
      <c r="BR3612" s="96"/>
    </row>
    <row r="3613" spans="1:70" ht="30" customHeight="1" x14ac:dyDescent="0.35">
      <c r="A3613" s="95">
        <v>3609</v>
      </c>
      <c r="B3613" s="95" t="s">
        <v>247</v>
      </c>
      <c r="C3613" s="95" t="s">
        <v>248</v>
      </c>
      <c r="D3613" s="95" t="s">
        <v>249</v>
      </c>
      <c r="E3613" s="95" t="s">
        <v>250</v>
      </c>
      <c r="F3613" s="95" t="s">
        <v>250</v>
      </c>
      <c r="G3613" s="95" t="s">
        <v>4004</v>
      </c>
      <c r="H3613" s="95" t="s">
        <v>250</v>
      </c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95"/>
      <c r="BJ3613" s="123"/>
      <c r="BK3613" s="95"/>
      <c r="BL3613" s="95"/>
      <c r="BM3613" s="98"/>
      <c r="BN3613" s="99"/>
      <c r="BO3613" s="95"/>
      <c r="BP3613" s="123"/>
      <c r="BQ3613" s="42"/>
      <c r="BR3613" s="96"/>
    </row>
    <row r="3614" spans="1:70" ht="30" customHeight="1" x14ac:dyDescent="0.35">
      <c r="A3614" s="95">
        <v>3610</v>
      </c>
      <c r="B3614" s="95" t="s">
        <v>247</v>
      </c>
      <c r="C3614" s="95" t="s">
        <v>248</v>
      </c>
      <c r="D3614" s="95" t="s">
        <v>249</v>
      </c>
      <c r="E3614" s="95" t="s">
        <v>250</v>
      </c>
      <c r="F3614" s="95" t="s">
        <v>250</v>
      </c>
      <c r="G3614" s="95" t="s">
        <v>4005</v>
      </c>
      <c r="H3614" s="95" t="s">
        <v>250</v>
      </c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95"/>
      <c r="BJ3614" s="123"/>
      <c r="BK3614" s="95"/>
      <c r="BL3614" s="95"/>
      <c r="BM3614" s="98"/>
      <c r="BN3614" s="99"/>
      <c r="BO3614" s="95"/>
      <c r="BP3614" s="123"/>
      <c r="BQ3614" s="42"/>
      <c r="BR3614" s="96"/>
    </row>
    <row r="3615" spans="1:70" ht="30" customHeight="1" x14ac:dyDescent="0.35">
      <c r="A3615" s="95">
        <v>3611</v>
      </c>
      <c r="B3615" s="95" t="s">
        <v>247</v>
      </c>
      <c r="C3615" s="95" t="s">
        <v>248</v>
      </c>
      <c r="D3615" s="95" t="s">
        <v>249</v>
      </c>
      <c r="E3615" s="95" t="s">
        <v>250</v>
      </c>
      <c r="F3615" s="95" t="s">
        <v>250</v>
      </c>
      <c r="G3615" s="95" t="s">
        <v>4006</v>
      </c>
      <c r="H3615" s="95" t="s">
        <v>250</v>
      </c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95"/>
      <c r="BJ3615" s="123"/>
      <c r="BK3615" s="95"/>
      <c r="BL3615" s="95"/>
      <c r="BM3615" s="98"/>
      <c r="BN3615" s="99"/>
      <c r="BO3615" s="95"/>
      <c r="BP3615" s="123"/>
      <c r="BQ3615" s="42"/>
      <c r="BR3615" s="96"/>
    </row>
    <row r="3616" spans="1:70" ht="30" customHeight="1" x14ac:dyDescent="0.35">
      <c r="A3616" s="95">
        <v>3612</v>
      </c>
      <c r="B3616" s="95" t="s">
        <v>247</v>
      </c>
      <c r="C3616" s="95" t="s">
        <v>248</v>
      </c>
      <c r="D3616" s="95" t="s">
        <v>249</v>
      </c>
      <c r="E3616" s="95" t="s">
        <v>250</v>
      </c>
      <c r="F3616" s="95" t="s">
        <v>250</v>
      </c>
      <c r="G3616" s="95" t="s">
        <v>4007</v>
      </c>
      <c r="H3616" s="95" t="s">
        <v>250</v>
      </c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95"/>
      <c r="BJ3616" s="123"/>
      <c r="BK3616" s="95"/>
      <c r="BL3616" s="95"/>
      <c r="BM3616" s="98"/>
      <c r="BN3616" s="99"/>
      <c r="BO3616" s="95"/>
      <c r="BP3616" s="123"/>
      <c r="BQ3616" s="42"/>
      <c r="BR3616" s="96"/>
    </row>
    <row r="3617" spans="1:70" ht="30" customHeight="1" x14ac:dyDescent="0.35">
      <c r="A3617" s="95">
        <v>3613</v>
      </c>
      <c r="B3617" s="95" t="s">
        <v>247</v>
      </c>
      <c r="C3617" s="95" t="s">
        <v>248</v>
      </c>
      <c r="D3617" s="95" t="s">
        <v>249</v>
      </c>
      <c r="E3617" s="95" t="s">
        <v>250</v>
      </c>
      <c r="F3617" s="95" t="s">
        <v>250</v>
      </c>
      <c r="G3617" s="95" t="s">
        <v>4008</v>
      </c>
      <c r="H3617" s="95" t="s">
        <v>250</v>
      </c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95"/>
      <c r="BJ3617" s="123"/>
      <c r="BK3617" s="95"/>
      <c r="BL3617" s="95"/>
      <c r="BM3617" s="98"/>
      <c r="BN3617" s="99"/>
      <c r="BO3617" s="95"/>
      <c r="BP3617" s="123"/>
      <c r="BQ3617" s="42"/>
      <c r="BR3617" s="96"/>
    </row>
    <row r="3618" spans="1:70" ht="30" customHeight="1" x14ac:dyDescent="0.35">
      <c r="A3618" s="95">
        <v>3614</v>
      </c>
      <c r="B3618" s="95" t="s">
        <v>247</v>
      </c>
      <c r="C3618" s="95" t="s">
        <v>248</v>
      </c>
      <c r="D3618" s="95" t="s">
        <v>249</v>
      </c>
      <c r="E3618" s="95" t="s">
        <v>250</v>
      </c>
      <c r="F3618" s="95" t="s">
        <v>250</v>
      </c>
      <c r="G3618" s="95" t="s">
        <v>4009</v>
      </c>
      <c r="H3618" s="95" t="s">
        <v>250</v>
      </c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95"/>
      <c r="BJ3618" s="123"/>
      <c r="BK3618" s="95"/>
      <c r="BL3618" s="95"/>
      <c r="BM3618" s="98"/>
      <c r="BN3618" s="99"/>
      <c r="BO3618" s="95"/>
      <c r="BP3618" s="123"/>
      <c r="BQ3618" s="42"/>
      <c r="BR3618" s="96"/>
    </row>
    <row r="3619" spans="1:70" ht="30" customHeight="1" x14ac:dyDescent="0.35">
      <c r="A3619" s="95">
        <v>3615</v>
      </c>
      <c r="B3619" s="95" t="s">
        <v>247</v>
      </c>
      <c r="C3619" s="95" t="s">
        <v>248</v>
      </c>
      <c r="D3619" s="95" t="s">
        <v>249</v>
      </c>
      <c r="E3619" s="95" t="s">
        <v>250</v>
      </c>
      <c r="F3619" s="95" t="s">
        <v>250</v>
      </c>
      <c r="G3619" s="95" t="s">
        <v>4010</v>
      </c>
      <c r="H3619" s="95" t="s">
        <v>250</v>
      </c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95"/>
      <c r="BJ3619" s="123"/>
      <c r="BK3619" s="95"/>
      <c r="BL3619" s="95"/>
      <c r="BM3619" s="98"/>
      <c r="BN3619" s="99"/>
      <c r="BO3619" s="95"/>
      <c r="BP3619" s="123"/>
      <c r="BQ3619" s="42"/>
      <c r="BR3619" s="96"/>
    </row>
    <row r="3620" spans="1:70" ht="30" customHeight="1" x14ac:dyDescent="0.35">
      <c r="A3620" s="95">
        <v>3616</v>
      </c>
      <c r="B3620" s="95" t="s">
        <v>247</v>
      </c>
      <c r="C3620" s="95" t="s">
        <v>248</v>
      </c>
      <c r="D3620" s="95" t="s">
        <v>249</v>
      </c>
      <c r="E3620" s="95" t="s">
        <v>250</v>
      </c>
      <c r="F3620" s="95" t="s">
        <v>250</v>
      </c>
      <c r="G3620" s="95" t="s">
        <v>4011</v>
      </c>
      <c r="H3620" s="95" t="s">
        <v>250</v>
      </c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95"/>
      <c r="BJ3620" s="123"/>
      <c r="BK3620" s="95"/>
      <c r="BL3620" s="95"/>
      <c r="BM3620" s="98"/>
      <c r="BN3620" s="99"/>
      <c r="BO3620" s="95"/>
      <c r="BP3620" s="123"/>
      <c r="BQ3620" s="42"/>
      <c r="BR3620" s="96"/>
    </row>
    <row r="3621" spans="1:70" ht="30" customHeight="1" x14ac:dyDescent="0.35">
      <c r="A3621" s="95">
        <v>3617</v>
      </c>
      <c r="B3621" s="95" t="s">
        <v>247</v>
      </c>
      <c r="C3621" s="95" t="s">
        <v>248</v>
      </c>
      <c r="D3621" s="95" t="s">
        <v>249</v>
      </c>
      <c r="E3621" s="95" t="s">
        <v>250</v>
      </c>
      <c r="F3621" s="95" t="s">
        <v>250</v>
      </c>
      <c r="G3621" s="95" t="s">
        <v>4012</v>
      </c>
      <c r="H3621" s="95" t="s">
        <v>250</v>
      </c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95"/>
      <c r="BJ3621" s="123"/>
      <c r="BK3621" s="95"/>
      <c r="BL3621" s="95"/>
      <c r="BM3621" s="98"/>
      <c r="BN3621" s="99"/>
      <c r="BO3621" s="95"/>
      <c r="BP3621" s="123"/>
      <c r="BQ3621" s="42"/>
      <c r="BR3621" s="96"/>
    </row>
    <row r="3622" spans="1:70" ht="30" customHeight="1" x14ac:dyDescent="0.35">
      <c r="A3622" s="95">
        <v>3618</v>
      </c>
      <c r="B3622" s="95" t="s">
        <v>247</v>
      </c>
      <c r="C3622" s="95" t="s">
        <v>248</v>
      </c>
      <c r="D3622" s="95" t="s">
        <v>249</v>
      </c>
      <c r="E3622" s="95" t="s">
        <v>250</v>
      </c>
      <c r="F3622" s="95" t="s">
        <v>250</v>
      </c>
      <c r="G3622" s="95" t="s">
        <v>4013</v>
      </c>
      <c r="H3622" s="95" t="s">
        <v>250</v>
      </c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95"/>
      <c r="BJ3622" s="123"/>
      <c r="BK3622" s="95"/>
      <c r="BL3622" s="95"/>
      <c r="BM3622" s="98"/>
      <c r="BN3622" s="99"/>
      <c r="BO3622" s="95"/>
      <c r="BP3622" s="123"/>
      <c r="BQ3622" s="42"/>
      <c r="BR3622" s="96"/>
    </row>
    <row r="3623" spans="1:70" ht="30" customHeight="1" x14ac:dyDescent="0.35">
      <c r="A3623" s="95">
        <v>3619</v>
      </c>
      <c r="B3623" s="95" t="s">
        <v>247</v>
      </c>
      <c r="C3623" s="95" t="s">
        <v>248</v>
      </c>
      <c r="D3623" s="95" t="s">
        <v>249</v>
      </c>
      <c r="E3623" s="95" t="s">
        <v>250</v>
      </c>
      <c r="F3623" s="95" t="s">
        <v>250</v>
      </c>
      <c r="G3623" s="95" t="s">
        <v>4014</v>
      </c>
      <c r="H3623" s="95" t="s">
        <v>250</v>
      </c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95"/>
      <c r="BJ3623" s="123"/>
      <c r="BK3623" s="95"/>
      <c r="BL3623" s="95"/>
      <c r="BM3623" s="98"/>
      <c r="BN3623" s="99"/>
      <c r="BO3623" s="95"/>
      <c r="BP3623" s="123"/>
      <c r="BQ3623" s="42"/>
      <c r="BR3623" s="96"/>
    </row>
    <row r="3624" spans="1:70" ht="30" customHeight="1" x14ac:dyDescent="0.35">
      <c r="A3624" s="95">
        <v>3620</v>
      </c>
      <c r="B3624" s="95" t="s">
        <v>247</v>
      </c>
      <c r="C3624" s="95" t="s">
        <v>248</v>
      </c>
      <c r="D3624" s="95" t="s">
        <v>249</v>
      </c>
      <c r="E3624" s="95" t="s">
        <v>250</v>
      </c>
      <c r="F3624" s="95" t="s">
        <v>250</v>
      </c>
      <c r="G3624" s="95" t="s">
        <v>4015</v>
      </c>
      <c r="H3624" s="95" t="s">
        <v>250</v>
      </c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95"/>
      <c r="BJ3624" s="123"/>
      <c r="BK3624" s="95"/>
      <c r="BL3624" s="95"/>
      <c r="BM3624" s="98"/>
      <c r="BN3624" s="99"/>
      <c r="BO3624" s="95"/>
      <c r="BP3624" s="123"/>
      <c r="BQ3624" s="42"/>
      <c r="BR3624" s="96"/>
    </row>
    <row r="3625" spans="1:70" ht="30" customHeight="1" x14ac:dyDescent="0.35">
      <c r="A3625" s="95">
        <v>3621</v>
      </c>
      <c r="B3625" s="95" t="s">
        <v>247</v>
      </c>
      <c r="C3625" s="95" t="s">
        <v>248</v>
      </c>
      <c r="D3625" s="95" t="s">
        <v>249</v>
      </c>
      <c r="E3625" s="95" t="s">
        <v>250</v>
      </c>
      <c r="F3625" s="95" t="s">
        <v>250</v>
      </c>
      <c r="G3625" s="95" t="s">
        <v>4016</v>
      </c>
      <c r="H3625" s="95" t="s">
        <v>250</v>
      </c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95"/>
      <c r="BJ3625" s="123"/>
      <c r="BK3625" s="95"/>
      <c r="BL3625" s="95"/>
      <c r="BM3625" s="98"/>
      <c r="BN3625" s="99"/>
      <c r="BO3625" s="95"/>
      <c r="BP3625" s="123"/>
      <c r="BQ3625" s="42"/>
      <c r="BR3625" s="96"/>
    </row>
    <row r="3626" spans="1:70" ht="30" customHeight="1" x14ac:dyDescent="0.35">
      <c r="A3626" s="95">
        <v>3622</v>
      </c>
      <c r="B3626" s="95" t="s">
        <v>247</v>
      </c>
      <c r="C3626" s="95" t="s">
        <v>248</v>
      </c>
      <c r="D3626" s="95" t="s">
        <v>249</v>
      </c>
      <c r="E3626" s="95" t="s">
        <v>250</v>
      </c>
      <c r="F3626" s="95" t="s">
        <v>250</v>
      </c>
      <c r="G3626" s="95" t="s">
        <v>4017</v>
      </c>
      <c r="H3626" s="95" t="s">
        <v>250</v>
      </c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95"/>
      <c r="BJ3626" s="123"/>
      <c r="BK3626" s="95"/>
      <c r="BL3626" s="95"/>
      <c r="BM3626" s="98"/>
      <c r="BN3626" s="99"/>
      <c r="BO3626" s="95"/>
      <c r="BP3626" s="123"/>
      <c r="BQ3626" s="42"/>
      <c r="BR3626" s="96"/>
    </row>
    <row r="3627" spans="1:70" ht="30" customHeight="1" x14ac:dyDescent="0.35">
      <c r="A3627" s="95">
        <v>3623</v>
      </c>
      <c r="B3627" s="95" t="s">
        <v>247</v>
      </c>
      <c r="C3627" s="95" t="s">
        <v>248</v>
      </c>
      <c r="D3627" s="95" t="s">
        <v>249</v>
      </c>
      <c r="E3627" s="95" t="s">
        <v>250</v>
      </c>
      <c r="F3627" s="95" t="s">
        <v>250</v>
      </c>
      <c r="G3627" s="95" t="s">
        <v>4018</v>
      </c>
      <c r="H3627" s="95" t="s">
        <v>250</v>
      </c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95"/>
      <c r="BJ3627" s="123"/>
      <c r="BK3627" s="95"/>
      <c r="BL3627" s="95"/>
      <c r="BM3627" s="98"/>
      <c r="BN3627" s="99"/>
      <c r="BO3627" s="95"/>
      <c r="BP3627" s="123"/>
      <c r="BQ3627" s="42"/>
      <c r="BR3627" s="96"/>
    </row>
    <row r="3628" spans="1:70" ht="30" customHeight="1" x14ac:dyDescent="0.35">
      <c r="A3628" s="95">
        <v>3624</v>
      </c>
      <c r="B3628" s="95" t="s">
        <v>247</v>
      </c>
      <c r="C3628" s="95" t="s">
        <v>248</v>
      </c>
      <c r="D3628" s="95" t="s">
        <v>249</v>
      </c>
      <c r="E3628" s="95" t="s">
        <v>250</v>
      </c>
      <c r="F3628" s="95" t="s">
        <v>250</v>
      </c>
      <c r="G3628" s="95" t="s">
        <v>4019</v>
      </c>
      <c r="H3628" s="95" t="s">
        <v>250</v>
      </c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95"/>
      <c r="BJ3628" s="123"/>
      <c r="BK3628" s="95"/>
      <c r="BL3628" s="95"/>
      <c r="BM3628" s="98"/>
      <c r="BN3628" s="99"/>
      <c r="BO3628" s="95"/>
      <c r="BP3628" s="123"/>
      <c r="BQ3628" s="42"/>
      <c r="BR3628" s="96"/>
    </row>
    <row r="3629" spans="1:70" ht="30" customHeight="1" x14ac:dyDescent="0.35">
      <c r="A3629" s="95">
        <v>3625</v>
      </c>
      <c r="B3629" s="95" t="s">
        <v>247</v>
      </c>
      <c r="C3629" s="95" t="s">
        <v>248</v>
      </c>
      <c r="D3629" s="95" t="s">
        <v>249</v>
      </c>
      <c r="E3629" s="95" t="s">
        <v>250</v>
      </c>
      <c r="F3629" s="95" t="s">
        <v>250</v>
      </c>
      <c r="G3629" s="95" t="s">
        <v>4020</v>
      </c>
      <c r="H3629" s="95" t="s">
        <v>250</v>
      </c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95"/>
      <c r="BJ3629" s="123"/>
      <c r="BK3629" s="95"/>
      <c r="BL3629" s="95"/>
      <c r="BM3629" s="98"/>
      <c r="BN3629" s="99"/>
      <c r="BO3629" s="95"/>
      <c r="BP3629" s="123"/>
      <c r="BQ3629" s="42"/>
      <c r="BR3629" s="96"/>
    </row>
    <row r="3630" spans="1:70" ht="30" customHeight="1" x14ac:dyDescent="0.35">
      <c r="A3630" s="95">
        <v>3626</v>
      </c>
      <c r="B3630" s="95" t="s">
        <v>247</v>
      </c>
      <c r="C3630" s="95" t="s">
        <v>248</v>
      </c>
      <c r="D3630" s="95" t="s">
        <v>249</v>
      </c>
      <c r="E3630" s="95" t="s">
        <v>250</v>
      </c>
      <c r="F3630" s="95" t="s">
        <v>250</v>
      </c>
      <c r="G3630" s="95" t="s">
        <v>4021</v>
      </c>
      <c r="H3630" s="95" t="s">
        <v>250</v>
      </c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95"/>
      <c r="BJ3630" s="123"/>
      <c r="BK3630" s="95"/>
      <c r="BL3630" s="95"/>
      <c r="BM3630" s="98"/>
      <c r="BN3630" s="99"/>
      <c r="BO3630" s="95"/>
      <c r="BP3630" s="123"/>
      <c r="BQ3630" s="42"/>
      <c r="BR3630" s="96"/>
    </row>
    <row r="3631" spans="1:70" ht="30" customHeight="1" x14ac:dyDescent="0.35">
      <c r="A3631" s="95">
        <v>3627</v>
      </c>
      <c r="B3631" s="95" t="s">
        <v>247</v>
      </c>
      <c r="C3631" s="95" t="s">
        <v>248</v>
      </c>
      <c r="D3631" s="95" t="s">
        <v>249</v>
      </c>
      <c r="E3631" s="95" t="s">
        <v>250</v>
      </c>
      <c r="F3631" s="95" t="s">
        <v>250</v>
      </c>
      <c r="G3631" s="95" t="s">
        <v>4022</v>
      </c>
      <c r="H3631" s="95" t="s">
        <v>250</v>
      </c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95"/>
      <c r="BJ3631" s="123"/>
      <c r="BK3631" s="95"/>
      <c r="BL3631" s="95"/>
      <c r="BM3631" s="98"/>
      <c r="BN3631" s="99"/>
      <c r="BO3631" s="95"/>
      <c r="BP3631" s="123"/>
      <c r="BQ3631" s="42"/>
      <c r="BR3631" s="96"/>
    </row>
    <row r="3632" spans="1:70" ht="30" customHeight="1" x14ac:dyDescent="0.35">
      <c r="A3632" s="95">
        <v>3628</v>
      </c>
      <c r="B3632" s="95" t="s">
        <v>247</v>
      </c>
      <c r="C3632" s="95" t="s">
        <v>248</v>
      </c>
      <c r="D3632" s="95" t="s">
        <v>249</v>
      </c>
      <c r="E3632" s="95" t="s">
        <v>250</v>
      </c>
      <c r="F3632" s="95" t="s">
        <v>250</v>
      </c>
      <c r="G3632" s="95" t="s">
        <v>4023</v>
      </c>
      <c r="H3632" s="95" t="s">
        <v>250</v>
      </c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95"/>
      <c r="BJ3632" s="123"/>
      <c r="BK3632" s="95"/>
      <c r="BL3632" s="95"/>
      <c r="BM3632" s="98"/>
      <c r="BN3632" s="99"/>
      <c r="BO3632" s="95"/>
      <c r="BP3632" s="123"/>
      <c r="BQ3632" s="42"/>
      <c r="BR3632" s="96"/>
    </row>
    <row r="3633" spans="1:70" ht="30" customHeight="1" x14ac:dyDescent="0.35">
      <c r="A3633" s="95">
        <v>3629</v>
      </c>
      <c r="B3633" s="95" t="s">
        <v>247</v>
      </c>
      <c r="C3633" s="95" t="s">
        <v>248</v>
      </c>
      <c r="D3633" s="95" t="s">
        <v>249</v>
      </c>
      <c r="E3633" s="95" t="s">
        <v>250</v>
      </c>
      <c r="F3633" s="95" t="s">
        <v>250</v>
      </c>
      <c r="G3633" s="95" t="s">
        <v>4024</v>
      </c>
      <c r="H3633" s="95" t="s">
        <v>250</v>
      </c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95"/>
      <c r="BJ3633" s="123"/>
      <c r="BK3633" s="95"/>
      <c r="BL3633" s="95"/>
      <c r="BM3633" s="98"/>
      <c r="BN3633" s="99"/>
      <c r="BO3633" s="95"/>
      <c r="BP3633" s="123"/>
      <c r="BQ3633" s="42"/>
      <c r="BR3633" s="96"/>
    </row>
    <row r="3634" spans="1:70" ht="30" customHeight="1" x14ac:dyDescent="0.35">
      <c r="A3634" s="95">
        <v>3630</v>
      </c>
      <c r="B3634" s="95" t="s">
        <v>247</v>
      </c>
      <c r="C3634" s="95" t="s">
        <v>248</v>
      </c>
      <c r="D3634" s="95" t="s">
        <v>249</v>
      </c>
      <c r="E3634" s="95" t="s">
        <v>250</v>
      </c>
      <c r="F3634" s="95" t="s">
        <v>250</v>
      </c>
      <c r="G3634" s="95" t="s">
        <v>4025</v>
      </c>
      <c r="H3634" s="95" t="s">
        <v>250</v>
      </c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95"/>
      <c r="BJ3634" s="123"/>
      <c r="BK3634" s="95"/>
      <c r="BL3634" s="95"/>
      <c r="BM3634" s="98"/>
      <c r="BN3634" s="99"/>
      <c r="BO3634" s="95"/>
      <c r="BP3634" s="123"/>
      <c r="BQ3634" s="42"/>
      <c r="BR3634" s="96"/>
    </row>
    <row r="3635" spans="1:70" ht="30" customHeight="1" x14ac:dyDescent="0.35">
      <c r="A3635" s="95">
        <v>3631</v>
      </c>
      <c r="B3635" s="95" t="s">
        <v>247</v>
      </c>
      <c r="C3635" s="95" t="s">
        <v>248</v>
      </c>
      <c r="D3635" s="95" t="s">
        <v>249</v>
      </c>
      <c r="E3635" s="95" t="s">
        <v>250</v>
      </c>
      <c r="F3635" s="95" t="s">
        <v>250</v>
      </c>
      <c r="G3635" s="95" t="s">
        <v>4026</v>
      </c>
      <c r="H3635" s="95" t="s">
        <v>250</v>
      </c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95"/>
      <c r="BJ3635" s="123"/>
      <c r="BK3635" s="95"/>
      <c r="BL3635" s="95"/>
      <c r="BM3635" s="98"/>
      <c r="BN3635" s="99"/>
      <c r="BO3635" s="95"/>
      <c r="BP3635" s="123"/>
      <c r="BQ3635" s="42"/>
      <c r="BR3635" s="96"/>
    </row>
    <row r="3636" spans="1:70" ht="30" customHeight="1" x14ac:dyDescent="0.35">
      <c r="A3636" s="95">
        <v>3632</v>
      </c>
      <c r="B3636" s="95" t="s">
        <v>247</v>
      </c>
      <c r="C3636" s="95" t="s">
        <v>248</v>
      </c>
      <c r="D3636" s="95" t="s">
        <v>249</v>
      </c>
      <c r="E3636" s="95" t="s">
        <v>250</v>
      </c>
      <c r="F3636" s="95" t="s">
        <v>250</v>
      </c>
      <c r="G3636" s="95" t="s">
        <v>4027</v>
      </c>
      <c r="H3636" s="95" t="s">
        <v>250</v>
      </c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95"/>
      <c r="BJ3636" s="123"/>
      <c r="BK3636" s="95"/>
      <c r="BL3636" s="95"/>
      <c r="BM3636" s="98"/>
      <c r="BN3636" s="99"/>
      <c r="BO3636" s="95"/>
      <c r="BP3636" s="123"/>
      <c r="BQ3636" s="42"/>
      <c r="BR3636" s="96"/>
    </row>
    <row r="3637" spans="1:70" ht="30" customHeight="1" x14ac:dyDescent="0.35">
      <c r="A3637" s="95">
        <v>3633</v>
      </c>
      <c r="B3637" s="95" t="s">
        <v>247</v>
      </c>
      <c r="C3637" s="95" t="s">
        <v>248</v>
      </c>
      <c r="D3637" s="95" t="s">
        <v>249</v>
      </c>
      <c r="E3637" s="95" t="s">
        <v>250</v>
      </c>
      <c r="F3637" s="95" t="s">
        <v>250</v>
      </c>
      <c r="G3637" s="95" t="s">
        <v>4028</v>
      </c>
      <c r="H3637" s="95" t="s">
        <v>250</v>
      </c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95"/>
      <c r="BJ3637" s="123"/>
      <c r="BK3637" s="95"/>
      <c r="BL3637" s="95"/>
      <c r="BM3637" s="98"/>
      <c r="BN3637" s="99"/>
      <c r="BO3637" s="95"/>
      <c r="BP3637" s="123"/>
      <c r="BQ3637" s="42"/>
      <c r="BR3637" s="96"/>
    </row>
    <row r="3638" spans="1:70" ht="30" customHeight="1" x14ac:dyDescent="0.35">
      <c r="A3638" s="95">
        <v>3634</v>
      </c>
      <c r="B3638" s="95" t="s">
        <v>247</v>
      </c>
      <c r="C3638" s="95" t="s">
        <v>248</v>
      </c>
      <c r="D3638" s="95" t="s">
        <v>249</v>
      </c>
      <c r="E3638" s="95" t="s">
        <v>250</v>
      </c>
      <c r="F3638" s="95" t="s">
        <v>250</v>
      </c>
      <c r="G3638" s="95" t="s">
        <v>4029</v>
      </c>
      <c r="H3638" s="95" t="s">
        <v>250</v>
      </c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95"/>
      <c r="BJ3638" s="123"/>
      <c r="BK3638" s="95"/>
      <c r="BL3638" s="95"/>
      <c r="BM3638" s="98"/>
      <c r="BN3638" s="99"/>
      <c r="BO3638" s="95"/>
      <c r="BP3638" s="123"/>
      <c r="BQ3638" s="42"/>
      <c r="BR3638" s="96"/>
    </row>
    <row r="3639" spans="1:70" ht="30" customHeight="1" x14ac:dyDescent="0.35">
      <c r="A3639" s="95">
        <v>3635</v>
      </c>
      <c r="B3639" s="95" t="s">
        <v>247</v>
      </c>
      <c r="C3639" s="95" t="s">
        <v>248</v>
      </c>
      <c r="D3639" s="95" t="s">
        <v>249</v>
      </c>
      <c r="E3639" s="95" t="s">
        <v>250</v>
      </c>
      <c r="F3639" s="95" t="s">
        <v>250</v>
      </c>
      <c r="G3639" s="95" t="s">
        <v>4030</v>
      </c>
      <c r="H3639" s="95" t="s">
        <v>250</v>
      </c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95"/>
      <c r="BJ3639" s="123"/>
      <c r="BK3639" s="95"/>
      <c r="BL3639" s="95"/>
      <c r="BM3639" s="98"/>
      <c r="BN3639" s="99"/>
      <c r="BO3639" s="95"/>
      <c r="BP3639" s="123"/>
      <c r="BQ3639" s="42"/>
      <c r="BR3639" s="96"/>
    </row>
    <row r="3640" spans="1:70" ht="30" customHeight="1" x14ac:dyDescent="0.35">
      <c r="A3640" s="95">
        <v>3636</v>
      </c>
      <c r="B3640" s="95" t="s">
        <v>247</v>
      </c>
      <c r="C3640" s="95" t="s">
        <v>248</v>
      </c>
      <c r="D3640" s="95" t="s">
        <v>249</v>
      </c>
      <c r="E3640" s="95" t="s">
        <v>250</v>
      </c>
      <c r="F3640" s="95" t="s">
        <v>250</v>
      </c>
      <c r="G3640" s="95" t="s">
        <v>4031</v>
      </c>
      <c r="H3640" s="95" t="s">
        <v>250</v>
      </c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95"/>
      <c r="BJ3640" s="123"/>
      <c r="BK3640" s="95"/>
      <c r="BL3640" s="95"/>
      <c r="BM3640" s="98"/>
      <c r="BN3640" s="99"/>
      <c r="BO3640" s="95"/>
      <c r="BP3640" s="123"/>
      <c r="BQ3640" s="42"/>
      <c r="BR3640" s="96"/>
    </row>
    <row r="3641" spans="1:70" ht="30" customHeight="1" x14ac:dyDescent="0.35">
      <c r="A3641" s="95">
        <v>3637</v>
      </c>
      <c r="B3641" s="95" t="s">
        <v>247</v>
      </c>
      <c r="C3641" s="95" t="s">
        <v>248</v>
      </c>
      <c r="D3641" s="95" t="s">
        <v>249</v>
      </c>
      <c r="E3641" s="95" t="s">
        <v>250</v>
      </c>
      <c r="F3641" s="95" t="s">
        <v>250</v>
      </c>
      <c r="G3641" s="95" t="s">
        <v>4032</v>
      </c>
      <c r="H3641" s="95" t="s">
        <v>250</v>
      </c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95"/>
      <c r="BJ3641" s="123"/>
      <c r="BK3641" s="95"/>
      <c r="BL3641" s="95"/>
      <c r="BM3641" s="98"/>
      <c r="BN3641" s="99"/>
      <c r="BO3641" s="95"/>
      <c r="BP3641" s="123"/>
      <c r="BQ3641" s="42"/>
      <c r="BR3641" s="96"/>
    </row>
    <row r="3642" spans="1:70" ht="30" customHeight="1" x14ac:dyDescent="0.35">
      <c r="A3642" s="95">
        <v>3638</v>
      </c>
      <c r="B3642" s="95" t="s">
        <v>247</v>
      </c>
      <c r="C3642" s="95" t="s">
        <v>248</v>
      </c>
      <c r="D3642" s="95" t="s">
        <v>249</v>
      </c>
      <c r="E3642" s="95" t="s">
        <v>250</v>
      </c>
      <c r="F3642" s="95" t="s">
        <v>250</v>
      </c>
      <c r="G3642" s="95" t="s">
        <v>4033</v>
      </c>
      <c r="H3642" s="95" t="s">
        <v>250</v>
      </c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95"/>
      <c r="BJ3642" s="123"/>
      <c r="BK3642" s="95"/>
      <c r="BL3642" s="95"/>
      <c r="BM3642" s="98"/>
      <c r="BN3642" s="99"/>
      <c r="BO3642" s="95"/>
      <c r="BP3642" s="123"/>
      <c r="BQ3642" s="42"/>
      <c r="BR3642" s="96"/>
    </row>
    <row r="3643" spans="1:70" ht="30" customHeight="1" x14ac:dyDescent="0.35">
      <c r="A3643" s="95">
        <v>3639</v>
      </c>
      <c r="B3643" s="95" t="s">
        <v>247</v>
      </c>
      <c r="C3643" s="95" t="s">
        <v>248</v>
      </c>
      <c r="D3643" s="95" t="s">
        <v>249</v>
      </c>
      <c r="E3643" s="95" t="s">
        <v>250</v>
      </c>
      <c r="F3643" s="95" t="s">
        <v>250</v>
      </c>
      <c r="G3643" s="95" t="s">
        <v>4034</v>
      </c>
      <c r="H3643" s="95" t="s">
        <v>250</v>
      </c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95"/>
      <c r="BJ3643" s="123"/>
      <c r="BK3643" s="95"/>
      <c r="BL3643" s="95"/>
      <c r="BM3643" s="98"/>
      <c r="BN3643" s="99"/>
      <c r="BO3643" s="95"/>
      <c r="BP3643" s="123"/>
      <c r="BQ3643" s="42"/>
      <c r="BR3643" s="96"/>
    </row>
    <row r="3644" spans="1:70" ht="30" customHeight="1" x14ac:dyDescent="0.35">
      <c r="A3644" s="95">
        <v>3640</v>
      </c>
      <c r="B3644" s="95" t="s">
        <v>247</v>
      </c>
      <c r="C3644" s="95" t="s">
        <v>248</v>
      </c>
      <c r="D3644" s="95" t="s">
        <v>249</v>
      </c>
      <c r="E3644" s="95" t="s">
        <v>250</v>
      </c>
      <c r="F3644" s="95" t="s">
        <v>250</v>
      </c>
      <c r="G3644" s="95" t="s">
        <v>4035</v>
      </c>
      <c r="H3644" s="95" t="s">
        <v>250</v>
      </c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95"/>
      <c r="BJ3644" s="123"/>
      <c r="BK3644" s="95"/>
      <c r="BL3644" s="95"/>
      <c r="BM3644" s="98"/>
      <c r="BN3644" s="99"/>
      <c r="BO3644" s="95"/>
      <c r="BP3644" s="123"/>
      <c r="BQ3644" s="42"/>
      <c r="BR3644" s="96"/>
    </row>
    <row r="3645" spans="1:70" ht="30" customHeight="1" x14ac:dyDescent="0.35">
      <c r="A3645" s="95">
        <v>3641</v>
      </c>
      <c r="B3645" s="95" t="s">
        <v>247</v>
      </c>
      <c r="C3645" s="95" t="s">
        <v>248</v>
      </c>
      <c r="D3645" s="95" t="s">
        <v>249</v>
      </c>
      <c r="E3645" s="95" t="s">
        <v>250</v>
      </c>
      <c r="F3645" s="95" t="s">
        <v>250</v>
      </c>
      <c r="G3645" s="95" t="s">
        <v>4036</v>
      </c>
      <c r="H3645" s="95" t="s">
        <v>250</v>
      </c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95"/>
      <c r="BJ3645" s="123"/>
      <c r="BK3645" s="95"/>
      <c r="BL3645" s="95"/>
      <c r="BM3645" s="98"/>
      <c r="BN3645" s="99"/>
      <c r="BO3645" s="95"/>
      <c r="BP3645" s="123"/>
      <c r="BQ3645" s="42"/>
      <c r="BR3645" s="96"/>
    </row>
    <row r="3646" spans="1:70" ht="30" customHeight="1" x14ac:dyDescent="0.35">
      <c r="A3646" s="95">
        <v>3642</v>
      </c>
      <c r="B3646" s="95" t="s">
        <v>247</v>
      </c>
      <c r="C3646" s="95" t="s">
        <v>248</v>
      </c>
      <c r="D3646" s="95" t="s">
        <v>249</v>
      </c>
      <c r="E3646" s="95" t="s">
        <v>250</v>
      </c>
      <c r="F3646" s="95" t="s">
        <v>250</v>
      </c>
      <c r="G3646" s="95" t="s">
        <v>4037</v>
      </c>
      <c r="H3646" s="95" t="s">
        <v>250</v>
      </c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95"/>
      <c r="BJ3646" s="123"/>
      <c r="BK3646" s="95"/>
      <c r="BL3646" s="95"/>
      <c r="BM3646" s="98"/>
      <c r="BN3646" s="99"/>
      <c r="BO3646" s="95"/>
      <c r="BP3646" s="123"/>
      <c r="BQ3646" s="42"/>
      <c r="BR3646" s="96"/>
    </row>
    <row r="3647" spans="1:70" ht="30" customHeight="1" x14ac:dyDescent="0.35">
      <c r="A3647" s="95">
        <v>3643</v>
      </c>
      <c r="B3647" s="95" t="s">
        <v>247</v>
      </c>
      <c r="C3647" s="95" t="s">
        <v>248</v>
      </c>
      <c r="D3647" s="95" t="s">
        <v>249</v>
      </c>
      <c r="E3647" s="95" t="s">
        <v>250</v>
      </c>
      <c r="F3647" s="95" t="s">
        <v>250</v>
      </c>
      <c r="G3647" s="95" t="s">
        <v>4038</v>
      </c>
      <c r="H3647" s="95" t="s">
        <v>250</v>
      </c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95"/>
      <c r="BJ3647" s="123"/>
      <c r="BK3647" s="95"/>
      <c r="BL3647" s="95"/>
      <c r="BM3647" s="98"/>
      <c r="BN3647" s="99"/>
      <c r="BO3647" s="95"/>
      <c r="BP3647" s="123"/>
      <c r="BQ3647" s="42"/>
      <c r="BR3647" s="96"/>
    </row>
    <row r="3648" spans="1:70" ht="30" customHeight="1" x14ac:dyDescent="0.35">
      <c r="A3648" s="95">
        <v>3644</v>
      </c>
      <c r="B3648" s="95" t="s">
        <v>247</v>
      </c>
      <c r="C3648" s="95" t="s">
        <v>248</v>
      </c>
      <c r="D3648" s="95" t="s">
        <v>249</v>
      </c>
      <c r="E3648" s="95" t="s">
        <v>250</v>
      </c>
      <c r="F3648" s="95" t="s">
        <v>250</v>
      </c>
      <c r="G3648" s="95" t="s">
        <v>4039</v>
      </c>
      <c r="H3648" s="95" t="s">
        <v>250</v>
      </c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95"/>
      <c r="BJ3648" s="123"/>
      <c r="BK3648" s="95"/>
      <c r="BL3648" s="95"/>
      <c r="BM3648" s="98"/>
      <c r="BN3648" s="99"/>
      <c r="BO3648" s="95"/>
      <c r="BP3648" s="123"/>
      <c r="BQ3648" s="42"/>
      <c r="BR3648" s="96"/>
    </row>
    <row r="3649" spans="1:70" ht="30" customHeight="1" x14ac:dyDescent="0.35">
      <c r="A3649" s="95">
        <v>3645</v>
      </c>
      <c r="B3649" s="95" t="s">
        <v>247</v>
      </c>
      <c r="C3649" s="95" t="s">
        <v>248</v>
      </c>
      <c r="D3649" s="95" t="s">
        <v>249</v>
      </c>
      <c r="E3649" s="95" t="s">
        <v>250</v>
      </c>
      <c r="F3649" s="95" t="s">
        <v>250</v>
      </c>
      <c r="G3649" s="95" t="s">
        <v>4040</v>
      </c>
      <c r="H3649" s="95" t="s">
        <v>250</v>
      </c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95"/>
      <c r="BJ3649" s="123"/>
      <c r="BK3649" s="95"/>
      <c r="BL3649" s="95"/>
      <c r="BM3649" s="98"/>
      <c r="BN3649" s="99"/>
      <c r="BO3649" s="95"/>
      <c r="BP3649" s="123"/>
      <c r="BQ3649" s="42"/>
      <c r="BR3649" s="96"/>
    </row>
    <row r="3650" spans="1:70" ht="30" customHeight="1" x14ac:dyDescent="0.35">
      <c r="A3650" s="95">
        <v>3646</v>
      </c>
      <c r="B3650" s="95" t="s">
        <v>247</v>
      </c>
      <c r="C3650" s="95" t="s">
        <v>248</v>
      </c>
      <c r="D3650" s="95" t="s">
        <v>249</v>
      </c>
      <c r="E3650" s="95" t="s">
        <v>250</v>
      </c>
      <c r="F3650" s="95" t="s">
        <v>250</v>
      </c>
      <c r="G3650" s="95" t="s">
        <v>4041</v>
      </c>
      <c r="H3650" s="95" t="s">
        <v>250</v>
      </c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95"/>
      <c r="BJ3650" s="123"/>
      <c r="BK3650" s="95"/>
      <c r="BL3650" s="95"/>
      <c r="BM3650" s="98"/>
      <c r="BN3650" s="99"/>
      <c r="BO3650" s="95"/>
      <c r="BP3650" s="123"/>
      <c r="BQ3650" s="42"/>
      <c r="BR3650" s="96"/>
    </row>
    <row r="3651" spans="1:70" ht="30" customHeight="1" x14ac:dyDescent="0.35">
      <c r="A3651" s="95">
        <v>3647</v>
      </c>
      <c r="B3651" s="95" t="s">
        <v>247</v>
      </c>
      <c r="C3651" s="95" t="s">
        <v>248</v>
      </c>
      <c r="D3651" s="95" t="s">
        <v>249</v>
      </c>
      <c r="E3651" s="95" t="s">
        <v>250</v>
      </c>
      <c r="F3651" s="95" t="s">
        <v>250</v>
      </c>
      <c r="G3651" s="95" t="s">
        <v>4042</v>
      </c>
      <c r="H3651" s="95" t="s">
        <v>250</v>
      </c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95"/>
      <c r="BJ3651" s="123"/>
      <c r="BK3651" s="95"/>
      <c r="BL3651" s="95"/>
      <c r="BM3651" s="98"/>
      <c r="BN3651" s="99"/>
      <c r="BO3651" s="95"/>
      <c r="BP3651" s="123"/>
      <c r="BQ3651" s="42"/>
      <c r="BR3651" s="96"/>
    </row>
    <row r="3652" spans="1:70" ht="30" customHeight="1" x14ac:dyDescent="0.35">
      <c r="A3652" s="95">
        <v>3648</v>
      </c>
      <c r="B3652" s="95" t="s">
        <v>247</v>
      </c>
      <c r="C3652" s="95" t="s">
        <v>248</v>
      </c>
      <c r="D3652" s="95" t="s">
        <v>249</v>
      </c>
      <c r="E3652" s="95" t="s">
        <v>250</v>
      </c>
      <c r="F3652" s="95" t="s">
        <v>250</v>
      </c>
      <c r="G3652" s="95" t="s">
        <v>4043</v>
      </c>
      <c r="H3652" s="95" t="s">
        <v>250</v>
      </c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95"/>
      <c r="BJ3652" s="123"/>
      <c r="BK3652" s="95"/>
      <c r="BL3652" s="95"/>
      <c r="BM3652" s="98"/>
      <c r="BN3652" s="99"/>
      <c r="BO3652" s="95"/>
      <c r="BP3652" s="123"/>
      <c r="BQ3652" s="42"/>
      <c r="BR3652" s="96"/>
    </row>
    <row r="3653" spans="1:70" ht="30" customHeight="1" x14ac:dyDescent="0.35">
      <c r="A3653" s="95">
        <v>3649</v>
      </c>
      <c r="B3653" s="95" t="s">
        <v>247</v>
      </c>
      <c r="C3653" s="95" t="s">
        <v>248</v>
      </c>
      <c r="D3653" s="95" t="s">
        <v>249</v>
      </c>
      <c r="E3653" s="95" t="s">
        <v>250</v>
      </c>
      <c r="F3653" s="95" t="s">
        <v>250</v>
      </c>
      <c r="G3653" s="95" t="s">
        <v>4044</v>
      </c>
      <c r="H3653" s="95" t="s">
        <v>250</v>
      </c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95"/>
      <c r="BJ3653" s="123"/>
      <c r="BK3653" s="95"/>
      <c r="BL3653" s="95"/>
      <c r="BM3653" s="98"/>
      <c r="BN3653" s="99"/>
      <c r="BO3653" s="95"/>
      <c r="BP3653" s="123"/>
      <c r="BQ3653" s="42"/>
      <c r="BR3653" s="96"/>
    </row>
    <row r="3654" spans="1:70" ht="30" customHeight="1" x14ac:dyDescent="0.35">
      <c r="A3654" s="95">
        <v>3650</v>
      </c>
      <c r="B3654" s="95" t="s">
        <v>247</v>
      </c>
      <c r="C3654" s="95" t="s">
        <v>248</v>
      </c>
      <c r="D3654" s="95" t="s">
        <v>249</v>
      </c>
      <c r="E3654" s="95" t="s">
        <v>250</v>
      </c>
      <c r="F3654" s="95" t="s">
        <v>250</v>
      </c>
      <c r="G3654" s="95" t="s">
        <v>4045</v>
      </c>
      <c r="H3654" s="95" t="s">
        <v>250</v>
      </c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95"/>
      <c r="BJ3654" s="123"/>
      <c r="BK3654" s="95"/>
      <c r="BL3654" s="95"/>
      <c r="BM3654" s="98"/>
      <c r="BN3654" s="99"/>
      <c r="BO3654" s="95"/>
      <c r="BP3654" s="123"/>
      <c r="BQ3654" s="42"/>
      <c r="BR3654" s="96"/>
    </row>
    <row r="3655" spans="1:70" ht="30" customHeight="1" x14ac:dyDescent="0.35">
      <c r="A3655" s="95">
        <v>3651</v>
      </c>
      <c r="B3655" s="95" t="s">
        <v>247</v>
      </c>
      <c r="C3655" s="95" t="s">
        <v>248</v>
      </c>
      <c r="D3655" s="95" t="s">
        <v>249</v>
      </c>
      <c r="E3655" s="95" t="s">
        <v>250</v>
      </c>
      <c r="F3655" s="95" t="s">
        <v>250</v>
      </c>
      <c r="G3655" s="95" t="s">
        <v>4046</v>
      </c>
      <c r="H3655" s="95" t="s">
        <v>250</v>
      </c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95"/>
      <c r="BJ3655" s="123"/>
      <c r="BK3655" s="95"/>
      <c r="BL3655" s="95"/>
      <c r="BM3655" s="98"/>
      <c r="BN3655" s="99"/>
      <c r="BO3655" s="95"/>
      <c r="BP3655" s="123"/>
      <c r="BQ3655" s="42"/>
      <c r="BR3655" s="96"/>
    </row>
    <row r="3656" spans="1:70" ht="30" customHeight="1" x14ac:dyDescent="0.35">
      <c r="A3656" s="95">
        <v>3652</v>
      </c>
      <c r="B3656" s="95" t="s">
        <v>247</v>
      </c>
      <c r="C3656" s="95" t="s">
        <v>248</v>
      </c>
      <c r="D3656" s="95" t="s">
        <v>249</v>
      </c>
      <c r="E3656" s="95" t="s">
        <v>250</v>
      </c>
      <c r="F3656" s="95" t="s">
        <v>250</v>
      </c>
      <c r="G3656" s="95" t="s">
        <v>4047</v>
      </c>
      <c r="H3656" s="95" t="s">
        <v>250</v>
      </c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95"/>
      <c r="BJ3656" s="123"/>
      <c r="BK3656" s="95"/>
      <c r="BL3656" s="95"/>
      <c r="BM3656" s="98"/>
      <c r="BN3656" s="99"/>
      <c r="BO3656" s="95"/>
      <c r="BP3656" s="123"/>
      <c r="BQ3656" s="42"/>
      <c r="BR3656" s="96"/>
    </row>
    <row r="3657" spans="1:70" ht="30" customHeight="1" x14ac:dyDescent="0.35">
      <c r="A3657" s="95">
        <v>3653</v>
      </c>
      <c r="B3657" s="95" t="s">
        <v>247</v>
      </c>
      <c r="C3657" s="95" t="s">
        <v>248</v>
      </c>
      <c r="D3657" s="95" t="s">
        <v>249</v>
      </c>
      <c r="E3657" s="95" t="s">
        <v>250</v>
      </c>
      <c r="F3657" s="95" t="s">
        <v>250</v>
      </c>
      <c r="G3657" s="95" t="s">
        <v>4048</v>
      </c>
      <c r="H3657" s="95" t="s">
        <v>250</v>
      </c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95"/>
      <c r="BJ3657" s="123"/>
      <c r="BK3657" s="95"/>
      <c r="BL3657" s="95"/>
      <c r="BM3657" s="98"/>
      <c r="BN3657" s="99"/>
      <c r="BO3657" s="95"/>
      <c r="BP3657" s="123"/>
      <c r="BQ3657" s="42"/>
      <c r="BR3657" s="96"/>
    </row>
    <row r="3658" spans="1:70" ht="30" customHeight="1" x14ac:dyDescent="0.35">
      <c r="A3658" s="95">
        <v>3654</v>
      </c>
      <c r="B3658" s="95" t="s">
        <v>247</v>
      </c>
      <c r="C3658" s="95" t="s">
        <v>248</v>
      </c>
      <c r="D3658" s="95" t="s">
        <v>249</v>
      </c>
      <c r="E3658" s="95" t="s">
        <v>250</v>
      </c>
      <c r="F3658" s="95" t="s">
        <v>250</v>
      </c>
      <c r="G3658" s="95" t="s">
        <v>4049</v>
      </c>
      <c r="H3658" s="95" t="s">
        <v>250</v>
      </c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95"/>
      <c r="BJ3658" s="123"/>
      <c r="BK3658" s="95"/>
      <c r="BL3658" s="95"/>
      <c r="BM3658" s="98"/>
      <c r="BN3658" s="99"/>
      <c r="BO3658" s="95"/>
      <c r="BP3658" s="123"/>
      <c r="BQ3658" s="42"/>
      <c r="BR3658" s="96"/>
    </row>
    <row r="3659" spans="1:70" ht="30" customHeight="1" x14ac:dyDescent="0.35">
      <c r="A3659" s="95">
        <v>3655</v>
      </c>
      <c r="B3659" s="95" t="s">
        <v>247</v>
      </c>
      <c r="C3659" s="95" t="s">
        <v>248</v>
      </c>
      <c r="D3659" s="95" t="s">
        <v>249</v>
      </c>
      <c r="E3659" s="95" t="s">
        <v>250</v>
      </c>
      <c r="F3659" s="95" t="s">
        <v>250</v>
      </c>
      <c r="G3659" s="95" t="s">
        <v>4050</v>
      </c>
      <c r="H3659" s="95" t="s">
        <v>250</v>
      </c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95"/>
      <c r="BJ3659" s="123"/>
      <c r="BK3659" s="95"/>
      <c r="BL3659" s="95"/>
      <c r="BM3659" s="98"/>
      <c r="BN3659" s="99"/>
      <c r="BO3659" s="95"/>
      <c r="BP3659" s="123"/>
      <c r="BQ3659" s="42"/>
      <c r="BR3659" s="96"/>
    </row>
    <row r="3660" spans="1:70" ht="30" customHeight="1" x14ac:dyDescent="0.35">
      <c r="A3660" s="95">
        <v>3656</v>
      </c>
      <c r="B3660" s="95" t="s">
        <v>247</v>
      </c>
      <c r="C3660" s="95" t="s">
        <v>248</v>
      </c>
      <c r="D3660" s="95" t="s">
        <v>249</v>
      </c>
      <c r="E3660" s="95" t="s">
        <v>250</v>
      </c>
      <c r="F3660" s="95" t="s">
        <v>250</v>
      </c>
      <c r="G3660" s="95" t="s">
        <v>4051</v>
      </c>
      <c r="H3660" s="95" t="s">
        <v>250</v>
      </c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95"/>
      <c r="BJ3660" s="123"/>
      <c r="BK3660" s="95"/>
      <c r="BL3660" s="95"/>
      <c r="BM3660" s="98"/>
      <c r="BN3660" s="99"/>
      <c r="BO3660" s="95"/>
      <c r="BP3660" s="123"/>
      <c r="BQ3660" s="42"/>
      <c r="BR3660" s="96"/>
    </row>
    <row r="3661" spans="1:70" ht="30" customHeight="1" x14ac:dyDescent="0.35">
      <c r="A3661" s="95">
        <v>3657</v>
      </c>
      <c r="B3661" s="95" t="s">
        <v>247</v>
      </c>
      <c r="C3661" s="95" t="s">
        <v>248</v>
      </c>
      <c r="D3661" s="95" t="s">
        <v>249</v>
      </c>
      <c r="E3661" s="95" t="s">
        <v>250</v>
      </c>
      <c r="F3661" s="95" t="s">
        <v>250</v>
      </c>
      <c r="G3661" s="95" t="s">
        <v>4052</v>
      </c>
      <c r="H3661" s="95" t="s">
        <v>250</v>
      </c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95"/>
      <c r="BJ3661" s="123"/>
      <c r="BK3661" s="95"/>
      <c r="BL3661" s="95"/>
      <c r="BM3661" s="98"/>
      <c r="BN3661" s="99"/>
      <c r="BO3661" s="95"/>
      <c r="BP3661" s="123"/>
      <c r="BQ3661" s="42"/>
      <c r="BR3661" s="96"/>
    </row>
    <row r="3662" spans="1:70" ht="30" customHeight="1" x14ac:dyDescent="0.35">
      <c r="A3662" s="95">
        <v>3658</v>
      </c>
      <c r="B3662" s="95" t="s">
        <v>247</v>
      </c>
      <c r="C3662" s="95" t="s">
        <v>248</v>
      </c>
      <c r="D3662" s="95" t="s">
        <v>249</v>
      </c>
      <c r="E3662" s="95" t="s">
        <v>250</v>
      </c>
      <c r="F3662" s="95" t="s">
        <v>250</v>
      </c>
      <c r="G3662" s="95" t="s">
        <v>4053</v>
      </c>
      <c r="H3662" s="95" t="s">
        <v>250</v>
      </c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95"/>
      <c r="BJ3662" s="123"/>
      <c r="BK3662" s="95"/>
      <c r="BL3662" s="95"/>
      <c r="BM3662" s="98"/>
      <c r="BN3662" s="99"/>
      <c r="BO3662" s="95"/>
      <c r="BP3662" s="123"/>
      <c r="BQ3662" s="42"/>
      <c r="BR3662" s="96"/>
    </row>
    <row r="3663" spans="1:70" ht="30" customHeight="1" x14ac:dyDescent="0.35">
      <c r="A3663" s="95">
        <v>3659</v>
      </c>
      <c r="B3663" s="95" t="s">
        <v>247</v>
      </c>
      <c r="C3663" s="95" t="s">
        <v>248</v>
      </c>
      <c r="D3663" s="95" t="s">
        <v>249</v>
      </c>
      <c r="E3663" s="95" t="s">
        <v>250</v>
      </c>
      <c r="F3663" s="95" t="s">
        <v>250</v>
      </c>
      <c r="G3663" s="95" t="s">
        <v>4054</v>
      </c>
      <c r="H3663" s="95" t="s">
        <v>250</v>
      </c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95"/>
      <c r="BJ3663" s="123"/>
      <c r="BK3663" s="95"/>
      <c r="BL3663" s="95"/>
      <c r="BM3663" s="98"/>
      <c r="BN3663" s="99"/>
      <c r="BO3663" s="95"/>
      <c r="BP3663" s="123"/>
      <c r="BQ3663" s="42"/>
      <c r="BR3663" s="96"/>
    </row>
    <row r="3664" spans="1:70" ht="30" customHeight="1" x14ac:dyDescent="0.35">
      <c r="A3664" s="95">
        <v>3660</v>
      </c>
      <c r="B3664" s="95" t="s">
        <v>247</v>
      </c>
      <c r="C3664" s="95" t="s">
        <v>248</v>
      </c>
      <c r="D3664" s="95" t="s">
        <v>249</v>
      </c>
      <c r="E3664" s="95" t="s">
        <v>250</v>
      </c>
      <c r="F3664" s="95" t="s">
        <v>250</v>
      </c>
      <c r="G3664" s="95" t="s">
        <v>4055</v>
      </c>
      <c r="H3664" s="95" t="s">
        <v>250</v>
      </c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95"/>
      <c r="BJ3664" s="123"/>
      <c r="BK3664" s="95"/>
      <c r="BL3664" s="95"/>
      <c r="BM3664" s="98"/>
      <c r="BN3664" s="99"/>
      <c r="BO3664" s="95"/>
      <c r="BP3664" s="123"/>
      <c r="BQ3664" s="42"/>
      <c r="BR3664" s="96"/>
    </row>
    <row r="3665" spans="1:70" ht="30" customHeight="1" x14ac:dyDescent="0.35">
      <c r="A3665" s="95">
        <v>3661</v>
      </c>
      <c r="B3665" s="95" t="s">
        <v>247</v>
      </c>
      <c r="C3665" s="95" t="s">
        <v>248</v>
      </c>
      <c r="D3665" s="95" t="s">
        <v>249</v>
      </c>
      <c r="E3665" s="95" t="s">
        <v>250</v>
      </c>
      <c r="F3665" s="95" t="s">
        <v>250</v>
      </c>
      <c r="G3665" s="95" t="s">
        <v>4056</v>
      </c>
      <c r="H3665" s="95" t="s">
        <v>250</v>
      </c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95"/>
      <c r="BJ3665" s="123"/>
      <c r="BK3665" s="95"/>
      <c r="BL3665" s="95"/>
      <c r="BM3665" s="98"/>
      <c r="BN3665" s="99"/>
      <c r="BO3665" s="95"/>
      <c r="BP3665" s="123"/>
      <c r="BQ3665" s="42"/>
      <c r="BR3665" s="96"/>
    </row>
    <row r="3666" spans="1:70" ht="30" customHeight="1" x14ac:dyDescent="0.35">
      <c r="A3666" s="95">
        <v>3662</v>
      </c>
      <c r="B3666" s="95" t="s">
        <v>247</v>
      </c>
      <c r="C3666" s="95" t="s">
        <v>248</v>
      </c>
      <c r="D3666" s="95" t="s">
        <v>249</v>
      </c>
      <c r="E3666" s="95" t="s">
        <v>250</v>
      </c>
      <c r="F3666" s="95" t="s">
        <v>250</v>
      </c>
      <c r="G3666" s="95" t="s">
        <v>4057</v>
      </c>
      <c r="H3666" s="95" t="s">
        <v>250</v>
      </c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95"/>
      <c r="BJ3666" s="123"/>
      <c r="BK3666" s="95"/>
      <c r="BL3666" s="95"/>
      <c r="BM3666" s="98"/>
      <c r="BN3666" s="99"/>
      <c r="BO3666" s="95"/>
      <c r="BP3666" s="123"/>
      <c r="BQ3666" s="42"/>
      <c r="BR3666" s="96"/>
    </row>
    <row r="3667" spans="1:70" ht="30" customHeight="1" x14ac:dyDescent="0.35">
      <c r="A3667" s="95">
        <v>3663</v>
      </c>
      <c r="B3667" s="95" t="s">
        <v>247</v>
      </c>
      <c r="C3667" s="95" t="s">
        <v>248</v>
      </c>
      <c r="D3667" s="95" t="s">
        <v>249</v>
      </c>
      <c r="E3667" s="95" t="s">
        <v>250</v>
      </c>
      <c r="F3667" s="95" t="s">
        <v>250</v>
      </c>
      <c r="G3667" s="95" t="s">
        <v>4058</v>
      </c>
      <c r="H3667" s="95" t="s">
        <v>250</v>
      </c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95"/>
      <c r="BJ3667" s="123"/>
      <c r="BK3667" s="95"/>
      <c r="BL3667" s="95"/>
      <c r="BM3667" s="98"/>
      <c r="BN3667" s="99"/>
      <c r="BO3667" s="95"/>
      <c r="BP3667" s="123"/>
      <c r="BQ3667" s="42"/>
      <c r="BR3667" s="96"/>
    </row>
    <row r="3668" spans="1:70" ht="30" customHeight="1" x14ac:dyDescent="0.35">
      <c r="A3668" s="95">
        <v>3664</v>
      </c>
      <c r="B3668" s="95" t="s">
        <v>247</v>
      </c>
      <c r="C3668" s="95" t="s">
        <v>248</v>
      </c>
      <c r="D3668" s="95" t="s">
        <v>249</v>
      </c>
      <c r="E3668" s="95" t="s">
        <v>250</v>
      </c>
      <c r="F3668" s="95" t="s">
        <v>250</v>
      </c>
      <c r="G3668" s="95" t="s">
        <v>4059</v>
      </c>
      <c r="H3668" s="95" t="s">
        <v>250</v>
      </c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95"/>
      <c r="BJ3668" s="123"/>
      <c r="BK3668" s="95"/>
      <c r="BL3668" s="95"/>
      <c r="BM3668" s="98"/>
      <c r="BN3668" s="99"/>
      <c r="BO3668" s="95"/>
      <c r="BP3668" s="123"/>
      <c r="BQ3668" s="42"/>
      <c r="BR3668" s="96"/>
    </row>
    <row r="3669" spans="1:70" ht="30" customHeight="1" x14ac:dyDescent="0.35">
      <c r="A3669" s="95">
        <v>3665</v>
      </c>
      <c r="B3669" s="95" t="s">
        <v>247</v>
      </c>
      <c r="C3669" s="95" t="s">
        <v>248</v>
      </c>
      <c r="D3669" s="95" t="s">
        <v>249</v>
      </c>
      <c r="E3669" s="95" t="s">
        <v>250</v>
      </c>
      <c r="F3669" s="95" t="s">
        <v>250</v>
      </c>
      <c r="G3669" s="95" t="s">
        <v>4060</v>
      </c>
      <c r="H3669" s="95" t="s">
        <v>250</v>
      </c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95"/>
      <c r="BJ3669" s="123"/>
      <c r="BK3669" s="95"/>
      <c r="BL3669" s="95"/>
      <c r="BM3669" s="98"/>
      <c r="BN3669" s="99"/>
      <c r="BO3669" s="95"/>
      <c r="BP3669" s="123"/>
      <c r="BQ3669" s="42"/>
      <c r="BR3669" s="96"/>
    </row>
    <row r="3670" spans="1:70" ht="30" customHeight="1" x14ac:dyDescent="0.35">
      <c r="A3670" s="95">
        <v>3666</v>
      </c>
      <c r="B3670" s="95" t="s">
        <v>247</v>
      </c>
      <c r="C3670" s="95" t="s">
        <v>248</v>
      </c>
      <c r="D3670" s="95" t="s">
        <v>249</v>
      </c>
      <c r="E3670" s="95" t="s">
        <v>250</v>
      </c>
      <c r="F3670" s="95" t="s">
        <v>250</v>
      </c>
      <c r="G3670" s="95" t="s">
        <v>4061</v>
      </c>
      <c r="H3670" s="95" t="s">
        <v>250</v>
      </c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95"/>
      <c r="BJ3670" s="123"/>
      <c r="BK3670" s="95"/>
      <c r="BL3670" s="95"/>
      <c r="BM3670" s="98"/>
      <c r="BN3670" s="99"/>
      <c r="BO3670" s="95"/>
      <c r="BP3670" s="123"/>
      <c r="BQ3670" s="42"/>
      <c r="BR3670" s="96"/>
    </row>
    <row r="3671" spans="1:70" ht="30" customHeight="1" x14ac:dyDescent="0.35">
      <c r="A3671" s="95">
        <v>3667</v>
      </c>
      <c r="B3671" s="95" t="s">
        <v>247</v>
      </c>
      <c r="C3671" s="95" t="s">
        <v>248</v>
      </c>
      <c r="D3671" s="95" t="s">
        <v>249</v>
      </c>
      <c r="E3671" s="95" t="s">
        <v>250</v>
      </c>
      <c r="F3671" s="95" t="s">
        <v>250</v>
      </c>
      <c r="G3671" s="95" t="s">
        <v>4062</v>
      </c>
      <c r="H3671" s="95" t="s">
        <v>250</v>
      </c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95"/>
      <c r="BJ3671" s="123"/>
      <c r="BK3671" s="95"/>
      <c r="BL3671" s="95"/>
      <c r="BM3671" s="98"/>
      <c r="BN3671" s="99"/>
      <c r="BO3671" s="95"/>
      <c r="BP3671" s="123"/>
      <c r="BQ3671" s="42"/>
      <c r="BR3671" s="96"/>
    </row>
    <row r="3672" spans="1:70" ht="30" customHeight="1" x14ac:dyDescent="0.35">
      <c r="A3672" s="95">
        <v>3668</v>
      </c>
      <c r="B3672" s="95" t="s">
        <v>247</v>
      </c>
      <c r="C3672" s="95" t="s">
        <v>248</v>
      </c>
      <c r="D3672" s="95" t="s">
        <v>249</v>
      </c>
      <c r="E3672" s="95" t="s">
        <v>250</v>
      </c>
      <c r="F3672" s="95" t="s">
        <v>250</v>
      </c>
      <c r="G3672" s="95" t="s">
        <v>4063</v>
      </c>
      <c r="H3672" s="95" t="s">
        <v>250</v>
      </c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95"/>
      <c r="BJ3672" s="123"/>
      <c r="BK3672" s="95"/>
      <c r="BL3672" s="95"/>
      <c r="BM3672" s="98"/>
      <c r="BN3672" s="99"/>
      <c r="BO3672" s="95"/>
      <c r="BP3672" s="123"/>
      <c r="BQ3672" s="42"/>
      <c r="BR3672" s="96"/>
    </row>
    <row r="3673" spans="1:70" ht="30" customHeight="1" x14ac:dyDescent="0.35">
      <c r="A3673" s="95">
        <v>3669</v>
      </c>
      <c r="B3673" s="95" t="s">
        <v>247</v>
      </c>
      <c r="C3673" s="95" t="s">
        <v>248</v>
      </c>
      <c r="D3673" s="95" t="s">
        <v>249</v>
      </c>
      <c r="E3673" s="95" t="s">
        <v>250</v>
      </c>
      <c r="F3673" s="95" t="s">
        <v>250</v>
      </c>
      <c r="G3673" s="95" t="s">
        <v>4064</v>
      </c>
      <c r="H3673" s="95" t="s">
        <v>250</v>
      </c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95"/>
      <c r="BJ3673" s="123"/>
      <c r="BK3673" s="95"/>
      <c r="BL3673" s="95"/>
      <c r="BM3673" s="98"/>
      <c r="BN3673" s="99"/>
      <c r="BO3673" s="95"/>
      <c r="BP3673" s="123"/>
      <c r="BQ3673" s="42"/>
      <c r="BR3673" s="96"/>
    </row>
    <row r="3674" spans="1:70" ht="30" customHeight="1" x14ac:dyDescent="0.35">
      <c r="A3674" s="95">
        <v>3670</v>
      </c>
      <c r="B3674" s="95" t="s">
        <v>247</v>
      </c>
      <c r="C3674" s="95" t="s">
        <v>248</v>
      </c>
      <c r="D3674" s="95" t="s">
        <v>249</v>
      </c>
      <c r="E3674" s="95" t="s">
        <v>250</v>
      </c>
      <c r="F3674" s="95" t="s">
        <v>250</v>
      </c>
      <c r="G3674" s="95" t="s">
        <v>4065</v>
      </c>
      <c r="H3674" s="95" t="s">
        <v>250</v>
      </c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95"/>
      <c r="BJ3674" s="123"/>
      <c r="BK3674" s="95"/>
      <c r="BL3674" s="95"/>
      <c r="BM3674" s="98"/>
      <c r="BN3674" s="99"/>
      <c r="BO3674" s="95"/>
      <c r="BP3674" s="123"/>
      <c r="BQ3674" s="42"/>
      <c r="BR3674" s="96"/>
    </row>
    <row r="3675" spans="1:70" ht="30" customHeight="1" x14ac:dyDescent="0.35">
      <c r="A3675" s="95">
        <v>3671</v>
      </c>
      <c r="B3675" s="95" t="s">
        <v>247</v>
      </c>
      <c r="C3675" s="95" t="s">
        <v>248</v>
      </c>
      <c r="D3675" s="95" t="s">
        <v>249</v>
      </c>
      <c r="E3675" s="95" t="s">
        <v>250</v>
      </c>
      <c r="F3675" s="95" t="s">
        <v>250</v>
      </c>
      <c r="G3675" s="95" t="s">
        <v>4066</v>
      </c>
      <c r="H3675" s="95" t="s">
        <v>250</v>
      </c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95"/>
      <c r="BJ3675" s="123"/>
      <c r="BK3675" s="95"/>
      <c r="BL3675" s="95"/>
      <c r="BM3675" s="98"/>
      <c r="BN3675" s="99"/>
      <c r="BO3675" s="95"/>
      <c r="BP3675" s="123"/>
      <c r="BQ3675" s="42"/>
      <c r="BR3675" s="96"/>
    </row>
    <row r="3676" spans="1:70" ht="30" customHeight="1" x14ac:dyDescent="0.35">
      <c r="A3676" s="95">
        <v>3672</v>
      </c>
      <c r="B3676" s="95" t="s">
        <v>247</v>
      </c>
      <c r="C3676" s="95" t="s">
        <v>248</v>
      </c>
      <c r="D3676" s="95" t="s">
        <v>249</v>
      </c>
      <c r="E3676" s="95" t="s">
        <v>250</v>
      </c>
      <c r="F3676" s="95" t="s">
        <v>250</v>
      </c>
      <c r="G3676" s="95" t="s">
        <v>4067</v>
      </c>
      <c r="H3676" s="95" t="s">
        <v>250</v>
      </c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95"/>
      <c r="BJ3676" s="123"/>
      <c r="BK3676" s="95"/>
      <c r="BL3676" s="95"/>
      <c r="BM3676" s="98"/>
      <c r="BN3676" s="99"/>
      <c r="BO3676" s="95"/>
      <c r="BP3676" s="123"/>
      <c r="BQ3676" s="42"/>
      <c r="BR3676" s="96"/>
    </row>
    <row r="3677" spans="1:70" ht="30" customHeight="1" x14ac:dyDescent="0.35">
      <c r="A3677" s="95">
        <v>3673</v>
      </c>
      <c r="B3677" s="95" t="s">
        <v>247</v>
      </c>
      <c r="C3677" s="95" t="s">
        <v>248</v>
      </c>
      <c r="D3677" s="95" t="s">
        <v>249</v>
      </c>
      <c r="E3677" s="95" t="s">
        <v>250</v>
      </c>
      <c r="F3677" s="95" t="s">
        <v>250</v>
      </c>
      <c r="G3677" s="95" t="s">
        <v>4068</v>
      </c>
      <c r="H3677" s="95" t="s">
        <v>250</v>
      </c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95"/>
      <c r="BJ3677" s="123"/>
      <c r="BK3677" s="95"/>
      <c r="BL3677" s="95"/>
      <c r="BM3677" s="98"/>
      <c r="BN3677" s="99"/>
      <c r="BO3677" s="95"/>
      <c r="BP3677" s="123"/>
      <c r="BQ3677" s="42"/>
      <c r="BR3677" s="96"/>
    </row>
    <row r="3678" spans="1:70" ht="30" customHeight="1" x14ac:dyDescent="0.35">
      <c r="A3678" s="95">
        <v>3674</v>
      </c>
      <c r="B3678" s="95" t="s">
        <v>247</v>
      </c>
      <c r="C3678" s="95" t="s">
        <v>248</v>
      </c>
      <c r="D3678" s="95" t="s">
        <v>249</v>
      </c>
      <c r="E3678" s="95" t="s">
        <v>250</v>
      </c>
      <c r="F3678" s="95" t="s">
        <v>250</v>
      </c>
      <c r="G3678" s="95" t="s">
        <v>4069</v>
      </c>
      <c r="H3678" s="95" t="s">
        <v>250</v>
      </c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95"/>
      <c r="BJ3678" s="123"/>
      <c r="BK3678" s="95"/>
      <c r="BL3678" s="95"/>
      <c r="BM3678" s="98"/>
      <c r="BN3678" s="99"/>
      <c r="BO3678" s="95"/>
      <c r="BP3678" s="123"/>
      <c r="BQ3678" s="42"/>
      <c r="BR3678" s="96"/>
    </row>
    <row r="3679" spans="1:70" ht="30" customHeight="1" x14ac:dyDescent="0.35">
      <c r="A3679" s="95">
        <v>3675</v>
      </c>
      <c r="B3679" s="95" t="s">
        <v>247</v>
      </c>
      <c r="C3679" s="95" t="s">
        <v>248</v>
      </c>
      <c r="D3679" s="95" t="s">
        <v>249</v>
      </c>
      <c r="E3679" s="95" t="s">
        <v>250</v>
      </c>
      <c r="F3679" s="95" t="s">
        <v>250</v>
      </c>
      <c r="G3679" s="95" t="s">
        <v>4070</v>
      </c>
      <c r="H3679" s="95" t="s">
        <v>250</v>
      </c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95"/>
      <c r="BJ3679" s="123"/>
      <c r="BK3679" s="95"/>
      <c r="BL3679" s="95"/>
      <c r="BM3679" s="98"/>
      <c r="BN3679" s="99"/>
      <c r="BO3679" s="95"/>
      <c r="BP3679" s="123"/>
      <c r="BQ3679" s="42"/>
      <c r="BR3679" s="96"/>
    </row>
    <row r="3680" spans="1:70" ht="30" customHeight="1" x14ac:dyDescent="0.35">
      <c r="A3680" s="95">
        <v>3676</v>
      </c>
      <c r="B3680" s="95" t="s">
        <v>247</v>
      </c>
      <c r="C3680" s="95" t="s">
        <v>248</v>
      </c>
      <c r="D3680" s="95" t="s">
        <v>249</v>
      </c>
      <c r="E3680" s="95" t="s">
        <v>250</v>
      </c>
      <c r="F3680" s="95" t="s">
        <v>250</v>
      </c>
      <c r="G3680" s="95" t="s">
        <v>4071</v>
      </c>
      <c r="H3680" s="95" t="s">
        <v>250</v>
      </c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95"/>
      <c r="BJ3680" s="123"/>
      <c r="BK3680" s="95"/>
      <c r="BL3680" s="95"/>
      <c r="BM3680" s="98"/>
      <c r="BN3680" s="99"/>
      <c r="BO3680" s="95"/>
      <c r="BP3680" s="123"/>
      <c r="BQ3680" s="42"/>
      <c r="BR3680" s="96"/>
    </row>
    <row r="3681" spans="1:70" ht="30" customHeight="1" x14ac:dyDescent="0.35">
      <c r="A3681" s="95">
        <v>3677</v>
      </c>
      <c r="B3681" s="95" t="s">
        <v>247</v>
      </c>
      <c r="C3681" s="95" t="s">
        <v>248</v>
      </c>
      <c r="D3681" s="95" t="s">
        <v>249</v>
      </c>
      <c r="E3681" s="95" t="s">
        <v>250</v>
      </c>
      <c r="F3681" s="95" t="s">
        <v>250</v>
      </c>
      <c r="G3681" s="95" t="s">
        <v>4072</v>
      </c>
      <c r="H3681" s="95" t="s">
        <v>250</v>
      </c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95"/>
      <c r="BJ3681" s="123"/>
      <c r="BK3681" s="95"/>
      <c r="BL3681" s="95"/>
      <c r="BM3681" s="98"/>
      <c r="BN3681" s="99"/>
      <c r="BO3681" s="95"/>
      <c r="BP3681" s="123"/>
      <c r="BQ3681" s="42"/>
      <c r="BR3681" s="96"/>
    </row>
    <row r="3682" spans="1:70" ht="30" customHeight="1" x14ac:dyDescent="0.35">
      <c r="A3682" s="95">
        <v>3678</v>
      </c>
      <c r="B3682" s="95" t="s">
        <v>247</v>
      </c>
      <c r="C3682" s="95" t="s">
        <v>248</v>
      </c>
      <c r="D3682" s="95" t="s">
        <v>249</v>
      </c>
      <c r="E3682" s="95" t="s">
        <v>250</v>
      </c>
      <c r="F3682" s="95" t="s">
        <v>250</v>
      </c>
      <c r="G3682" s="95" t="s">
        <v>4073</v>
      </c>
      <c r="H3682" s="95" t="s">
        <v>250</v>
      </c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95"/>
      <c r="BJ3682" s="123"/>
      <c r="BK3682" s="95"/>
      <c r="BL3682" s="95"/>
      <c r="BM3682" s="98"/>
      <c r="BN3682" s="99"/>
      <c r="BO3682" s="95"/>
      <c r="BP3682" s="123"/>
      <c r="BQ3682" s="42"/>
      <c r="BR3682" s="96"/>
    </row>
    <row r="3683" spans="1:70" ht="30" customHeight="1" x14ac:dyDescent="0.35">
      <c r="A3683" s="95">
        <v>3679</v>
      </c>
      <c r="B3683" s="95" t="s">
        <v>247</v>
      </c>
      <c r="C3683" s="95" t="s">
        <v>248</v>
      </c>
      <c r="D3683" s="95" t="s">
        <v>249</v>
      </c>
      <c r="E3683" s="95" t="s">
        <v>250</v>
      </c>
      <c r="F3683" s="95" t="s">
        <v>250</v>
      </c>
      <c r="G3683" s="95" t="s">
        <v>4074</v>
      </c>
      <c r="H3683" s="95" t="s">
        <v>250</v>
      </c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95"/>
      <c r="BJ3683" s="123"/>
      <c r="BK3683" s="95"/>
      <c r="BL3683" s="95"/>
      <c r="BM3683" s="98"/>
      <c r="BN3683" s="99"/>
      <c r="BO3683" s="95"/>
      <c r="BP3683" s="123"/>
      <c r="BQ3683" s="42"/>
      <c r="BR3683" s="96"/>
    </row>
    <row r="3684" spans="1:70" ht="30" customHeight="1" x14ac:dyDescent="0.35">
      <c r="A3684" s="95">
        <v>3680</v>
      </c>
      <c r="B3684" s="95" t="s">
        <v>247</v>
      </c>
      <c r="C3684" s="95" t="s">
        <v>248</v>
      </c>
      <c r="D3684" s="95" t="s">
        <v>249</v>
      </c>
      <c r="E3684" s="95" t="s">
        <v>250</v>
      </c>
      <c r="F3684" s="95" t="s">
        <v>250</v>
      </c>
      <c r="G3684" s="95" t="s">
        <v>4075</v>
      </c>
      <c r="H3684" s="95" t="s">
        <v>250</v>
      </c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95"/>
      <c r="BJ3684" s="123"/>
      <c r="BK3684" s="95"/>
      <c r="BL3684" s="95"/>
      <c r="BM3684" s="98"/>
      <c r="BN3684" s="99"/>
      <c r="BO3684" s="95"/>
      <c r="BP3684" s="123"/>
      <c r="BQ3684" s="42"/>
      <c r="BR3684" s="96"/>
    </row>
    <row r="3685" spans="1:70" ht="30" customHeight="1" x14ac:dyDescent="0.35">
      <c r="A3685" s="95">
        <v>3681</v>
      </c>
      <c r="B3685" s="95" t="s">
        <v>247</v>
      </c>
      <c r="C3685" s="95" t="s">
        <v>248</v>
      </c>
      <c r="D3685" s="95" t="s">
        <v>249</v>
      </c>
      <c r="E3685" s="95" t="s">
        <v>250</v>
      </c>
      <c r="F3685" s="95" t="s">
        <v>250</v>
      </c>
      <c r="G3685" s="95" t="s">
        <v>4076</v>
      </c>
      <c r="H3685" s="95" t="s">
        <v>250</v>
      </c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95"/>
      <c r="BJ3685" s="123"/>
      <c r="BK3685" s="95"/>
      <c r="BL3685" s="95"/>
      <c r="BM3685" s="98"/>
      <c r="BN3685" s="99"/>
      <c r="BO3685" s="95"/>
      <c r="BP3685" s="123"/>
      <c r="BQ3685" s="42"/>
      <c r="BR3685" s="96"/>
    </row>
    <row r="3686" spans="1:70" ht="30" customHeight="1" x14ac:dyDescent="0.35">
      <c r="A3686" s="95">
        <v>3682</v>
      </c>
      <c r="B3686" s="95" t="s">
        <v>247</v>
      </c>
      <c r="C3686" s="95" t="s">
        <v>248</v>
      </c>
      <c r="D3686" s="95" t="s">
        <v>249</v>
      </c>
      <c r="E3686" s="95" t="s">
        <v>250</v>
      </c>
      <c r="F3686" s="95" t="s">
        <v>250</v>
      </c>
      <c r="G3686" s="95" t="s">
        <v>4077</v>
      </c>
      <c r="H3686" s="95" t="s">
        <v>250</v>
      </c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95"/>
      <c r="BJ3686" s="123"/>
      <c r="BK3686" s="95"/>
      <c r="BL3686" s="95"/>
      <c r="BM3686" s="98"/>
      <c r="BN3686" s="99"/>
      <c r="BO3686" s="95"/>
      <c r="BP3686" s="123"/>
      <c r="BQ3686" s="42"/>
      <c r="BR3686" s="96"/>
    </row>
    <row r="3687" spans="1:70" ht="30" customHeight="1" x14ac:dyDescent="0.35">
      <c r="A3687" s="95">
        <v>3683</v>
      </c>
      <c r="B3687" s="95" t="s">
        <v>247</v>
      </c>
      <c r="C3687" s="95" t="s">
        <v>248</v>
      </c>
      <c r="D3687" s="95" t="s">
        <v>249</v>
      </c>
      <c r="E3687" s="95" t="s">
        <v>250</v>
      </c>
      <c r="F3687" s="95" t="s">
        <v>250</v>
      </c>
      <c r="G3687" s="95" t="s">
        <v>4078</v>
      </c>
      <c r="H3687" s="95" t="s">
        <v>250</v>
      </c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95"/>
      <c r="BJ3687" s="123"/>
      <c r="BK3687" s="95"/>
      <c r="BL3687" s="95"/>
      <c r="BM3687" s="98"/>
      <c r="BN3687" s="99"/>
      <c r="BO3687" s="95"/>
      <c r="BP3687" s="123"/>
      <c r="BQ3687" s="42"/>
      <c r="BR3687" s="96"/>
    </row>
    <row r="3688" spans="1:70" ht="30" customHeight="1" x14ac:dyDescent="0.35">
      <c r="A3688" s="95">
        <v>3684</v>
      </c>
      <c r="B3688" s="95" t="s">
        <v>247</v>
      </c>
      <c r="C3688" s="95" t="s">
        <v>248</v>
      </c>
      <c r="D3688" s="95" t="s">
        <v>249</v>
      </c>
      <c r="E3688" s="95" t="s">
        <v>250</v>
      </c>
      <c r="F3688" s="95" t="s">
        <v>250</v>
      </c>
      <c r="G3688" s="95" t="s">
        <v>4079</v>
      </c>
      <c r="H3688" s="95" t="s">
        <v>250</v>
      </c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95"/>
      <c r="BJ3688" s="123"/>
      <c r="BK3688" s="95"/>
      <c r="BL3688" s="95"/>
      <c r="BM3688" s="98"/>
      <c r="BN3688" s="99"/>
      <c r="BO3688" s="95"/>
      <c r="BP3688" s="123"/>
      <c r="BQ3688" s="42"/>
      <c r="BR3688" s="96"/>
    </row>
    <row r="3689" spans="1:70" ht="30" customHeight="1" x14ac:dyDescent="0.35">
      <c r="A3689" s="95">
        <v>3685</v>
      </c>
      <c r="B3689" s="95" t="s">
        <v>247</v>
      </c>
      <c r="C3689" s="95" t="s">
        <v>248</v>
      </c>
      <c r="D3689" s="95" t="s">
        <v>249</v>
      </c>
      <c r="E3689" s="95" t="s">
        <v>250</v>
      </c>
      <c r="F3689" s="95" t="s">
        <v>250</v>
      </c>
      <c r="G3689" s="95" t="s">
        <v>4080</v>
      </c>
      <c r="H3689" s="95" t="s">
        <v>250</v>
      </c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95"/>
      <c r="BJ3689" s="123"/>
      <c r="BK3689" s="95"/>
      <c r="BL3689" s="95"/>
      <c r="BM3689" s="98"/>
      <c r="BN3689" s="99"/>
      <c r="BO3689" s="95"/>
      <c r="BP3689" s="123"/>
      <c r="BQ3689" s="42"/>
      <c r="BR3689" s="96"/>
    </row>
    <row r="3690" spans="1:70" ht="30" customHeight="1" x14ac:dyDescent="0.35">
      <c r="A3690" s="95">
        <v>3686</v>
      </c>
      <c r="B3690" s="95" t="s">
        <v>247</v>
      </c>
      <c r="C3690" s="95" t="s">
        <v>248</v>
      </c>
      <c r="D3690" s="95" t="s">
        <v>249</v>
      </c>
      <c r="E3690" s="95" t="s">
        <v>250</v>
      </c>
      <c r="F3690" s="95" t="s">
        <v>250</v>
      </c>
      <c r="G3690" s="95" t="s">
        <v>4081</v>
      </c>
      <c r="H3690" s="95" t="s">
        <v>250</v>
      </c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95"/>
      <c r="BJ3690" s="123"/>
      <c r="BK3690" s="95"/>
      <c r="BL3690" s="95"/>
      <c r="BM3690" s="98"/>
      <c r="BN3690" s="99"/>
      <c r="BO3690" s="95"/>
      <c r="BP3690" s="123"/>
      <c r="BQ3690" s="42"/>
      <c r="BR3690" s="96"/>
    </row>
    <row r="3691" spans="1:70" ht="30" customHeight="1" x14ac:dyDescent="0.35">
      <c r="A3691" s="95">
        <v>3687</v>
      </c>
      <c r="B3691" s="95" t="s">
        <v>247</v>
      </c>
      <c r="C3691" s="95" t="s">
        <v>248</v>
      </c>
      <c r="D3691" s="95" t="s">
        <v>249</v>
      </c>
      <c r="E3691" s="95" t="s">
        <v>250</v>
      </c>
      <c r="F3691" s="95" t="s">
        <v>250</v>
      </c>
      <c r="G3691" s="95" t="s">
        <v>4082</v>
      </c>
      <c r="H3691" s="95" t="s">
        <v>250</v>
      </c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95"/>
      <c r="BJ3691" s="123"/>
      <c r="BK3691" s="95"/>
      <c r="BL3691" s="95"/>
      <c r="BM3691" s="98"/>
      <c r="BN3691" s="99"/>
      <c r="BO3691" s="95"/>
      <c r="BP3691" s="123"/>
      <c r="BQ3691" s="42"/>
      <c r="BR3691" s="96"/>
    </row>
    <row r="3692" spans="1:70" ht="30" customHeight="1" x14ac:dyDescent="0.35">
      <c r="A3692" s="95">
        <v>3688</v>
      </c>
      <c r="B3692" s="95" t="s">
        <v>247</v>
      </c>
      <c r="C3692" s="95" t="s">
        <v>248</v>
      </c>
      <c r="D3692" s="95" t="s">
        <v>249</v>
      </c>
      <c r="E3692" s="95" t="s">
        <v>250</v>
      </c>
      <c r="F3692" s="95" t="s">
        <v>250</v>
      </c>
      <c r="G3692" s="95" t="s">
        <v>4083</v>
      </c>
      <c r="H3692" s="95" t="s">
        <v>250</v>
      </c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95"/>
      <c r="BJ3692" s="123"/>
      <c r="BK3692" s="95"/>
      <c r="BL3692" s="95"/>
      <c r="BM3692" s="98"/>
      <c r="BN3692" s="99"/>
      <c r="BO3692" s="95"/>
      <c r="BP3692" s="123"/>
      <c r="BQ3692" s="42"/>
      <c r="BR3692" s="96"/>
    </row>
    <row r="3693" spans="1:70" ht="30" customHeight="1" x14ac:dyDescent="0.35">
      <c r="A3693" s="95">
        <v>3689</v>
      </c>
      <c r="B3693" s="95" t="s">
        <v>247</v>
      </c>
      <c r="C3693" s="95" t="s">
        <v>248</v>
      </c>
      <c r="D3693" s="95" t="s">
        <v>249</v>
      </c>
      <c r="E3693" s="95" t="s">
        <v>250</v>
      </c>
      <c r="F3693" s="95" t="s">
        <v>250</v>
      </c>
      <c r="G3693" s="95" t="s">
        <v>4084</v>
      </c>
      <c r="H3693" s="95" t="s">
        <v>250</v>
      </c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95"/>
      <c r="BJ3693" s="123"/>
      <c r="BK3693" s="95"/>
      <c r="BL3693" s="95"/>
      <c r="BM3693" s="98"/>
      <c r="BN3693" s="99"/>
      <c r="BO3693" s="95"/>
      <c r="BP3693" s="123"/>
      <c r="BQ3693" s="42"/>
      <c r="BR3693" s="96"/>
    </row>
    <row r="3694" spans="1:70" ht="30" customHeight="1" x14ac:dyDescent="0.35">
      <c r="A3694" s="95">
        <v>3690</v>
      </c>
      <c r="B3694" s="95" t="s">
        <v>247</v>
      </c>
      <c r="C3694" s="95" t="s">
        <v>248</v>
      </c>
      <c r="D3694" s="95" t="s">
        <v>249</v>
      </c>
      <c r="E3694" s="95" t="s">
        <v>250</v>
      </c>
      <c r="F3694" s="95" t="s">
        <v>250</v>
      </c>
      <c r="G3694" s="95" t="s">
        <v>4085</v>
      </c>
      <c r="H3694" s="95" t="s">
        <v>250</v>
      </c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95"/>
      <c r="BJ3694" s="123"/>
      <c r="BK3694" s="95"/>
      <c r="BL3694" s="95"/>
      <c r="BM3694" s="98"/>
      <c r="BN3694" s="99"/>
      <c r="BO3694" s="95"/>
      <c r="BP3694" s="123"/>
      <c r="BQ3694" s="42"/>
      <c r="BR3694" s="96"/>
    </row>
    <row r="3695" spans="1:70" ht="30" customHeight="1" x14ac:dyDescent="0.35">
      <c r="A3695" s="95">
        <v>3691</v>
      </c>
      <c r="B3695" s="95" t="s">
        <v>247</v>
      </c>
      <c r="C3695" s="95" t="s">
        <v>248</v>
      </c>
      <c r="D3695" s="95" t="s">
        <v>249</v>
      </c>
      <c r="E3695" s="95" t="s">
        <v>250</v>
      </c>
      <c r="F3695" s="95" t="s">
        <v>250</v>
      </c>
      <c r="G3695" s="95" t="s">
        <v>4086</v>
      </c>
      <c r="H3695" s="95" t="s">
        <v>250</v>
      </c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95"/>
      <c r="BJ3695" s="123"/>
      <c r="BK3695" s="95"/>
      <c r="BL3695" s="95"/>
      <c r="BM3695" s="98"/>
      <c r="BN3695" s="99"/>
      <c r="BO3695" s="95"/>
      <c r="BP3695" s="123"/>
      <c r="BQ3695" s="42"/>
      <c r="BR3695" s="96"/>
    </row>
    <row r="3696" spans="1:70" ht="30" customHeight="1" x14ac:dyDescent="0.35">
      <c r="A3696" s="95">
        <v>3692</v>
      </c>
      <c r="B3696" s="95" t="s">
        <v>247</v>
      </c>
      <c r="C3696" s="95" t="s">
        <v>248</v>
      </c>
      <c r="D3696" s="95" t="s">
        <v>249</v>
      </c>
      <c r="E3696" s="95" t="s">
        <v>250</v>
      </c>
      <c r="F3696" s="95" t="s">
        <v>250</v>
      </c>
      <c r="G3696" s="95" t="s">
        <v>4087</v>
      </c>
      <c r="H3696" s="95" t="s">
        <v>250</v>
      </c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95"/>
      <c r="BJ3696" s="123"/>
      <c r="BK3696" s="95"/>
      <c r="BL3696" s="95"/>
      <c r="BM3696" s="98"/>
      <c r="BN3696" s="99"/>
      <c r="BO3696" s="95"/>
      <c r="BP3696" s="123"/>
      <c r="BQ3696" s="42"/>
      <c r="BR3696" s="96"/>
    </row>
    <row r="3697" spans="1:70" ht="30" customHeight="1" x14ac:dyDescent="0.35">
      <c r="A3697" s="95">
        <v>3693</v>
      </c>
      <c r="B3697" s="95" t="s">
        <v>247</v>
      </c>
      <c r="C3697" s="95" t="s">
        <v>248</v>
      </c>
      <c r="D3697" s="95" t="s">
        <v>249</v>
      </c>
      <c r="E3697" s="95" t="s">
        <v>250</v>
      </c>
      <c r="F3697" s="95" t="s">
        <v>250</v>
      </c>
      <c r="G3697" s="95" t="s">
        <v>4088</v>
      </c>
      <c r="H3697" s="95" t="s">
        <v>250</v>
      </c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95"/>
      <c r="BJ3697" s="123"/>
      <c r="BK3697" s="95"/>
      <c r="BL3697" s="95"/>
      <c r="BM3697" s="98"/>
      <c r="BN3697" s="99"/>
      <c r="BO3697" s="95"/>
      <c r="BP3697" s="123"/>
      <c r="BQ3697" s="42"/>
      <c r="BR3697" s="96"/>
    </row>
    <row r="3698" spans="1:70" ht="30" customHeight="1" x14ac:dyDescent="0.35">
      <c r="A3698" s="95">
        <v>3694</v>
      </c>
      <c r="B3698" s="95" t="s">
        <v>247</v>
      </c>
      <c r="C3698" s="95" t="s">
        <v>248</v>
      </c>
      <c r="D3698" s="95" t="s">
        <v>249</v>
      </c>
      <c r="E3698" s="95" t="s">
        <v>250</v>
      </c>
      <c r="F3698" s="95" t="s">
        <v>250</v>
      </c>
      <c r="G3698" s="95" t="s">
        <v>4089</v>
      </c>
      <c r="H3698" s="95" t="s">
        <v>250</v>
      </c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95"/>
      <c r="BJ3698" s="123"/>
      <c r="BK3698" s="95"/>
      <c r="BL3698" s="95"/>
      <c r="BM3698" s="98"/>
      <c r="BN3698" s="99"/>
      <c r="BO3698" s="95"/>
      <c r="BP3698" s="123"/>
      <c r="BQ3698" s="42"/>
      <c r="BR3698" s="96"/>
    </row>
    <row r="3699" spans="1:70" ht="30" customHeight="1" x14ac:dyDescent="0.35">
      <c r="A3699" s="95">
        <v>3695</v>
      </c>
      <c r="B3699" s="95" t="s">
        <v>247</v>
      </c>
      <c r="C3699" s="95" t="s">
        <v>248</v>
      </c>
      <c r="D3699" s="95" t="s">
        <v>249</v>
      </c>
      <c r="E3699" s="95" t="s">
        <v>250</v>
      </c>
      <c r="F3699" s="95" t="s">
        <v>250</v>
      </c>
      <c r="G3699" s="95" t="s">
        <v>4090</v>
      </c>
      <c r="H3699" s="95" t="s">
        <v>250</v>
      </c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95"/>
      <c r="BJ3699" s="123"/>
      <c r="BK3699" s="95"/>
      <c r="BL3699" s="95"/>
      <c r="BM3699" s="98"/>
      <c r="BN3699" s="99"/>
      <c r="BO3699" s="95"/>
      <c r="BP3699" s="123"/>
      <c r="BQ3699" s="42"/>
      <c r="BR3699" s="96"/>
    </row>
    <row r="3700" spans="1:70" ht="30" customHeight="1" x14ac:dyDescent="0.35">
      <c r="A3700" s="95">
        <v>3696</v>
      </c>
      <c r="B3700" s="95" t="s">
        <v>247</v>
      </c>
      <c r="C3700" s="95" t="s">
        <v>248</v>
      </c>
      <c r="D3700" s="95" t="s">
        <v>249</v>
      </c>
      <c r="E3700" s="95" t="s">
        <v>250</v>
      </c>
      <c r="F3700" s="95" t="s">
        <v>250</v>
      </c>
      <c r="G3700" s="95" t="s">
        <v>4091</v>
      </c>
      <c r="H3700" s="95" t="s">
        <v>250</v>
      </c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95"/>
      <c r="BJ3700" s="123"/>
      <c r="BK3700" s="95"/>
      <c r="BL3700" s="95"/>
      <c r="BM3700" s="98"/>
      <c r="BN3700" s="99"/>
      <c r="BO3700" s="95"/>
      <c r="BP3700" s="123"/>
      <c r="BQ3700" s="42"/>
      <c r="BR3700" s="96"/>
    </row>
    <row r="3701" spans="1:70" ht="30" customHeight="1" x14ac:dyDescent="0.35">
      <c r="A3701" s="95">
        <v>3697</v>
      </c>
      <c r="B3701" s="95" t="s">
        <v>247</v>
      </c>
      <c r="C3701" s="95" t="s">
        <v>248</v>
      </c>
      <c r="D3701" s="95" t="s">
        <v>249</v>
      </c>
      <c r="E3701" s="95" t="s">
        <v>250</v>
      </c>
      <c r="F3701" s="95" t="s">
        <v>250</v>
      </c>
      <c r="G3701" s="95" t="s">
        <v>4092</v>
      </c>
      <c r="H3701" s="95" t="s">
        <v>250</v>
      </c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95"/>
      <c r="BJ3701" s="123"/>
      <c r="BK3701" s="95"/>
      <c r="BL3701" s="95"/>
      <c r="BM3701" s="98"/>
      <c r="BN3701" s="99"/>
      <c r="BO3701" s="95"/>
      <c r="BP3701" s="123"/>
      <c r="BQ3701" s="42"/>
      <c r="BR3701" s="96"/>
    </row>
    <row r="3702" spans="1:70" ht="30" customHeight="1" x14ac:dyDescent="0.35">
      <c r="A3702" s="95">
        <v>3698</v>
      </c>
      <c r="B3702" s="95" t="s">
        <v>247</v>
      </c>
      <c r="C3702" s="95" t="s">
        <v>248</v>
      </c>
      <c r="D3702" s="95" t="s">
        <v>249</v>
      </c>
      <c r="E3702" s="95" t="s">
        <v>250</v>
      </c>
      <c r="F3702" s="95" t="s">
        <v>250</v>
      </c>
      <c r="G3702" s="95" t="s">
        <v>4093</v>
      </c>
      <c r="H3702" s="95" t="s">
        <v>250</v>
      </c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95"/>
      <c r="BJ3702" s="123"/>
      <c r="BK3702" s="95"/>
      <c r="BL3702" s="95"/>
      <c r="BM3702" s="98"/>
      <c r="BN3702" s="99"/>
      <c r="BO3702" s="95"/>
      <c r="BP3702" s="123"/>
      <c r="BQ3702" s="42"/>
      <c r="BR3702" s="96"/>
    </row>
    <row r="3703" spans="1:70" ht="30" customHeight="1" x14ac:dyDescent="0.35">
      <c r="A3703" s="95">
        <v>3699</v>
      </c>
      <c r="B3703" s="95" t="s">
        <v>247</v>
      </c>
      <c r="C3703" s="95" t="s">
        <v>248</v>
      </c>
      <c r="D3703" s="95" t="s">
        <v>249</v>
      </c>
      <c r="E3703" s="95" t="s">
        <v>250</v>
      </c>
      <c r="F3703" s="95" t="s">
        <v>250</v>
      </c>
      <c r="G3703" s="95" t="s">
        <v>4094</v>
      </c>
      <c r="H3703" s="95" t="s">
        <v>250</v>
      </c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95"/>
      <c r="BJ3703" s="123"/>
      <c r="BK3703" s="95"/>
      <c r="BL3703" s="95"/>
      <c r="BM3703" s="98"/>
      <c r="BN3703" s="99"/>
      <c r="BO3703" s="95"/>
      <c r="BP3703" s="123"/>
      <c r="BQ3703" s="42"/>
      <c r="BR3703" s="96"/>
    </row>
    <row r="3704" spans="1:70" ht="30" customHeight="1" x14ac:dyDescent="0.35">
      <c r="A3704" s="95">
        <v>3700</v>
      </c>
      <c r="B3704" s="95" t="s">
        <v>247</v>
      </c>
      <c r="C3704" s="95" t="s">
        <v>248</v>
      </c>
      <c r="D3704" s="95" t="s">
        <v>249</v>
      </c>
      <c r="E3704" s="95" t="s">
        <v>250</v>
      </c>
      <c r="F3704" s="95" t="s">
        <v>250</v>
      </c>
      <c r="G3704" s="95" t="s">
        <v>4095</v>
      </c>
      <c r="H3704" s="95" t="s">
        <v>250</v>
      </c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95"/>
      <c r="BJ3704" s="123"/>
      <c r="BK3704" s="95"/>
      <c r="BL3704" s="95"/>
      <c r="BM3704" s="98"/>
      <c r="BN3704" s="99"/>
      <c r="BO3704" s="95"/>
      <c r="BP3704" s="123"/>
      <c r="BQ3704" s="42"/>
      <c r="BR3704" s="96"/>
    </row>
    <row r="3705" spans="1:70" ht="30" customHeight="1" x14ac:dyDescent="0.35">
      <c r="A3705" s="95">
        <v>3701</v>
      </c>
      <c r="B3705" s="95" t="s">
        <v>247</v>
      </c>
      <c r="C3705" s="95" t="s">
        <v>248</v>
      </c>
      <c r="D3705" s="95" t="s">
        <v>249</v>
      </c>
      <c r="E3705" s="95" t="s">
        <v>250</v>
      </c>
      <c r="F3705" s="95" t="s">
        <v>250</v>
      </c>
      <c r="G3705" s="95" t="s">
        <v>4096</v>
      </c>
      <c r="H3705" s="95" t="s">
        <v>250</v>
      </c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95"/>
      <c r="BJ3705" s="123"/>
      <c r="BK3705" s="95"/>
      <c r="BL3705" s="95"/>
      <c r="BM3705" s="98"/>
      <c r="BN3705" s="99"/>
      <c r="BO3705" s="95"/>
      <c r="BP3705" s="123"/>
      <c r="BQ3705" s="42"/>
      <c r="BR3705" s="96"/>
    </row>
    <row r="3706" spans="1:70" ht="30" customHeight="1" x14ac:dyDescent="0.35">
      <c r="A3706" s="95">
        <v>3702</v>
      </c>
      <c r="B3706" s="95" t="s">
        <v>247</v>
      </c>
      <c r="C3706" s="95" t="s">
        <v>248</v>
      </c>
      <c r="D3706" s="95" t="s">
        <v>249</v>
      </c>
      <c r="E3706" s="95" t="s">
        <v>250</v>
      </c>
      <c r="F3706" s="95" t="s">
        <v>250</v>
      </c>
      <c r="G3706" s="95" t="s">
        <v>4097</v>
      </c>
      <c r="H3706" s="95" t="s">
        <v>250</v>
      </c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95"/>
      <c r="BJ3706" s="123"/>
      <c r="BK3706" s="95"/>
      <c r="BL3706" s="95"/>
      <c r="BM3706" s="98"/>
      <c r="BN3706" s="99"/>
      <c r="BO3706" s="95"/>
      <c r="BP3706" s="123"/>
      <c r="BQ3706" s="42"/>
      <c r="BR3706" s="96"/>
    </row>
    <row r="3707" spans="1:70" ht="30" customHeight="1" x14ac:dyDescent="0.35">
      <c r="A3707" s="95">
        <v>3703</v>
      </c>
      <c r="B3707" s="95" t="s">
        <v>247</v>
      </c>
      <c r="C3707" s="95" t="s">
        <v>248</v>
      </c>
      <c r="D3707" s="95" t="s">
        <v>249</v>
      </c>
      <c r="E3707" s="95" t="s">
        <v>250</v>
      </c>
      <c r="F3707" s="95" t="s">
        <v>250</v>
      </c>
      <c r="G3707" s="95" t="s">
        <v>4098</v>
      </c>
      <c r="H3707" s="95" t="s">
        <v>250</v>
      </c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95"/>
      <c r="BJ3707" s="123"/>
      <c r="BK3707" s="95"/>
      <c r="BL3707" s="95"/>
      <c r="BM3707" s="98"/>
      <c r="BN3707" s="99"/>
      <c r="BO3707" s="95"/>
      <c r="BP3707" s="123"/>
      <c r="BQ3707" s="42"/>
      <c r="BR3707" s="96"/>
    </row>
    <row r="3708" spans="1:70" ht="30" customHeight="1" x14ac:dyDescent="0.35">
      <c r="A3708" s="95">
        <v>3704</v>
      </c>
      <c r="B3708" s="95" t="s">
        <v>247</v>
      </c>
      <c r="C3708" s="95" t="s">
        <v>248</v>
      </c>
      <c r="D3708" s="95" t="s">
        <v>249</v>
      </c>
      <c r="E3708" s="95" t="s">
        <v>250</v>
      </c>
      <c r="F3708" s="95" t="s">
        <v>250</v>
      </c>
      <c r="G3708" s="95" t="s">
        <v>4099</v>
      </c>
      <c r="H3708" s="95" t="s">
        <v>250</v>
      </c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95"/>
      <c r="BJ3708" s="123"/>
      <c r="BK3708" s="95"/>
      <c r="BL3708" s="95"/>
      <c r="BM3708" s="98"/>
      <c r="BN3708" s="99"/>
      <c r="BO3708" s="95"/>
      <c r="BP3708" s="123"/>
      <c r="BQ3708" s="42"/>
      <c r="BR3708" s="96"/>
    </row>
    <row r="3709" spans="1:70" ht="30" customHeight="1" x14ac:dyDescent="0.35">
      <c r="A3709" s="95">
        <v>3705</v>
      </c>
      <c r="B3709" s="95" t="s">
        <v>247</v>
      </c>
      <c r="C3709" s="95" t="s">
        <v>248</v>
      </c>
      <c r="D3709" s="95" t="s">
        <v>249</v>
      </c>
      <c r="E3709" s="95" t="s">
        <v>250</v>
      </c>
      <c r="F3709" s="95" t="s">
        <v>250</v>
      </c>
      <c r="G3709" s="95" t="s">
        <v>4100</v>
      </c>
      <c r="H3709" s="95" t="s">
        <v>250</v>
      </c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95"/>
      <c r="BJ3709" s="123"/>
      <c r="BK3709" s="95"/>
      <c r="BL3709" s="95"/>
      <c r="BM3709" s="98"/>
      <c r="BN3709" s="99"/>
      <c r="BO3709" s="95"/>
      <c r="BP3709" s="123"/>
      <c r="BQ3709" s="42"/>
      <c r="BR3709" s="96"/>
    </row>
    <row r="3710" spans="1:70" ht="30" customHeight="1" x14ac:dyDescent="0.35">
      <c r="A3710" s="95">
        <v>3706</v>
      </c>
      <c r="B3710" s="95" t="s">
        <v>247</v>
      </c>
      <c r="C3710" s="95" t="s">
        <v>248</v>
      </c>
      <c r="D3710" s="95" t="s">
        <v>249</v>
      </c>
      <c r="E3710" s="95" t="s">
        <v>250</v>
      </c>
      <c r="F3710" s="95" t="s">
        <v>250</v>
      </c>
      <c r="G3710" s="95" t="s">
        <v>4101</v>
      </c>
      <c r="H3710" s="95" t="s">
        <v>250</v>
      </c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95"/>
      <c r="BJ3710" s="123"/>
      <c r="BK3710" s="95"/>
      <c r="BL3710" s="95"/>
      <c r="BM3710" s="98"/>
      <c r="BN3710" s="99"/>
      <c r="BO3710" s="95"/>
      <c r="BP3710" s="123"/>
      <c r="BQ3710" s="42"/>
      <c r="BR3710" s="96"/>
    </row>
    <row r="3711" spans="1:70" ht="30" customHeight="1" x14ac:dyDescent="0.35">
      <c r="A3711" s="95">
        <v>3707</v>
      </c>
      <c r="B3711" s="95" t="s">
        <v>247</v>
      </c>
      <c r="C3711" s="95" t="s">
        <v>248</v>
      </c>
      <c r="D3711" s="95" t="s">
        <v>249</v>
      </c>
      <c r="E3711" s="95" t="s">
        <v>250</v>
      </c>
      <c r="F3711" s="95" t="s">
        <v>250</v>
      </c>
      <c r="G3711" s="95" t="s">
        <v>4102</v>
      </c>
      <c r="H3711" s="95" t="s">
        <v>250</v>
      </c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95"/>
      <c r="BJ3711" s="123"/>
      <c r="BK3711" s="95"/>
      <c r="BL3711" s="95"/>
      <c r="BM3711" s="98"/>
      <c r="BN3711" s="99"/>
      <c r="BO3711" s="95"/>
      <c r="BP3711" s="123"/>
      <c r="BQ3711" s="42"/>
      <c r="BR3711" s="96"/>
    </row>
    <row r="3712" spans="1:70" ht="30" customHeight="1" x14ac:dyDescent="0.35">
      <c r="A3712" s="95">
        <v>3708</v>
      </c>
      <c r="B3712" s="95" t="s">
        <v>247</v>
      </c>
      <c r="C3712" s="95" t="s">
        <v>248</v>
      </c>
      <c r="D3712" s="95" t="s">
        <v>249</v>
      </c>
      <c r="E3712" s="95" t="s">
        <v>250</v>
      </c>
      <c r="F3712" s="95" t="s">
        <v>250</v>
      </c>
      <c r="G3712" s="95" t="s">
        <v>4103</v>
      </c>
      <c r="H3712" s="95" t="s">
        <v>250</v>
      </c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95"/>
      <c r="BJ3712" s="123"/>
      <c r="BK3712" s="95"/>
      <c r="BL3712" s="95"/>
      <c r="BM3712" s="98"/>
      <c r="BN3712" s="99"/>
      <c r="BO3712" s="95"/>
      <c r="BP3712" s="123"/>
      <c r="BQ3712" s="42"/>
      <c r="BR3712" s="96"/>
    </row>
    <row r="3713" spans="1:70" ht="30" customHeight="1" x14ac:dyDescent="0.35">
      <c r="A3713" s="95">
        <v>3709</v>
      </c>
      <c r="B3713" s="95" t="s">
        <v>247</v>
      </c>
      <c r="C3713" s="95" t="s">
        <v>248</v>
      </c>
      <c r="D3713" s="95" t="s">
        <v>249</v>
      </c>
      <c r="E3713" s="95" t="s">
        <v>250</v>
      </c>
      <c r="F3713" s="95" t="s">
        <v>250</v>
      </c>
      <c r="G3713" s="95" t="s">
        <v>4104</v>
      </c>
      <c r="H3713" s="95" t="s">
        <v>250</v>
      </c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95"/>
      <c r="BJ3713" s="123"/>
      <c r="BK3713" s="95"/>
      <c r="BL3713" s="95"/>
      <c r="BM3713" s="98"/>
      <c r="BN3713" s="99"/>
      <c r="BO3713" s="95"/>
      <c r="BP3713" s="123"/>
      <c r="BQ3713" s="42"/>
      <c r="BR3713" s="96"/>
    </row>
    <row r="3714" spans="1:70" ht="30" customHeight="1" x14ac:dyDescent="0.35">
      <c r="A3714" s="95">
        <v>3710</v>
      </c>
      <c r="B3714" s="95" t="s">
        <v>247</v>
      </c>
      <c r="C3714" s="95" t="s">
        <v>248</v>
      </c>
      <c r="D3714" s="95" t="s">
        <v>249</v>
      </c>
      <c r="E3714" s="95" t="s">
        <v>250</v>
      </c>
      <c r="F3714" s="95" t="s">
        <v>250</v>
      </c>
      <c r="G3714" s="95" t="s">
        <v>4105</v>
      </c>
      <c r="H3714" s="95" t="s">
        <v>250</v>
      </c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95"/>
      <c r="BJ3714" s="123"/>
      <c r="BK3714" s="95"/>
      <c r="BL3714" s="95"/>
      <c r="BM3714" s="98"/>
      <c r="BN3714" s="99"/>
      <c r="BO3714" s="95"/>
      <c r="BP3714" s="123"/>
      <c r="BQ3714" s="42"/>
      <c r="BR3714" s="96"/>
    </row>
    <row r="3715" spans="1:70" ht="30" customHeight="1" x14ac:dyDescent="0.35">
      <c r="A3715" s="95">
        <v>3711</v>
      </c>
      <c r="B3715" s="95" t="s">
        <v>247</v>
      </c>
      <c r="C3715" s="95" t="s">
        <v>248</v>
      </c>
      <c r="D3715" s="95" t="s">
        <v>249</v>
      </c>
      <c r="E3715" s="95" t="s">
        <v>250</v>
      </c>
      <c r="F3715" s="95" t="s">
        <v>250</v>
      </c>
      <c r="G3715" s="95" t="s">
        <v>4106</v>
      </c>
      <c r="H3715" s="95" t="s">
        <v>250</v>
      </c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95"/>
      <c r="BJ3715" s="123"/>
      <c r="BK3715" s="95"/>
      <c r="BL3715" s="95"/>
      <c r="BM3715" s="98"/>
      <c r="BN3715" s="99"/>
      <c r="BO3715" s="95"/>
      <c r="BP3715" s="123"/>
      <c r="BQ3715" s="42"/>
      <c r="BR3715" s="96"/>
    </row>
    <row r="3716" spans="1:70" ht="30" customHeight="1" x14ac:dyDescent="0.35">
      <c r="A3716" s="95">
        <v>3712</v>
      </c>
      <c r="B3716" s="95" t="s">
        <v>247</v>
      </c>
      <c r="C3716" s="95" t="s">
        <v>248</v>
      </c>
      <c r="D3716" s="95" t="s">
        <v>249</v>
      </c>
      <c r="E3716" s="95" t="s">
        <v>250</v>
      </c>
      <c r="F3716" s="95" t="s">
        <v>250</v>
      </c>
      <c r="G3716" s="95" t="s">
        <v>4107</v>
      </c>
      <c r="H3716" s="95" t="s">
        <v>250</v>
      </c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95"/>
      <c r="BJ3716" s="123"/>
      <c r="BK3716" s="95"/>
      <c r="BL3716" s="95"/>
      <c r="BM3716" s="98"/>
      <c r="BN3716" s="99"/>
      <c r="BO3716" s="95"/>
      <c r="BP3716" s="123"/>
      <c r="BQ3716" s="42"/>
      <c r="BR3716" s="96"/>
    </row>
    <row r="3717" spans="1:70" ht="30" customHeight="1" x14ac:dyDescent="0.35">
      <c r="A3717" s="95">
        <v>3713</v>
      </c>
      <c r="B3717" s="95" t="s">
        <v>247</v>
      </c>
      <c r="C3717" s="95" t="s">
        <v>248</v>
      </c>
      <c r="D3717" s="95" t="s">
        <v>249</v>
      </c>
      <c r="E3717" s="95" t="s">
        <v>250</v>
      </c>
      <c r="F3717" s="95" t="s">
        <v>250</v>
      </c>
      <c r="G3717" s="95" t="s">
        <v>4108</v>
      </c>
      <c r="H3717" s="95" t="s">
        <v>250</v>
      </c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95"/>
      <c r="BJ3717" s="123"/>
      <c r="BK3717" s="95"/>
      <c r="BL3717" s="95"/>
      <c r="BM3717" s="98"/>
      <c r="BN3717" s="99"/>
      <c r="BO3717" s="95"/>
      <c r="BP3717" s="123"/>
      <c r="BQ3717" s="42"/>
      <c r="BR3717" s="96"/>
    </row>
    <row r="3718" spans="1:70" ht="30" customHeight="1" x14ac:dyDescent="0.35">
      <c r="A3718" s="95">
        <v>3714</v>
      </c>
      <c r="B3718" s="95" t="s">
        <v>247</v>
      </c>
      <c r="C3718" s="95" t="s">
        <v>248</v>
      </c>
      <c r="D3718" s="95" t="s">
        <v>249</v>
      </c>
      <c r="E3718" s="95" t="s">
        <v>250</v>
      </c>
      <c r="F3718" s="95" t="s">
        <v>250</v>
      </c>
      <c r="G3718" s="95" t="s">
        <v>4109</v>
      </c>
      <c r="H3718" s="95" t="s">
        <v>250</v>
      </c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95"/>
      <c r="BJ3718" s="123"/>
      <c r="BK3718" s="95"/>
      <c r="BL3718" s="95"/>
      <c r="BM3718" s="98"/>
      <c r="BN3718" s="99"/>
      <c r="BO3718" s="95"/>
      <c r="BP3718" s="123"/>
      <c r="BQ3718" s="42"/>
      <c r="BR3718" s="96"/>
    </row>
    <row r="3719" spans="1:70" ht="30" customHeight="1" x14ac:dyDescent="0.35">
      <c r="A3719" s="95">
        <v>3715</v>
      </c>
      <c r="B3719" s="95" t="s">
        <v>247</v>
      </c>
      <c r="C3719" s="95" t="s">
        <v>248</v>
      </c>
      <c r="D3719" s="95" t="s">
        <v>249</v>
      </c>
      <c r="E3719" s="95" t="s">
        <v>250</v>
      </c>
      <c r="F3719" s="95" t="s">
        <v>250</v>
      </c>
      <c r="G3719" s="95" t="s">
        <v>4110</v>
      </c>
      <c r="H3719" s="95" t="s">
        <v>250</v>
      </c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95"/>
      <c r="BJ3719" s="123"/>
      <c r="BK3719" s="95"/>
      <c r="BL3719" s="95"/>
      <c r="BM3719" s="98"/>
      <c r="BN3719" s="99"/>
      <c r="BO3719" s="95"/>
      <c r="BP3719" s="123"/>
      <c r="BQ3719" s="42"/>
      <c r="BR3719" s="96"/>
    </row>
    <row r="3720" spans="1:70" ht="30" customHeight="1" x14ac:dyDescent="0.35">
      <c r="A3720" s="95">
        <v>3716</v>
      </c>
      <c r="B3720" s="95" t="s">
        <v>247</v>
      </c>
      <c r="C3720" s="95" t="s">
        <v>248</v>
      </c>
      <c r="D3720" s="95" t="s">
        <v>249</v>
      </c>
      <c r="E3720" s="95" t="s">
        <v>250</v>
      </c>
      <c r="F3720" s="95" t="s">
        <v>250</v>
      </c>
      <c r="G3720" s="95" t="s">
        <v>4111</v>
      </c>
      <c r="H3720" s="95" t="s">
        <v>250</v>
      </c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95"/>
      <c r="BJ3720" s="123"/>
      <c r="BK3720" s="95"/>
      <c r="BL3720" s="95"/>
      <c r="BM3720" s="98"/>
      <c r="BN3720" s="99"/>
      <c r="BO3720" s="95"/>
      <c r="BP3720" s="123"/>
      <c r="BQ3720" s="42"/>
      <c r="BR3720" s="96"/>
    </row>
    <row r="3721" spans="1:70" ht="30" customHeight="1" x14ac:dyDescent="0.35">
      <c r="A3721" s="95">
        <v>3717</v>
      </c>
      <c r="B3721" s="95" t="s">
        <v>247</v>
      </c>
      <c r="C3721" s="95" t="s">
        <v>248</v>
      </c>
      <c r="D3721" s="95" t="s">
        <v>249</v>
      </c>
      <c r="E3721" s="95" t="s">
        <v>250</v>
      </c>
      <c r="F3721" s="95" t="s">
        <v>250</v>
      </c>
      <c r="G3721" s="95" t="s">
        <v>4112</v>
      </c>
      <c r="H3721" s="95" t="s">
        <v>250</v>
      </c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95"/>
      <c r="BJ3721" s="123"/>
      <c r="BK3721" s="95"/>
      <c r="BL3721" s="95"/>
      <c r="BM3721" s="98"/>
      <c r="BN3721" s="99"/>
      <c r="BO3721" s="95"/>
      <c r="BP3721" s="123"/>
      <c r="BQ3721" s="42"/>
      <c r="BR3721" s="96"/>
    </row>
    <row r="3722" spans="1:70" ht="30" customHeight="1" x14ac:dyDescent="0.35">
      <c r="A3722" s="95">
        <v>3718</v>
      </c>
      <c r="B3722" s="95" t="s">
        <v>247</v>
      </c>
      <c r="C3722" s="95" t="s">
        <v>248</v>
      </c>
      <c r="D3722" s="95" t="s">
        <v>249</v>
      </c>
      <c r="E3722" s="95" t="s">
        <v>250</v>
      </c>
      <c r="F3722" s="95" t="s">
        <v>250</v>
      </c>
      <c r="G3722" s="95" t="s">
        <v>4113</v>
      </c>
      <c r="H3722" s="95" t="s">
        <v>250</v>
      </c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95"/>
      <c r="BJ3722" s="123"/>
      <c r="BK3722" s="95"/>
      <c r="BL3722" s="95"/>
      <c r="BM3722" s="98"/>
      <c r="BN3722" s="99"/>
      <c r="BO3722" s="95"/>
      <c r="BP3722" s="123"/>
      <c r="BQ3722" s="42"/>
      <c r="BR3722" s="96"/>
    </row>
    <row r="3723" spans="1:70" ht="30" customHeight="1" x14ac:dyDescent="0.35">
      <c r="A3723" s="95">
        <v>3719</v>
      </c>
      <c r="B3723" s="95" t="s">
        <v>247</v>
      </c>
      <c r="C3723" s="95" t="s">
        <v>248</v>
      </c>
      <c r="D3723" s="95" t="s">
        <v>249</v>
      </c>
      <c r="E3723" s="95" t="s">
        <v>250</v>
      </c>
      <c r="F3723" s="95" t="s">
        <v>250</v>
      </c>
      <c r="G3723" s="95" t="s">
        <v>4114</v>
      </c>
      <c r="H3723" s="95" t="s">
        <v>250</v>
      </c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95"/>
      <c r="BJ3723" s="123"/>
      <c r="BK3723" s="95"/>
      <c r="BL3723" s="95"/>
      <c r="BM3723" s="98"/>
      <c r="BN3723" s="99"/>
      <c r="BO3723" s="95"/>
      <c r="BP3723" s="123"/>
      <c r="BQ3723" s="42"/>
      <c r="BR3723" s="96"/>
    </row>
    <row r="3724" spans="1:70" ht="30" customHeight="1" x14ac:dyDescent="0.35">
      <c r="A3724" s="95">
        <v>3720</v>
      </c>
      <c r="B3724" s="95" t="s">
        <v>247</v>
      </c>
      <c r="C3724" s="95" t="s">
        <v>248</v>
      </c>
      <c r="D3724" s="95" t="s">
        <v>249</v>
      </c>
      <c r="E3724" s="95" t="s">
        <v>250</v>
      </c>
      <c r="F3724" s="95" t="s">
        <v>250</v>
      </c>
      <c r="G3724" s="95" t="s">
        <v>4115</v>
      </c>
      <c r="H3724" s="95" t="s">
        <v>250</v>
      </c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95"/>
      <c r="BJ3724" s="123"/>
      <c r="BK3724" s="95"/>
      <c r="BL3724" s="95"/>
      <c r="BM3724" s="98"/>
      <c r="BN3724" s="99"/>
      <c r="BO3724" s="95"/>
      <c r="BP3724" s="123"/>
      <c r="BQ3724" s="42"/>
      <c r="BR3724" s="96"/>
    </row>
    <row r="3725" spans="1:70" ht="30" customHeight="1" x14ac:dyDescent="0.35">
      <c r="A3725" s="95">
        <v>3721</v>
      </c>
      <c r="B3725" s="95" t="s">
        <v>247</v>
      </c>
      <c r="C3725" s="95" t="s">
        <v>248</v>
      </c>
      <c r="D3725" s="95" t="s">
        <v>249</v>
      </c>
      <c r="E3725" s="95" t="s">
        <v>250</v>
      </c>
      <c r="F3725" s="95" t="s">
        <v>250</v>
      </c>
      <c r="G3725" s="95" t="s">
        <v>4116</v>
      </c>
      <c r="H3725" s="95" t="s">
        <v>250</v>
      </c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95"/>
      <c r="BJ3725" s="123"/>
      <c r="BK3725" s="95"/>
      <c r="BL3725" s="95"/>
      <c r="BM3725" s="98"/>
      <c r="BN3725" s="99"/>
      <c r="BO3725" s="95"/>
      <c r="BP3725" s="123"/>
      <c r="BQ3725" s="42"/>
      <c r="BR3725" s="96"/>
    </row>
    <row r="3726" spans="1:70" ht="30" customHeight="1" x14ac:dyDescent="0.35">
      <c r="A3726" s="95">
        <v>3722</v>
      </c>
      <c r="B3726" s="95" t="s">
        <v>247</v>
      </c>
      <c r="C3726" s="95" t="s">
        <v>248</v>
      </c>
      <c r="D3726" s="95" t="s">
        <v>249</v>
      </c>
      <c r="E3726" s="95" t="s">
        <v>250</v>
      </c>
      <c r="F3726" s="95" t="s">
        <v>250</v>
      </c>
      <c r="G3726" s="95" t="s">
        <v>4117</v>
      </c>
      <c r="H3726" s="95" t="s">
        <v>250</v>
      </c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95"/>
      <c r="BJ3726" s="123"/>
      <c r="BK3726" s="95"/>
      <c r="BL3726" s="95"/>
      <c r="BM3726" s="98"/>
      <c r="BN3726" s="99"/>
      <c r="BO3726" s="95"/>
      <c r="BP3726" s="123"/>
      <c r="BQ3726" s="42"/>
      <c r="BR3726" s="96"/>
    </row>
    <row r="3727" spans="1:70" ht="30" customHeight="1" x14ac:dyDescent="0.35">
      <c r="A3727" s="95">
        <v>3723</v>
      </c>
      <c r="B3727" s="95" t="s">
        <v>247</v>
      </c>
      <c r="C3727" s="95" t="s">
        <v>248</v>
      </c>
      <c r="D3727" s="95" t="s">
        <v>249</v>
      </c>
      <c r="E3727" s="95" t="s">
        <v>250</v>
      </c>
      <c r="F3727" s="95" t="s">
        <v>250</v>
      </c>
      <c r="G3727" s="95" t="s">
        <v>4118</v>
      </c>
      <c r="H3727" s="95" t="s">
        <v>250</v>
      </c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95"/>
      <c r="BJ3727" s="123"/>
      <c r="BK3727" s="95"/>
      <c r="BL3727" s="95"/>
      <c r="BM3727" s="98"/>
      <c r="BN3727" s="99"/>
      <c r="BO3727" s="95"/>
      <c r="BP3727" s="123"/>
      <c r="BQ3727" s="42"/>
      <c r="BR3727" s="96"/>
    </row>
    <row r="3728" spans="1:70" ht="30" customHeight="1" x14ac:dyDescent="0.35">
      <c r="A3728" s="95">
        <v>3724</v>
      </c>
      <c r="B3728" s="95" t="s">
        <v>247</v>
      </c>
      <c r="C3728" s="95" t="s">
        <v>248</v>
      </c>
      <c r="D3728" s="95" t="s">
        <v>249</v>
      </c>
      <c r="E3728" s="95" t="s">
        <v>250</v>
      </c>
      <c r="F3728" s="95" t="s">
        <v>250</v>
      </c>
      <c r="G3728" s="95" t="s">
        <v>4119</v>
      </c>
      <c r="H3728" s="95" t="s">
        <v>250</v>
      </c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95"/>
      <c r="BJ3728" s="123"/>
      <c r="BK3728" s="95"/>
      <c r="BL3728" s="95"/>
      <c r="BM3728" s="98"/>
      <c r="BN3728" s="99"/>
      <c r="BO3728" s="95"/>
      <c r="BP3728" s="123"/>
      <c r="BQ3728" s="42"/>
      <c r="BR3728" s="96"/>
    </row>
    <row r="3729" spans="1:70" ht="30" customHeight="1" x14ac:dyDescent="0.35">
      <c r="A3729" s="95">
        <v>3725</v>
      </c>
      <c r="B3729" s="95" t="s">
        <v>247</v>
      </c>
      <c r="C3729" s="95" t="s">
        <v>248</v>
      </c>
      <c r="D3729" s="95" t="s">
        <v>249</v>
      </c>
      <c r="E3729" s="95" t="s">
        <v>250</v>
      </c>
      <c r="F3729" s="95" t="s">
        <v>250</v>
      </c>
      <c r="G3729" s="95" t="s">
        <v>4120</v>
      </c>
      <c r="H3729" s="95" t="s">
        <v>250</v>
      </c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95"/>
      <c r="BJ3729" s="123"/>
      <c r="BK3729" s="95"/>
      <c r="BL3729" s="95"/>
      <c r="BM3729" s="98"/>
      <c r="BN3729" s="99"/>
      <c r="BO3729" s="95"/>
      <c r="BP3729" s="123"/>
      <c r="BQ3729" s="42"/>
      <c r="BR3729" s="96"/>
    </row>
    <row r="3730" spans="1:70" ht="30" customHeight="1" x14ac:dyDescent="0.35">
      <c r="A3730" s="95">
        <v>3726</v>
      </c>
      <c r="B3730" s="95" t="s">
        <v>247</v>
      </c>
      <c r="C3730" s="95" t="s">
        <v>248</v>
      </c>
      <c r="D3730" s="95" t="s">
        <v>249</v>
      </c>
      <c r="E3730" s="95" t="s">
        <v>250</v>
      </c>
      <c r="F3730" s="95" t="s">
        <v>250</v>
      </c>
      <c r="G3730" s="95" t="s">
        <v>4121</v>
      </c>
      <c r="H3730" s="95" t="s">
        <v>250</v>
      </c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95"/>
      <c r="BJ3730" s="123"/>
      <c r="BK3730" s="95"/>
      <c r="BL3730" s="95"/>
      <c r="BM3730" s="98"/>
      <c r="BN3730" s="99"/>
      <c r="BO3730" s="95"/>
      <c r="BP3730" s="123"/>
      <c r="BQ3730" s="42"/>
      <c r="BR3730" s="96"/>
    </row>
    <row r="3731" spans="1:70" ht="30" customHeight="1" x14ac:dyDescent="0.35">
      <c r="A3731" s="95">
        <v>3727</v>
      </c>
      <c r="B3731" s="95" t="s">
        <v>247</v>
      </c>
      <c r="C3731" s="95" t="s">
        <v>248</v>
      </c>
      <c r="D3731" s="95" t="s">
        <v>249</v>
      </c>
      <c r="E3731" s="95" t="s">
        <v>250</v>
      </c>
      <c r="F3731" s="95" t="s">
        <v>250</v>
      </c>
      <c r="G3731" s="95" t="s">
        <v>4122</v>
      </c>
      <c r="H3731" s="95" t="s">
        <v>250</v>
      </c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95"/>
      <c r="BJ3731" s="123"/>
      <c r="BK3731" s="95"/>
      <c r="BL3731" s="95"/>
      <c r="BM3731" s="98"/>
      <c r="BN3731" s="99"/>
      <c r="BO3731" s="95"/>
      <c r="BP3731" s="123"/>
      <c r="BQ3731" s="42"/>
      <c r="BR3731" s="96"/>
    </row>
    <row r="3732" spans="1:70" ht="30" customHeight="1" x14ac:dyDescent="0.35">
      <c r="A3732" s="95">
        <v>3728</v>
      </c>
      <c r="B3732" s="95" t="s">
        <v>247</v>
      </c>
      <c r="C3732" s="95" t="s">
        <v>248</v>
      </c>
      <c r="D3732" s="95" t="s">
        <v>249</v>
      </c>
      <c r="E3732" s="95" t="s">
        <v>250</v>
      </c>
      <c r="F3732" s="95" t="s">
        <v>250</v>
      </c>
      <c r="G3732" s="95" t="s">
        <v>4123</v>
      </c>
      <c r="H3732" s="95" t="s">
        <v>250</v>
      </c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95"/>
      <c r="BJ3732" s="123"/>
      <c r="BK3732" s="95"/>
      <c r="BL3732" s="95"/>
      <c r="BM3732" s="98"/>
      <c r="BN3732" s="99"/>
      <c r="BO3732" s="95"/>
      <c r="BP3732" s="123"/>
      <c r="BQ3732" s="42"/>
      <c r="BR3732" s="96"/>
    </row>
    <row r="3733" spans="1:70" ht="30" customHeight="1" x14ac:dyDescent="0.35">
      <c r="A3733" s="95">
        <v>3729</v>
      </c>
      <c r="B3733" s="95" t="s">
        <v>247</v>
      </c>
      <c r="C3733" s="95" t="s">
        <v>248</v>
      </c>
      <c r="D3733" s="95" t="s">
        <v>249</v>
      </c>
      <c r="E3733" s="95" t="s">
        <v>250</v>
      </c>
      <c r="F3733" s="95" t="s">
        <v>250</v>
      </c>
      <c r="G3733" s="95" t="s">
        <v>4124</v>
      </c>
      <c r="H3733" s="95" t="s">
        <v>250</v>
      </c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95"/>
      <c r="BJ3733" s="123"/>
      <c r="BK3733" s="95"/>
      <c r="BL3733" s="95"/>
      <c r="BM3733" s="98"/>
      <c r="BN3733" s="99"/>
      <c r="BO3733" s="95"/>
      <c r="BP3733" s="123"/>
      <c r="BQ3733" s="42"/>
      <c r="BR3733" s="96"/>
    </row>
    <row r="3734" spans="1:70" ht="30" customHeight="1" x14ac:dyDescent="0.35">
      <c r="A3734" s="95">
        <v>3730</v>
      </c>
      <c r="B3734" s="95" t="s">
        <v>247</v>
      </c>
      <c r="C3734" s="95" t="s">
        <v>248</v>
      </c>
      <c r="D3734" s="95" t="s">
        <v>249</v>
      </c>
      <c r="E3734" s="95" t="s">
        <v>250</v>
      </c>
      <c r="F3734" s="95" t="s">
        <v>250</v>
      </c>
      <c r="G3734" s="95" t="s">
        <v>4125</v>
      </c>
      <c r="H3734" s="95" t="s">
        <v>250</v>
      </c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95"/>
      <c r="BJ3734" s="123"/>
      <c r="BK3734" s="95"/>
      <c r="BL3734" s="95"/>
      <c r="BM3734" s="98"/>
      <c r="BN3734" s="99"/>
      <c r="BO3734" s="95"/>
      <c r="BP3734" s="123"/>
      <c r="BQ3734" s="42"/>
      <c r="BR3734" s="96"/>
    </row>
    <row r="3735" spans="1:70" ht="30" customHeight="1" x14ac:dyDescent="0.35">
      <c r="A3735" s="95">
        <v>3731</v>
      </c>
      <c r="B3735" s="95" t="s">
        <v>247</v>
      </c>
      <c r="C3735" s="95" t="s">
        <v>248</v>
      </c>
      <c r="D3735" s="95" t="s">
        <v>249</v>
      </c>
      <c r="E3735" s="95" t="s">
        <v>250</v>
      </c>
      <c r="F3735" s="95" t="s">
        <v>250</v>
      </c>
      <c r="G3735" s="95" t="s">
        <v>4126</v>
      </c>
      <c r="H3735" s="95" t="s">
        <v>250</v>
      </c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95"/>
      <c r="BJ3735" s="123"/>
      <c r="BK3735" s="95"/>
      <c r="BL3735" s="95"/>
      <c r="BM3735" s="98"/>
      <c r="BN3735" s="99"/>
      <c r="BO3735" s="95"/>
      <c r="BP3735" s="123"/>
      <c r="BQ3735" s="42"/>
      <c r="BR3735" s="96"/>
    </row>
    <row r="3736" spans="1:70" ht="30" customHeight="1" x14ac:dyDescent="0.35">
      <c r="A3736" s="95">
        <v>3732</v>
      </c>
      <c r="B3736" s="95" t="s">
        <v>247</v>
      </c>
      <c r="C3736" s="95" t="s">
        <v>248</v>
      </c>
      <c r="D3736" s="95" t="s">
        <v>249</v>
      </c>
      <c r="E3736" s="95" t="s">
        <v>250</v>
      </c>
      <c r="F3736" s="95" t="s">
        <v>250</v>
      </c>
      <c r="G3736" s="95" t="s">
        <v>4127</v>
      </c>
      <c r="H3736" s="95" t="s">
        <v>250</v>
      </c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95"/>
      <c r="BJ3736" s="123"/>
      <c r="BK3736" s="95"/>
      <c r="BL3736" s="95"/>
      <c r="BM3736" s="98"/>
      <c r="BN3736" s="99"/>
      <c r="BO3736" s="95"/>
      <c r="BP3736" s="123"/>
      <c r="BQ3736" s="42"/>
      <c r="BR3736" s="96"/>
    </row>
    <row r="3737" spans="1:70" ht="30" customHeight="1" x14ac:dyDescent="0.35">
      <c r="A3737" s="95">
        <v>3733</v>
      </c>
      <c r="B3737" s="95" t="s">
        <v>247</v>
      </c>
      <c r="C3737" s="95" t="s">
        <v>248</v>
      </c>
      <c r="D3737" s="95" t="s">
        <v>249</v>
      </c>
      <c r="E3737" s="95" t="s">
        <v>250</v>
      </c>
      <c r="F3737" s="95" t="s">
        <v>250</v>
      </c>
      <c r="G3737" s="95" t="s">
        <v>4128</v>
      </c>
      <c r="H3737" s="95" t="s">
        <v>250</v>
      </c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95"/>
      <c r="BJ3737" s="123"/>
      <c r="BK3737" s="95"/>
      <c r="BL3737" s="95"/>
      <c r="BM3737" s="98"/>
      <c r="BN3737" s="99"/>
      <c r="BO3737" s="95"/>
      <c r="BP3737" s="123"/>
      <c r="BQ3737" s="42"/>
      <c r="BR3737" s="96"/>
    </row>
    <row r="3738" spans="1:70" ht="30" customHeight="1" x14ac:dyDescent="0.35">
      <c r="A3738" s="95">
        <v>3734</v>
      </c>
      <c r="B3738" s="95" t="s">
        <v>247</v>
      </c>
      <c r="C3738" s="95" t="s">
        <v>248</v>
      </c>
      <c r="D3738" s="95" t="s">
        <v>249</v>
      </c>
      <c r="E3738" s="95" t="s">
        <v>250</v>
      </c>
      <c r="F3738" s="95" t="s">
        <v>250</v>
      </c>
      <c r="G3738" s="95" t="s">
        <v>4129</v>
      </c>
      <c r="H3738" s="95" t="s">
        <v>250</v>
      </c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95"/>
      <c r="BJ3738" s="123"/>
      <c r="BK3738" s="95"/>
      <c r="BL3738" s="95"/>
      <c r="BM3738" s="98"/>
      <c r="BN3738" s="99"/>
      <c r="BO3738" s="95"/>
      <c r="BP3738" s="123"/>
      <c r="BQ3738" s="42"/>
      <c r="BR3738" s="96"/>
    </row>
    <row r="3739" spans="1:70" ht="30" customHeight="1" x14ac:dyDescent="0.35">
      <c r="A3739" s="95">
        <v>3735</v>
      </c>
      <c r="B3739" s="95" t="s">
        <v>247</v>
      </c>
      <c r="C3739" s="95" t="s">
        <v>248</v>
      </c>
      <c r="D3739" s="95" t="s">
        <v>249</v>
      </c>
      <c r="E3739" s="95" t="s">
        <v>250</v>
      </c>
      <c r="F3739" s="95" t="s">
        <v>250</v>
      </c>
      <c r="G3739" s="95" t="s">
        <v>4130</v>
      </c>
      <c r="H3739" s="95" t="s">
        <v>250</v>
      </c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95"/>
      <c r="BJ3739" s="123"/>
      <c r="BK3739" s="95"/>
      <c r="BL3739" s="95"/>
      <c r="BM3739" s="98"/>
      <c r="BN3739" s="99"/>
      <c r="BO3739" s="95"/>
      <c r="BP3739" s="123"/>
      <c r="BQ3739" s="42"/>
      <c r="BR3739" s="96"/>
    </row>
    <row r="3740" spans="1:70" ht="30" customHeight="1" x14ac:dyDescent="0.35">
      <c r="A3740" s="95">
        <v>3736</v>
      </c>
      <c r="B3740" s="95" t="s">
        <v>247</v>
      </c>
      <c r="C3740" s="95" t="s">
        <v>248</v>
      </c>
      <c r="D3740" s="95" t="s">
        <v>249</v>
      </c>
      <c r="E3740" s="95" t="s">
        <v>250</v>
      </c>
      <c r="F3740" s="95" t="s">
        <v>250</v>
      </c>
      <c r="G3740" s="95" t="s">
        <v>4131</v>
      </c>
      <c r="H3740" s="95" t="s">
        <v>250</v>
      </c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95"/>
      <c r="BJ3740" s="123"/>
      <c r="BK3740" s="95"/>
      <c r="BL3740" s="95"/>
      <c r="BM3740" s="98"/>
      <c r="BN3740" s="99"/>
      <c r="BO3740" s="95"/>
      <c r="BP3740" s="123"/>
      <c r="BQ3740" s="42"/>
      <c r="BR3740" s="96"/>
    </row>
    <row r="3741" spans="1:70" ht="30" customHeight="1" x14ac:dyDescent="0.35">
      <c r="A3741" s="95">
        <v>3737</v>
      </c>
      <c r="B3741" s="95" t="s">
        <v>247</v>
      </c>
      <c r="C3741" s="95" t="s">
        <v>248</v>
      </c>
      <c r="D3741" s="95" t="s">
        <v>249</v>
      </c>
      <c r="E3741" s="95" t="s">
        <v>250</v>
      </c>
      <c r="F3741" s="95" t="s">
        <v>250</v>
      </c>
      <c r="G3741" s="95" t="s">
        <v>4132</v>
      </c>
      <c r="H3741" s="95" t="s">
        <v>250</v>
      </c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95"/>
      <c r="BJ3741" s="123"/>
      <c r="BK3741" s="95"/>
      <c r="BL3741" s="95"/>
      <c r="BM3741" s="98"/>
      <c r="BN3741" s="99"/>
      <c r="BO3741" s="95"/>
      <c r="BP3741" s="123"/>
      <c r="BQ3741" s="42"/>
      <c r="BR3741" s="96"/>
    </row>
    <row r="3742" spans="1:70" ht="30" customHeight="1" x14ac:dyDescent="0.35">
      <c r="A3742" s="95">
        <v>3738</v>
      </c>
      <c r="B3742" s="95" t="s">
        <v>247</v>
      </c>
      <c r="C3742" s="95" t="s">
        <v>248</v>
      </c>
      <c r="D3742" s="95" t="s">
        <v>249</v>
      </c>
      <c r="E3742" s="95" t="s">
        <v>250</v>
      </c>
      <c r="F3742" s="95" t="s">
        <v>250</v>
      </c>
      <c r="G3742" s="95" t="s">
        <v>4133</v>
      </c>
      <c r="H3742" s="95" t="s">
        <v>250</v>
      </c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95"/>
      <c r="BJ3742" s="123"/>
      <c r="BK3742" s="95"/>
      <c r="BL3742" s="95"/>
      <c r="BM3742" s="98"/>
      <c r="BN3742" s="99"/>
      <c r="BO3742" s="95"/>
      <c r="BP3742" s="123"/>
      <c r="BQ3742" s="42"/>
      <c r="BR3742" s="96"/>
    </row>
    <row r="3743" spans="1:70" ht="30" customHeight="1" x14ac:dyDescent="0.35">
      <c r="A3743" s="95">
        <v>3739</v>
      </c>
      <c r="B3743" s="95" t="s">
        <v>247</v>
      </c>
      <c r="C3743" s="95" t="s">
        <v>248</v>
      </c>
      <c r="D3743" s="95" t="s">
        <v>249</v>
      </c>
      <c r="E3743" s="95" t="s">
        <v>250</v>
      </c>
      <c r="F3743" s="95" t="s">
        <v>250</v>
      </c>
      <c r="G3743" s="95" t="s">
        <v>4134</v>
      </c>
      <c r="H3743" s="95" t="s">
        <v>250</v>
      </c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95"/>
      <c r="BJ3743" s="123"/>
      <c r="BK3743" s="95"/>
      <c r="BL3743" s="95"/>
      <c r="BM3743" s="98"/>
      <c r="BN3743" s="99"/>
      <c r="BO3743" s="95"/>
      <c r="BP3743" s="123"/>
      <c r="BQ3743" s="42"/>
      <c r="BR3743" s="96"/>
    </row>
    <row r="3744" spans="1:70" ht="30" customHeight="1" x14ac:dyDescent="0.35">
      <c r="A3744" s="95">
        <v>3740</v>
      </c>
      <c r="B3744" s="95" t="s">
        <v>247</v>
      </c>
      <c r="C3744" s="95" t="s">
        <v>248</v>
      </c>
      <c r="D3744" s="95" t="s">
        <v>249</v>
      </c>
      <c r="E3744" s="95" t="s">
        <v>250</v>
      </c>
      <c r="F3744" s="95" t="s">
        <v>250</v>
      </c>
      <c r="G3744" s="95" t="s">
        <v>4135</v>
      </c>
      <c r="H3744" s="95" t="s">
        <v>250</v>
      </c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95"/>
      <c r="BJ3744" s="123"/>
      <c r="BK3744" s="95"/>
      <c r="BL3744" s="95"/>
      <c r="BM3744" s="98"/>
      <c r="BN3744" s="99"/>
      <c r="BO3744" s="95"/>
      <c r="BP3744" s="123"/>
      <c r="BQ3744" s="42"/>
      <c r="BR3744" s="96"/>
    </row>
    <row r="3745" spans="1:70" ht="30" customHeight="1" x14ac:dyDescent="0.35">
      <c r="A3745" s="95">
        <v>3741</v>
      </c>
      <c r="B3745" s="95" t="s">
        <v>247</v>
      </c>
      <c r="C3745" s="95" t="s">
        <v>248</v>
      </c>
      <c r="D3745" s="95" t="s">
        <v>249</v>
      </c>
      <c r="E3745" s="95" t="s">
        <v>250</v>
      </c>
      <c r="F3745" s="95" t="s">
        <v>250</v>
      </c>
      <c r="G3745" s="95" t="s">
        <v>4136</v>
      </c>
      <c r="H3745" s="95" t="s">
        <v>250</v>
      </c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95"/>
      <c r="BJ3745" s="123"/>
      <c r="BK3745" s="95"/>
      <c r="BL3745" s="95"/>
      <c r="BM3745" s="98"/>
      <c r="BN3745" s="99"/>
      <c r="BO3745" s="95"/>
      <c r="BP3745" s="123"/>
      <c r="BQ3745" s="42"/>
      <c r="BR3745" s="96"/>
    </row>
    <row r="3746" spans="1:70" ht="30" customHeight="1" x14ac:dyDescent="0.35">
      <c r="A3746" s="95">
        <v>3742</v>
      </c>
      <c r="B3746" s="95" t="s">
        <v>247</v>
      </c>
      <c r="C3746" s="95" t="s">
        <v>248</v>
      </c>
      <c r="D3746" s="95" t="s">
        <v>249</v>
      </c>
      <c r="E3746" s="95" t="s">
        <v>250</v>
      </c>
      <c r="F3746" s="95" t="s">
        <v>250</v>
      </c>
      <c r="G3746" s="95" t="s">
        <v>4137</v>
      </c>
      <c r="H3746" s="95" t="s">
        <v>250</v>
      </c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95"/>
      <c r="BJ3746" s="123"/>
      <c r="BK3746" s="95"/>
      <c r="BL3746" s="95"/>
      <c r="BM3746" s="98"/>
      <c r="BN3746" s="99"/>
      <c r="BO3746" s="95"/>
      <c r="BP3746" s="123"/>
      <c r="BQ3746" s="42"/>
      <c r="BR3746" s="96"/>
    </row>
    <row r="3747" spans="1:70" ht="30" customHeight="1" x14ac:dyDescent="0.35">
      <c r="A3747" s="95">
        <v>3743</v>
      </c>
      <c r="B3747" s="95" t="s">
        <v>247</v>
      </c>
      <c r="C3747" s="95" t="s">
        <v>248</v>
      </c>
      <c r="D3747" s="95" t="s">
        <v>249</v>
      </c>
      <c r="E3747" s="95" t="s">
        <v>250</v>
      </c>
      <c r="F3747" s="95" t="s">
        <v>250</v>
      </c>
      <c r="G3747" s="95" t="s">
        <v>4138</v>
      </c>
      <c r="H3747" s="95" t="s">
        <v>250</v>
      </c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95"/>
      <c r="BJ3747" s="123"/>
      <c r="BK3747" s="95"/>
      <c r="BL3747" s="95"/>
      <c r="BM3747" s="98"/>
      <c r="BN3747" s="99"/>
      <c r="BO3747" s="95"/>
      <c r="BP3747" s="123"/>
      <c r="BQ3747" s="42"/>
      <c r="BR3747" s="96"/>
    </row>
    <row r="3748" spans="1:70" ht="30" customHeight="1" x14ac:dyDescent="0.35">
      <c r="A3748" s="95">
        <v>3744</v>
      </c>
      <c r="B3748" s="95" t="s">
        <v>247</v>
      </c>
      <c r="C3748" s="95" t="s">
        <v>248</v>
      </c>
      <c r="D3748" s="95" t="s">
        <v>249</v>
      </c>
      <c r="E3748" s="95" t="s">
        <v>250</v>
      </c>
      <c r="F3748" s="95" t="s">
        <v>250</v>
      </c>
      <c r="G3748" s="95" t="s">
        <v>4139</v>
      </c>
      <c r="H3748" s="95" t="s">
        <v>250</v>
      </c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95"/>
      <c r="BJ3748" s="123"/>
      <c r="BK3748" s="95"/>
      <c r="BL3748" s="95"/>
      <c r="BM3748" s="98"/>
      <c r="BN3748" s="99"/>
      <c r="BO3748" s="95"/>
      <c r="BP3748" s="123"/>
      <c r="BQ3748" s="42"/>
      <c r="BR3748" s="96"/>
    </row>
    <row r="3749" spans="1:70" ht="30" customHeight="1" x14ac:dyDescent="0.35">
      <c r="A3749" s="95">
        <v>3745</v>
      </c>
      <c r="B3749" s="95" t="s">
        <v>247</v>
      </c>
      <c r="C3749" s="95" t="s">
        <v>248</v>
      </c>
      <c r="D3749" s="95" t="s">
        <v>249</v>
      </c>
      <c r="E3749" s="95" t="s">
        <v>250</v>
      </c>
      <c r="F3749" s="95" t="s">
        <v>250</v>
      </c>
      <c r="G3749" s="95" t="s">
        <v>4140</v>
      </c>
      <c r="H3749" s="95" t="s">
        <v>250</v>
      </c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95"/>
      <c r="BJ3749" s="123"/>
      <c r="BK3749" s="95"/>
      <c r="BL3749" s="95"/>
      <c r="BM3749" s="98"/>
      <c r="BN3749" s="99"/>
      <c r="BO3749" s="95"/>
      <c r="BP3749" s="123"/>
      <c r="BQ3749" s="42"/>
      <c r="BR3749" s="96"/>
    </row>
    <row r="3750" spans="1:70" ht="30" customHeight="1" x14ac:dyDescent="0.35">
      <c r="A3750" s="95">
        <v>3746</v>
      </c>
      <c r="B3750" s="95" t="s">
        <v>247</v>
      </c>
      <c r="C3750" s="95" t="s">
        <v>248</v>
      </c>
      <c r="D3750" s="95" t="s">
        <v>249</v>
      </c>
      <c r="E3750" s="95" t="s">
        <v>250</v>
      </c>
      <c r="F3750" s="95" t="s">
        <v>250</v>
      </c>
      <c r="G3750" s="95" t="s">
        <v>4141</v>
      </c>
      <c r="H3750" s="95" t="s">
        <v>250</v>
      </c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95"/>
      <c r="BJ3750" s="123"/>
      <c r="BK3750" s="95"/>
      <c r="BL3750" s="95"/>
      <c r="BM3750" s="98"/>
      <c r="BN3750" s="99"/>
      <c r="BO3750" s="95"/>
      <c r="BP3750" s="123"/>
      <c r="BQ3750" s="42"/>
      <c r="BR3750" s="96"/>
    </row>
    <row r="3751" spans="1:70" ht="30" customHeight="1" x14ac:dyDescent="0.35">
      <c r="A3751" s="95">
        <v>3747</v>
      </c>
      <c r="B3751" s="95" t="s">
        <v>247</v>
      </c>
      <c r="C3751" s="95" t="s">
        <v>248</v>
      </c>
      <c r="D3751" s="95" t="s">
        <v>249</v>
      </c>
      <c r="E3751" s="95" t="s">
        <v>250</v>
      </c>
      <c r="F3751" s="95" t="s">
        <v>250</v>
      </c>
      <c r="G3751" s="95" t="s">
        <v>4142</v>
      </c>
      <c r="H3751" s="95" t="s">
        <v>250</v>
      </c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95"/>
      <c r="BJ3751" s="123"/>
      <c r="BK3751" s="95"/>
      <c r="BL3751" s="95"/>
      <c r="BM3751" s="98"/>
      <c r="BN3751" s="99"/>
      <c r="BO3751" s="95"/>
      <c r="BP3751" s="123"/>
      <c r="BQ3751" s="42"/>
      <c r="BR3751" s="96"/>
    </row>
    <row r="3752" spans="1:70" ht="30" customHeight="1" x14ac:dyDescent="0.35">
      <c r="A3752" s="95">
        <v>3748</v>
      </c>
      <c r="B3752" s="95" t="s">
        <v>247</v>
      </c>
      <c r="C3752" s="95" t="s">
        <v>248</v>
      </c>
      <c r="D3752" s="95" t="s">
        <v>249</v>
      </c>
      <c r="E3752" s="95" t="s">
        <v>250</v>
      </c>
      <c r="F3752" s="95" t="s">
        <v>250</v>
      </c>
      <c r="G3752" s="95" t="s">
        <v>4143</v>
      </c>
      <c r="H3752" s="95" t="s">
        <v>250</v>
      </c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95"/>
      <c r="BJ3752" s="123"/>
      <c r="BK3752" s="95"/>
      <c r="BL3752" s="95"/>
      <c r="BM3752" s="98"/>
      <c r="BN3752" s="99"/>
      <c r="BO3752" s="95"/>
      <c r="BP3752" s="123"/>
      <c r="BQ3752" s="42"/>
      <c r="BR3752" s="96"/>
    </row>
    <row r="3753" spans="1:70" ht="30" customHeight="1" x14ac:dyDescent="0.35">
      <c r="A3753" s="95">
        <v>3749</v>
      </c>
      <c r="B3753" s="95" t="s">
        <v>247</v>
      </c>
      <c r="C3753" s="95" t="s">
        <v>248</v>
      </c>
      <c r="D3753" s="95" t="s">
        <v>249</v>
      </c>
      <c r="E3753" s="95" t="s">
        <v>250</v>
      </c>
      <c r="F3753" s="95" t="s">
        <v>250</v>
      </c>
      <c r="G3753" s="95" t="s">
        <v>4144</v>
      </c>
      <c r="H3753" s="95" t="s">
        <v>250</v>
      </c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95"/>
      <c r="BJ3753" s="123"/>
      <c r="BK3753" s="95"/>
      <c r="BL3753" s="95"/>
      <c r="BM3753" s="98"/>
      <c r="BN3753" s="99"/>
      <c r="BO3753" s="95"/>
      <c r="BP3753" s="123"/>
      <c r="BQ3753" s="42"/>
      <c r="BR3753" s="96"/>
    </row>
    <row r="3754" spans="1:70" ht="30" customHeight="1" x14ac:dyDescent="0.35">
      <c r="A3754" s="95">
        <v>3750</v>
      </c>
      <c r="B3754" s="95" t="s">
        <v>247</v>
      </c>
      <c r="C3754" s="95" t="s">
        <v>248</v>
      </c>
      <c r="D3754" s="95" t="s">
        <v>249</v>
      </c>
      <c r="E3754" s="95" t="s">
        <v>250</v>
      </c>
      <c r="F3754" s="95" t="s">
        <v>250</v>
      </c>
      <c r="G3754" s="95" t="s">
        <v>4145</v>
      </c>
      <c r="H3754" s="95" t="s">
        <v>250</v>
      </c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95"/>
      <c r="BJ3754" s="123"/>
      <c r="BK3754" s="95"/>
      <c r="BL3754" s="95"/>
      <c r="BM3754" s="98"/>
      <c r="BN3754" s="99"/>
      <c r="BO3754" s="95"/>
      <c r="BP3754" s="123"/>
      <c r="BQ3754" s="42"/>
      <c r="BR3754" s="96"/>
    </row>
    <row r="3755" spans="1:70" ht="30" customHeight="1" x14ac:dyDescent="0.35">
      <c r="A3755" s="95">
        <v>3751</v>
      </c>
      <c r="B3755" s="95" t="s">
        <v>247</v>
      </c>
      <c r="C3755" s="95" t="s">
        <v>248</v>
      </c>
      <c r="D3755" s="95" t="s">
        <v>249</v>
      </c>
      <c r="E3755" s="95" t="s">
        <v>250</v>
      </c>
      <c r="F3755" s="95" t="s">
        <v>250</v>
      </c>
      <c r="G3755" s="95" t="s">
        <v>4146</v>
      </c>
      <c r="H3755" s="95" t="s">
        <v>250</v>
      </c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95"/>
      <c r="BJ3755" s="123"/>
      <c r="BK3755" s="95"/>
      <c r="BL3755" s="95"/>
      <c r="BM3755" s="98"/>
      <c r="BN3755" s="99"/>
      <c r="BO3755" s="95"/>
      <c r="BP3755" s="123"/>
      <c r="BQ3755" s="42"/>
      <c r="BR3755" s="96"/>
    </row>
    <row r="3756" spans="1:70" ht="30" customHeight="1" x14ac:dyDescent="0.35">
      <c r="A3756" s="95">
        <v>3752</v>
      </c>
      <c r="B3756" s="95" t="s">
        <v>247</v>
      </c>
      <c r="C3756" s="95" t="s">
        <v>248</v>
      </c>
      <c r="D3756" s="95" t="s">
        <v>249</v>
      </c>
      <c r="E3756" s="95" t="s">
        <v>250</v>
      </c>
      <c r="F3756" s="95" t="s">
        <v>250</v>
      </c>
      <c r="G3756" s="95" t="s">
        <v>4147</v>
      </c>
      <c r="H3756" s="95" t="s">
        <v>250</v>
      </c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95"/>
      <c r="BJ3756" s="123"/>
      <c r="BK3756" s="95"/>
      <c r="BL3756" s="95"/>
      <c r="BM3756" s="98"/>
      <c r="BN3756" s="99"/>
      <c r="BO3756" s="95"/>
      <c r="BP3756" s="123"/>
      <c r="BQ3756" s="42"/>
      <c r="BR3756" s="96"/>
    </row>
    <row r="3757" spans="1:70" ht="30" customHeight="1" x14ac:dyDescent="0.35">
      <c r="A3757" s="95">
        <v>3753</v>
      </c>
      <c r="B3757" s="95" t="s">
        <v>247</v>
      </c>
      <c r="C3757" s="95" t="s">
        <v>248</v>
      </c>
      <c r="D3757" s="95" t="s">
        <v>249</v>
      </c>
      <c r="E3757" s="95" t="s">
        <v>250</v>
      </c>
      <c r="F3757" s="95" t="s">
        <v>250</v>
      </c>
      <c r="G3757" s="95" t="s">
        <v>4148</v>
      </c>
      <c r="H3757" s="95" t="s">
        <v>250</v>
      </c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95"/>
      <c r="BJ3757" s="123"/>
      <c r="BK3757" s="95"/>
      <c r="BL3757" s="95"/>
      <c r="BM3757" s="98"/>
      <c r="BN3757" s="99"/>
      <c r="BO3757" s="95"/>
      <c r="BP3757" s="123"/>
      <c r="BQ3757" s="42"/>
      <c r="BR3757" s="96"/>
    </row>
    <row r="3758" spans="1:70" ht="30" customHeight="1" x14ac:dyDescent="0.35">
      <c r="A3758" s="95">
        <v>3754</v>
      </c>
      <c r="B3758" s="95" t="s">
        <v>247</v>
      </c>
      <c r="C3758" s="95" t="s">
        <v>248</v>
      </c>
      <c r="D3758" s="95" t="s">
        <v>249</v>
      </c>
      <c r="E3758" s="95" t="s">
        <v>250</v>
      </c>
      <c r="F3758" s="95" t="s">
        <v>250</v>
      </c>
      <c r="G3758" s="95" t="s">
        <v>4149</v>
      </c>
      <c r="H3758" s="95" t="s">
        <v>250</v>
      </c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95"/>
      <c r="BJ3758" s="123"/>
      <c r="BK3758" s="95"/>
      <c r="BL3758" s="95"/>
      <c r="BM3758" s="98"/>
      <c r="BN3758" s="99"/>
      <c r="BO3758" s="95"/>
      <c r="BP3758" s="123"/>
      <c r="BQ3758" s="42"/>
      <c r="BR3758" s="96"/>
    </row>
    <row r="3759" spans="1:70" ht="30" customHeight="1" x14ac:dyDescent="0.35">
      <c r="A3759" s="95">
        <v>3755</v>
      </c>
      <c r="B3759" s="95" t="s">
        <v>247</v>
      </c>
      <c r="C3759" s="95" t="s">
        <v>248</v>
      </c>
      <c r="D3759" s="95" t="s">
        <v>249</v>
      </c>
      <c r="E3759" s="95" t="s">
        <v>250</v>
      </c>
      <c r="F3759" s="95" t="s">
        <v>250</v>
      </c>
      <c r="G3759" s="95" t="s">
        <v>4150</v>
      </c>
      <c r="H3759" s="95" t="s">
        <v>250</v>
      </c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95"/>
      <c r="BJ3759" s="123"/>
      <c r="BK3759" s="95"/>
      <c r="BL3759" s="95"/>
      <c r="BM3759" s="98"/>
      <c r="BN3759" s="99"/>
      <c r="BO3759" s="95"/>
      <c r="BP3759" s="123"/>
      <c r="BQ3759" s="42"/>
      <c r="BR3759" s="96"/>
    </row>
    <row r="3760" spans="1:70" ht="30" customHeight="1" x14ac:dyDescent="0.35">
      <c r="A3760" s="95">
        <v>3756</v>
      </c>
      <c r="B3760" s="95" t="s">
        <v>247</v>
      </c>
      <c r="C3760" s="95" t="s">
        <v>248</v>
      </c>
      <c r="D3760" s="95" t="s">
        <v>249</v>
      </c>
      <c r="E3760" s="95" t="s">
        <v>250</v>
      </c>
      <c r="F3760" s="95" t="s">
        <v>250</v>
      </c>
      <c r="G3760" s="95" t="s">
        <v>4151</v>
      </c>
      <c r="H3760" s="95" t="s">
        <v>250</v>
      </c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95"/>
      <c r="BJ3760" s="123"/>
      <c r="BK3760" s="95"/>
      <c r="BL3760" s="95"/>
      <c r="BM3760" s="98"/>
      <c r="BN3760" s="99"/>
      <c r="BO3760" s="95"/>
      <c r="BP3760" s="123"/>
      <c r="BQ3760" s="42"/>
      <c r="BR3760" s="96"/>
    </row>
    <row r="3761" spans="1:70" ht="30" customHeight="1" x14ac:dyDescent="0.35">
      <c r="A3761" s="95">
        <v>3757</v>
      </c>
      <c r="B3761" s="95" t="s">
        <v>247</v>
      </c>
      <c r="C3761" s="95" t="s">
        <v>248</v>
      </c>
      <c r="D3761" s="95" t="s">
        <v>249</v>
      </c>
      <c r="E3761" s="95" t="s">
        <v>250</v>
      </c>
      <c r="F3761" s="95" t="s">
        <v>250</v>
      </c>
      <c r="G3761" s="95" t="s">
        <v>4152</v>
      </c>
      <c r="H3761" s="95" t="s">
        <v>250</v>
      </c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95"/>
      <c r="BJ3761" s="123"/>
      <c r="BK3761" s="95"/>
      <c r="BL3761" s="95"/>
      <c r="BM3761" s="98"/>
      <c r="BN3761" s="99"/>
      <c r="BO3761" s="95"/>
      <c r="BP3761" s="123"/>
      <c r="BQ3761" s="42"/>
      <c r="BR3761" s="96"/>
    </row>
    <row r="3762" spans="1:70" ht="30" customHeight="1" x14ac:dyDescent="0.35">
      <c r="A3762" s="95">
        <v>3758</v>
      </c>
      <c r="B3762" s="95" t="s">
        <v>247</v>
      </c>
      <c r="C3762" s="95" t="s">
        <v>248</v>
      </c>
      <c r="D3762" s="95" t="s">
        <v>249</v>
      </c>
      <c r="E3762" s="95" t="s">
        <v>250</v>
      </c>
      <c r="F3762" s="95" t="s">
        <v>250</v>
      </c>
      <c r="G3762" s="95" t="s">
        <v>4153</v>
      </c>
      <c r="H3762" s="95" t="s">
        <v>250</v>
      </c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95"/>
      <c r="BJ3762" s="123"/>
      <c r="BK3762" s="95"/>
      <c r="BL3762" s="95"/>
      <c r="BM3762" s="98"/>
      <c r="BN3762" s="99"/>
      <c r="BO3762" s="95"/>
      <c r="BP3762" s="123"/>
      <c r="BQ3762" s="42"/>
      <c r="BR3762" s="96"/>
    </row>
    <row r="3763" spans="1:70" ht="30" customHeight="1" x14ac:dyDescent="0.35">
      <c r="A3763" s="95">
        <v>3759</v>
      </c>
      <c r="B3763" s="95" t="s">
        <v>247</v>
      </c>
      <c r="C3763" s="95" t="s">
        <v>248</v>
      </c>
      <c r="D3763" s="95" t="s">
        <v>249</v>
      </c>
      <c r="E3763" s="95" t="s">
        <v>250</v>
      </c>
      <c r="F3763" s="95" t="s">
        <v>250</v>
      </c>
      <c r="G3763" s="95" t="s">
        <v>4154</v>
      </c>
      <c r="H3763" s="95" t="s">
        <v>250</v>
      </c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95"/>
      <c r="BJ3763" s="123"/>
      <c r="BK3763" s="95"/>
      <c r="BL3763" s="95"/>
      <c r="BM3763" s="98"/>
      <c r="BN3763" s="99"/>
      <c r="BO3763" s="95"/>
      <c r="BP3763" s="123"/>
      <c r="BQ3763" s="42"/>
      <c r="BR3763" s="96"/>
    </row>
    <row r="3764" spans="1:70" ht="30" customHeight="1" x14ac:dyDescent="0.35">
      <c r="A3764" s="95">
        <v>3760</v>
      </c>
      <c r="B3764" s="95" t="s">
        <v>247</v>
      </c>
      <c r="C3764" s="95" t="s">
        <v>248</v>
      </c>
      <c r="D3764" s="95" t="s">
        <v>249</v>
      </c>
      <c r="E3764" s="95" t="s">
        <v>250</v>
      </c>
      <c r="F3764" s="95" t="s">
        <v>250</v>
      </c>
      <c r="G3764" s="95" t="s">
        <v>4155</v>
      </c>
      <c r="H3764" s="95" t="s">
        <v>250</v>
      </c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95"/>
      <c r="BJ3764" s="123"/>
      <c r="BK3764" s="95"/>
      <c r="BL3764" s="95"/>
      <c r="BM3764" s="98"/>
      <c r="BN3764" s="99"/>
      <c r="BO3764" s="95"/>
      <c r="BP3764" s="123"/>
      <c r="BQ3764" s="42"/>
      <c r="BR3764" s="96"/>
    </row>
    <row r="3765" spans="1:70" ht="30" customHeight="1" x14ac:dyDescent="0.35">
      <c r="A3765" s="95">
        <v>3761</v>
      </c>
      <c r="B3765" s="95" t="s">
        <v>247</v>
      </c>
      <c r="C3765" s="95" t="s">
        <v>248</v>
      </c>
      <c r="D3765" s="95" t="s">
        <v>249</v>
      </c>
      <c r="E3765" s="95" t="s">
        <v>250</v>
      </c>
      <c r="F3765" s="95" t="s">
        <v>250</v>
      </c>
      <c r="G3765" s="95" t="s">
        <v>4156</v>
      </c>
      <c r="H3765" s="95" t="s">
        <v>250</v>
      </c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95"/>
      <c r="BJ3765" s="123"/>
      <c r="BK3765" s="95"/>
      <c r="BL3765" s="95"/>
      <c r="BM3765" s="98"/>
      <c r="BN3765" s="99"/>
      <c r="BO3765" s="95"/>
      <c r="BP3765" s="123"/>
      <c r="BQ3765" s="42"/>
      <c r="BR3765" s="96"/>
    </row>
    <row r="3766" spans="1:70" ht="30" customHeight="1" x14ac:dyDescent="0.35">
      <c r="A3766" s="95">
        <v>3762</v>
      </c>
      <c r="B3766" s="95" t="s">
        <v>247</v>
      </c>
      <c r="C3766" s="95" t="s">
        <v>248</v>
      </c>
      <c r="D3766" s="95" t="s">
        <v>249</v>
      </c>
      <c r="E3766" s="95" t="s">
        <v>250</v>
      </c>
      <c r="F3766" s="95" t="s">
        <v>250</v>
      </c>
      <c r="G3766" s="95" t="s">
        <v>4157</v>
      </c>
      <c r="H3766" s="95" t="s">
        <v>250</v>
      </c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95"/>
      <c r="BJ3766" s="123"/>
      <c r="BK3766" s="95"/>
      <c r="BL3766" s="95"/>
      <c r="BM3766" s="98"/>
      <c r="BN3766" s="99"/>
      <c r="BO3766" s="95"/>
      <c r="BP3766" s="123"/>
      <c r="BQ3766" s="42"/>
      <c r="BR3766" s="96"/>
    </row>
    <row r="3767" spans="1:70" ht="30" customHeight="1" x14ac:dyDescent="0.35">
      <c r="A3767" s="95">
        <v>3763</v>
      </c>
      <c r="B3767" s="95" t="s">
        <v>247</v>
      </c>
      <c r="C3767" s="95" t="s">
        <v>248</v>
      </c>
      <c r="D3767" s="95" t="s">
        <v>249</v>
      </c>
      <c r="E3767" s="95" t="s">
        <v>250</v>
      </c>
      <c r="F3767" s="95" t="s">
        <v>250</v>
      </c>
      <c r="G3767" s="95" t="s">
        <v>4158</v>
      </c>
      <c r="H3767" s="95" t="s">
        <v>250</v>
      </c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95"/>
      <c r="BJ3767" s="123"/>
      <c r="BK3767" s="95"/>
      <c r="BL3767" s="95"/>
      <c r="BM3767" s="98"/>
      <c r="BN3767" s="99"/>
      <c r="BO3767" s="95"/>
      <c r="BP3767" s="123"/>
      <c r="BQ3767" s="42"/>
      <c r="BR3767" s="96"/>
    </row>
    <row r="3768" spans="1:70" ht="30" customHeight="1" x14ac:dyDescent="0.35">
      <c r="A3768" s="95">
        <v>3764</v>
      </c>
      <c r="B3768" s="95" t="s">
        <v>247</v>
      </c>
      <c r="C3768" s="95" t="s">
        <v>248</v>
      </c>
      <c r="D3768" s="95" t="s">
        <v>249</v>
      </c>
      <c r="E3768" s="95" t="s">
        <v>250</v>
      </c>
      <c r="F3768" s="95" t="s">
        <v>250</v>
      </c>
      <c r="G3768" s="95" t="s">
        <v>4159</v>
      </c>
      <c r="H3768" s="95" t="s">
        <v>250</v>
      </c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95"/>
      <c r="BJ3768" s="123"/>
      <c r="BK3768" s="95"/>
      <c r="BL3768" s="95"/>
      <c r="BM3768" s="98"/>
      <c r="BN3768" s="99"/>
      <c r="BO3768" s="95"/>
      <c r="BP3768" s="123"/>
      <c r="BQ3768" s="42"/>
      <c r="BR3768" s="96"/>
    </row>
    <row r="3769" spans="1:70" ht="30" customHeight="1" x14ac:dyDescent="0.35">
      <c r="A3769" s="95">
        <v>3765</v>
      </c>
      <c r="B3769" s="95" t="s">
        <v>247</v>
      </c>
      <c r="C3769" s="95" t="s">
        <v>248</v>
      </c>
      <c r="D3769" s="95" t="s">
        <v>249</v>
      </c>
      <c r="E3769" s="95" t="s">
        <v>250</v>
      </c>
      <c r="F3769" s="95" t="s">
        <v>250</v>
      </c>
      <c r="G3769" s="95" t="s">
        <v>4160</v>
      </c>
      <c r="H3769" s="95" t="s">
        <v>250</v>
      </c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95"/>
      <c r="BJ3769" s="123"/>
      <c r="BK3769" s="95"/>
      <c r="BL3769" s="95"/>
      <c r="BM3769" s="98"/>
      <c r="BN3769" s="99"/>
      <c r="BO3769" s="95"/>
      <c r="BP3769" s="123"/>
      <c r="BQ3769" s="42"/>
      <c r="BR3769" s="96"/>
    </row>
    <row r="3770" spans="1:70" ht="30" customHeight="1" x14ac:dyDescent="0.35">
      <c r="A3770" s="95">
        <v>3766</v>
      </c>
      <c r="B3770" s="95" t="s">
        <v>247</v>
      </c>
      <c r="C3770" s="95" t="s">
        <v>248</v>
      </c>
      <c r="D3770" s="95" t="s">
        <v>249</v>
      </c>
      <c r="E3770" s="95" t="s">
        <v>250</v>
      </c>
      <c r="F3770" s="95" t="s">
        <v>250</v>
      </c>
      <c r="G3770" s="95" t="s">
        <v>4161</v>
      </c>
      <c r="H3770" s="95" t="s">
        <v>250</v>
      </c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95"/>
      <c r="BJ3770" s="123"/>
      <c r="BK3770" s="95"/>
      <c r="BL3770" s="95"/>
      <c r="BM3770" s="98"/>
      <c r="BN3770" s="99"/>
      <c r="BO3770" s="95"/>
      <c r="BP3770" s="123"/>
      <c r="BQ3770" s="42"/>
      <c r="BR3770" s="96"/>
    </row>
    <row r="3771" spans="1:70" ht="30" customHeight="1" x14ac:dyDescent="0.35">
      <c r="A3771" s="95">
        <v>3767</v>
      </c>
      <c r="B3771" s="95" t="s">
        <v>247</v>
      </c>
      <c r="C3771" s="95" t="s">
        <v>248</v>
      </c>
      <c r="D3771" s="95" t="s">
        <v>249</v>
      </c>
      <c r="E3771" s="95" t="s">
        <v>250</v>
      </c>
      <c r="F3771" s="95" t="s">
        <v>250</v>
      </c>
      <c r="G3771" s="95" t="s">
        <v>4162</v>
      </c>
      <c r="H3771" s="95" t="s">
        <v>250</v>
      </c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95"/>
      <c r="BJ3771" s="123"/>
      <c r="BK3771" s="95"/>
      <c r="BL3771" s="95"/>
      <c r="BM3771" s="98"/>
      <c r="BN3771" s="99"/>
      <c r="BO3771" s="95"/>
      <c r="BP3771" s="123"/>
      <c r="BQ3771" s="42"/>
      <c r="BR3771" s="96"/>
    </row>
    <row r="3772" spans="1:70" ht="30" customHeight="1" x14ac:dyDescent="0.35">
      <c r="A3772" s="95">
        <v>3768</v>
      </c>
      <c r="B3772" s="95" t="s">
        <v>247</v>
      </c>
      <c r="C3772" s="95" t="s">
        <v>248</v>
      </c>
      <c r="D3772" s="95" t="s">
        <v>249</v>
      </c>
      <c r="E3772" s="95" t="s">
        <v>250</v>
      </c>
      <c r="F3772" s="95" t="s">
        <v>250</v>
      </c>
      <c r="G3772" s="95" t="s">
        <v>4163</v>
      </c>
      <c r="H3772" s="95" t="s">
        <v>250</v>
      </c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95"/>
      <c r="BJ3772" s="123"/>
      <c r="BK3772" s="95"/>
      <c r="BL3772" s="95"/>
      <c r="BM3772" s="98"/>
      <c r="BN3772" s="99"/>
      <c r="BO3772" s="95"/>
      <c r="BP3772" s="123"/>
      <c r="BQ3772" s="42"/>
      <c r="BR3772" s="96"/>
    </row>
    <row r="3773" spans="1:70" ht="30" customHeight="1" x14ac:dyDescent="0.35">
      <c r="A3773" s="95">
        <v>3769</v>
      </c>
      <c r="B3773" s="95" t="s">
        <v>247</v>
      </c>
      <c r="C3773" s="95" t="s">
        <v>248</v>
      </c>
      <c r="D3773" s="95" t="s">
        <v>249</v>
      </c>
      <c r="E3773" s="95" t="s">
        <v>250</v>
      </c>
      <c r="F3773" s="95" t="s">
        <v>250</v>
      </c>
      <c r="G3773" s="95" t="s">
        <v>4164</v>
      </c>
      <c r="H3773" s="95" t="s">
        <v>250</v>
      </c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95"/>
      <c r="BJ3773" s="123"/>
      <c r="BK3773" s="95"/>
      <c r="BL3773" s="95"/>
      <c r="BM3773" s="98"/>
      <c r="BN3773" s="99"/>
      <c r="BO3773" s="95"/>
      <c r="BP3773" s="123"/>
      <c r="BQ3773" s="42"/>
      <c r="BR3773" s="96"/>
    </row>
    <row r="3774" spans="1:70" ht="30" customHeight="1" x14ac:dyDescent="0.35">
      <c r="A3774" s="95">
        <v>3770</v>
      </c>
      <c r="B3774" s="95" t="s">
        <v>247</v>
      </c>
      <c r="C3774" s="95" t="s">
        <v>248</v>
      </c>
      <c r="D3774" s="95" t="s">
        <v>249</v>
      </c>
      <c r="E3774" s="95" t="s">
        <v>250</v>
      </c>
      <c r="F3774" s="95" t="s">
        <v>250</v>
      </c>
      <c r="G3774" s="95" t="s">
        <v>4165</v>
      </c>
      <c r="H3774" s="95" t="s">
        <v>250</v>
      </c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95"/>
      <c r="BJ3774" s="123"/>
      <c r="BK3774" s="95"/>
      <c r="BL3774" s="95"/>
      <c r="BM3774" s="98"/>
      <c r="BN3774" s="99"/>
      <c r="BO3774" s="95"/>
      <c r="BP3774" s="123"/>
      <c r="BQ3774" s="42"/>
      <c r="BR3774" s="96"/>
    </row>
    <row r="3775" spans="1:70" ht="30" customHeight="1" x14ac:dyDescent="0.35">
      <c r="A3775" s="95">
        <v>3771</v>
      </c>
      <c r="B3775" s="95" t="s">
        <v>247</v>
      </c>
      <c r="C3775" s="95" t="s">
        <v>248</v>
      </c>
      <c r="D3775" s="95" t="s">
        <v>249</v>
      </c>
      <c r="E3775" s="95" t="s">
        <v>250</v>
      </c>
      <c r="F3775" s="95" t="s">
        <v>250</v>
      </c>
      <c r="G3775" s="95" t="s">
        <v>4166</v>
      </c>
      <c r="H3775" s="95" t="s">
        <v>250</v>
      </c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95"/>
      <c r="BJ3775" s="123"/>
      <c r="BK3775" s="95"/>
      <c r="BL3775" s="95"/>
      <c r="BM3775" s="98"/>
      <c r="BN3775" s="99"/>
      <c r="BO3775" s="95"/>
      <c r="BP3775" s="123"/>
      <c r="BQ3775" s="42"/>
      <c r="BR3775" s="96"/>
    </row>
    <row r="3776" spans="1:70" ht="30" customHeight="1" x14ac:dyDescent="0.35">
      <c r="A3776" s="95">
        <v>3772</v>
      </c>
      <c r="B3776" s="95" t="s">
        <v>247</v>
      </c>
      <c r="C3776" s="95" t="s">
        <v>248</v>
      </c>
      <c r="D3776" s="95" t="s">
        <v>249</v>
      </c>
      <c r="E3776" s="95" t="s">
        <v>250</v>
      </c>
      <c r="F3776" s="95" t="s">
        <v>250</v>
      </c>
      <c r="G3776" s="95" t="s">
        <v>4167</v>
      </c>
      <c r="H3776" s="95" t="s">
        <v>250</v>
      </c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95"/>
      <c r="BJ3776" s="123"/>
      <c r="BK3776" s="95"/>
      <c r="BL3776" s="95"/>
      <c r="BM3776" s="98"/>
      <c r="BN3776" s="99"/>
      <c r="BO3776" s="95"/>
      <c r="BP3776" s="123"/>
      <c r="BQ3776" s="42"/>
      <c r="BR3776" s="96"/>
    </row>
    <row r="3777" spans="1:70" ht="30" customHeight="1" x14ac:dyDescent="0.35">
      <c r="A3777" s="95">
        <v>3773</v>
      </c>
      <c r="B3777" s="95" t="s">
        <v>247</v>
      </c>
      <c r="C3777" s="95" t="s">
        <v>248</v>
      </c>
      <c r="D3777" s="95" t="s">
        <v>249</v>
      </c>
      <c r="E3777" s="95" t="s">
        <v>250</v>
      </c>
      <c r="F3777" s="95" t="s">
        <v>250</v>
      </c>
      <c r="G3777" s="95" t="s">
        <v>4168</v>
      </c>
      <c r="H3777" s="95" t="s">
        <v>250</v>
      </c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95"/>
      <c r="BJ3777" s="123"/>
      <c r="BK3777" s="95"/>
      <c r="BL3777" s="95"/>
      <c r="BM3777" s="98"/>
      <c r="BN3777" s="99"/>
      <c r="BO3777" s="95"/>
      <c r="BP3777" s="123"/>
      <c r="BQ3777" s="42"/>
      <c r="BR3777" s="96"/>
    </row>
    <row r="3778" spans="1:70" ht="30" customHeight="1" x14ac:dyDescent="0.35">
      <c r="A3778" s="95">
        <v>3774</v>
      </c>
      <c r="B3778" s="95" t="s">
        <v>247</v>
      </c>
      <c r="C3778" s="95" t="s">
        <v>248</v>
      </c>
      <c r="D3778" s="95" t="s">
        <v>249</v>
      </c>
      <c r="E3778" s="95" t="s">
        <v>250</v>
      </c>
      <c r="F3778" s="95" t="s">
        <v>250</v>
      </c>
      <c r="G3778" s="95" t="s">
        <v>4169</v>
      </c>
      <c r="H3778" s="95" t="s">
        <v>250</v>
      </c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95"/>
      <c r="BJ3778" s="123"/>
      <c r="BK3778" s="95"/>
      <c r="BL3778" s="95"/>
      <c r="BM3778" s="98"/>
      <c r="BN3778" s="99"/>
      <c r="BO3778" s="95"/>
      <c r="BP3778" s="123"/>
      <c r="BQ3778" s="42"/>
      <c r="BR3778" s="96"/>
    </row>
    <row r="3779" spans="1:70" ht="30" customHeight="1" x14ac:dyDescent="0.35">
      <c r="A3779" s="95">
        <v>3775</v>
      </c>
      <c r="B3779" s="95" t="s">
        <v>247</v>
      </c>
      <c r="C3779" s="95" t="s">
        <v>248</v>
      </c>
      <c r="D3779" s="95" t="s">
        <v>249</v>
      </c>
      <c r="E3779" s="95" t="s">
        <v>250</v>
      </c>
      <c r="F3779" s="95" t="s">
        <v>250</v>
      </c>
      <c r="G3779" s="95" t="s">
        <v>4170</v>
      </c>
      <c r="H3779" s="95" t="s">
        <v>250</v>
      </c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95"/>
      <c r="BJ3779" s="123"/>
      <c r="BK3779" s="95"/>
      <c r="BL3779" s="95"/>
      <c r="BM3779" s="98"/>
      <c r="BN3779" s="99"/>
      <c r="BO3779" s="95"/>
      <c r="BP3779" s="123"/>
      <c r="BQ3779" s="42"/>
      <c r="BR3779" s="96"/>
    </row>
    <row r="3780" spans="1:70" ht="30" customHeight="1" x14ac:dyDescent="0.35">
      <c r="A3780" s="95">
        <v>3776</v>
      </c>
      <c r="B3780" s="95" t="s">
        <v>247</v>
      </c>
      <c r="C3780" s="95" t="s">
        <v>248</v>
      </c>
      <c r="D3780" s="95" t="s">
        <v>249</v>
      </c>
      <c r="E3780" s="95" t="s">
        <v>250</v>
      </c>
      <c r="F3780" s="95" t="s">
        <v>250</v>
      </c>
      <c r="G3780" s="95" t="s">
        <v>4171</v>
      </c>
      <c r="H3780" s="95" t="s">
        <v>250</v>
      </c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95"/>
      <c r="BJ3780" s="123"/>
      <c r="BK3780" s="95"/>
      <c r="BL3780" s="95"/>
      <c r="BM3780" s="98"/>
      <c r="BN3780" s="99"/>
      <c r="BO3780" s="95"/>
      <c r="BP3780" s="123"/>
      <c r="BQ3780" s="42"/>
      <c r="BR3780" s="96"/>
    </row>
    <row r="3781" spans="1:70" ht="30" customHeight="1" x14ac:dyDescent="0.35">
      <c r="A3781" s="95">
        <v>3777</v>
      </c>
      <c r="B3781" s="95" t="s">
        <v>247</v>
      </c>
      <c r="C3781" s="95" t="s">
        <v>248</v>
      </c>
      <c r="D3781" s="95" t="s">
        <v>249</v>
      </c>
      <c r="E3781" s="95" t="s">
        <v>250</v>
      </c>
      <c r="F3781" s="95" t="s">
        <v>250</v>
      </c>
      <c r="G3781" s="95" t="s">
        <v>4172</v>
      </c>
      <c r="H3781" s="95" t="s">
        <v>250</v>
      </c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95"/>
      <c r="BJ3781" s="123"/>
      <c r="BK3781" s="95"/>
      <c r="BL3781" s="95"/>
      <c r="BM3781" s="98"/>
      <c r="BN3781" s="99"/>
      <c r="BO3781" s="95"/>
      <c r="BP3781" s="123"/>
      <c r="BQ3781" s="42"/>
      <c r="BR3781" s="96"/>
    </row>
    <row r="3782" spans="1:70" ht="30" customHeight="1" x14ac:dyDescent="0.35">
      <c r="A3782" s="95">
        <v>3778</v>
      </c>
      <c r="B3782" s="95" t="s">
        <v>247</v>
      </c>
      <c r="C3782" s="95" t="s">
        <v>248</v>
      </c>
      <c r="D3782" s="95" t="s">
        <v>249</v>
      </c>
      <c r="E3782" s="95" t="s">
        <v>250</v>
      </c>
      <c r="F3782" s="95" t="s">
        <v>250</v>
      </c>
      <c r="G3782" s="95" t="s">
        <v>4173</v>
      </c>
      <c r="H3782" s="95" t="s">
        <v>250</v>
      </c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95"/>
      <c r="BJ3782" s="123"/>
      <c r="BK3782" s="95"/>
      <c r="BL3782" s="95"/>
      <c r="BM3782" s="98"/>
      <c r="BN3782" s="99"/>
      <c r="BO3782" s="95"/>
      <c r="BP3782" s="123"/>
      <c r="BQ3782" s="42"/>
      <c r="BR3782" s="96"/>
    </row>
    <row r="3783" spans="1:70" ht="30" customHeight="1" x14ac:dyDescent="0.35">
      <c r="A3783" s="95">
        <v>3779</v>
      </c>
      <c r="B3783" s="95" t="s">
        <v>247</v>
      </c>
      <c r="C3783" s="95" t="s">
        <v>248</v>
      </c>
      <c r="D3783" s="95" t="s">
        <v>249</v>
      </c>
      <c r="E3783" s="95" t="s">
        <v>250</v>
      </c>
      <c r="F3783" s="95" t="s">
        <v>250</v>
      </c>
      <c r="G3783" s="95" t="s">
        <v>4174</v>
      </c>
      <c r="H3783" s="95" t="s">
        <v>250</v>
      </c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95"/>
      <c r="BJ3783" s="123"/>
      <c r="BK3783" s="95"/>
      <c r="BL3783" s="95"/>
      <c r="BM3783" s="98"/>
      <c r="BN3783" s="99"/>
      <c r="BO3783" s="95"/>
      <c r="BP3783" s="123"/>
      <c r="BQ3783" s="42"/>
      <c r="BR3783" s="96"/>
    </row>
    <row r="3784" spans="1:70" ht="30" customHeight="1" x14ac:dyDescent="0.35">
      <c r="A3784" s="95">
        <v>3780</v>
      </c>
      <c r="B3784" s="95" t="s">
        <v>247</v>
      </c>
      <c r="C3784" s="95" t="s">
        <v>248</v>
      </c>
      <c r="D3784" s="95" t="s">
        <v>249</v>
      </c>
      <c r="E3784" s="95" t="s">
        <v>250</v>
      </c>
      <c r="F3784" s="95" t="s">
        <v>250</v>
      </c>
      <c r="G3784" s="95" t="s">
        <v>4175</v>
      </c>
      <c r="H3784" s="95" t="s">
        <v>250</v>
      </c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95"/>
      <c r="BJ3784" s="123"/>
      <c r="BK3784" s="95"/>
      <c r="BL3784" s="95"/>
      <c r="BM3784" s="98"/>
      <c r="BN3784" s="99"/>
      <c r="BO3784" s="95"/>
      <c r="BP3784" s="123"/>
      <c r="BQ3784" s="42"/>
      <c r="BR3784" s="96"/>
    </row>
    <row r="3785" spans="1:70" ht="30" customHeight="1" x14ac:dyDescent="0.35">
      <c r="A3785" s="95">
        <v>3781</v>
      </c>
      <c r="B3785" s="95" t="s">
        <v>247</v>
      </c>
      <c r="C3785" s="95" t="s">
        <v>248</v>
      </c>
      <c r="D3785" s="95" t="s">
        <v>249</v>
      </c>
      <c r="E3785" s="95" t="s">
        <v>250</v>
      </c>
      <c r="F3785" s="95" t="s">
        <v>250</v>
      </c>
      <c r="G3785" s="95" t="s">
        <v>4176</v>
      </c>
      <c r="H3785" s="95" t="s">
        <v>250</v>
      </c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95"/>
      <c r="BJ3785" s="123"/>
      <c r="BK3785" s="95"/>
      <c r="BL3785" s="95"/>
      <c r="BM3785" s="98"/>
      <c r="BN3785" s="99"/>
      <c r="BO3785" s="95"/>
      <c r="BP3785" s="123"/>
      <c r="BQ3785" s="42"/>
      <c r="BR3785" s="96"/>
    </row>
    <row r="3786" spans="1:70" ht="30" customHeight="1" x14ac:dyDescent="0.35">
      <c r="A3786" s="95">
        <v>3782</v>
      </c>
      <c r="B3786" s="95" t="s">
        <v>247</v>
      </c>
      <c r="C3786" s="95" t="s">
        <v>248</v>
      </c>
      <c r="D3786" s="95" t="s">
        <v>249</v>
      </c>
      <c r="E3786" s="95" t="s">
        <v>250</v>
      </c>
      <c r="F3786" s="95" t="s">
        <v>250</v>
      </c>
      <c r="G3786" s="95" t="s">
        <v>4177</v>
      </c>
      <c r="H3786" s="95" t="s">
        <v>250</v>
      </c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95"/>
      <c r="BJ3786" s="123"/>
      <c r="BK3786" s="95"/>
      <c r="BL3786" s="95"/>
      <c r="BM3786" s="98"/>
      <c r="BN3786" s="99"/>
      <c r="BO3786" s="95"/>
      <c r="BP3786" s="123"/>
      <c r="BQ3786" s="42"/>
      <c r="BR3786" s="96"/>
    </row>
    <row r="3787" spans="1:70" ht="30" customHeight="1" x14ac:dyDescent="0.35">
      <c r="A3787" s="95">
        <v>3783</v>
      </c>
      <c r="B3787" s="95" t="s">
        <v>247</v>
      </c>
      <c r="C3787" s="95" t="s">
        <v>248</v>
      </c>
      <c r="D3787" s="95" t="s">
        <v>249</v>
      </c>
      <c r="E3787" s="95" t="s">
        <v>250</v>
      </c>
      <c r="F3787" s="95" t="s">
        <v>250</v>
      </c>
      <c r="G3787" s="95" t="s">
        <v>4178</v>
      </c>
      <c r="H3787" s="95" t="s">
        <v>250</v>
      </c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95"/>
      <c r="BJ3787" s="123"/>
      <c r="BK3787" s="95"/>
      <c r="BL3787" s="95"/>
      <c r="BM3787" s="98"/>
      <c r="BN3787" s="99"/>
      <c r="BO3787" s="95"/>
      <c r="BP3787" s="123"/>
      <c r="BQ3787" s="42"/>
      <c r="BR3787" s="96"/>
    </row>
    <row r="3788" spans="1:70" ht="30" customHeight="1" x14ac:dyDescent="0.35">
      <c r="A3788" s="95">
        <v>3784</v>
      </c>
      <c r="B3788" s="95" t="s">
        <v>247</v>
      </c>
      <c r="C3788" s="95" t="s">
        <v>248</v>
      </c>
      <c r="D3788" s="95" t="s">
        <v>249</v>
      </c>
      <c r="E3788" s="95" t="s">
        <v>250</v>
      </c>
      <c r="F3788" s="95" t="s">
        <v>250</v>
      </c>
      <c r="G3788" s="95" t="s">
        <v>4179</v>
      </c>
      <c r="H3788" s="95" t="s">
        <v>250</v>
      </c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95"/>
      <c r="BJ3788" s="123"/>
      <c r="BK3788" s="95"/>
      <c r="BL3788" s="95"/>
      <c r="BM3788" s="98"/>
      <c r="BN3788" s="99"/>
      <c r="BO3788" s="95"/>
      <c r="BP3788" s="123"/>
      <c r="BQ3788" s="42"/>
      <c r="BR3788" s="96"/>
    </row>
    <row r="3789" spans="1:70" ht="30" customHeight="1" x14ac:dyDescent="0.35">
      <c r="A3789" s="95">
        <v>3785</v>
      </c>
      <c r="B3789" s="95" t="s">
        <v>247</v>
      </c>
      <c r="C3789" s="95" t="s">
        <v>248</v>
      </c>
      <c r="D3789" s="95" t="s">
        <v>249</v>
      </c>
      <c r="E3789" s="95" t="s">
        <v>250</v>
      </c>
      <c r="F3789" s="95" t="s">
        <v>250</v>
      </c>
      <c r="G3789" s="95" t="s">
        <v>4180</v>
      </c>
      <c r="H3789" s="95" t="s">
        <v>250</v>
      </c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95"/>
      <c r="BJ3789" s="123"/>
      <c r="BK3789" s="95"/>
      <c r="BL3789" s="95"/>
      <c r="BM3789" s="98"/>
      <c r="BN3789" s="99"/>
      <c r="BO3789" s="95"/>
      <c r="BP3789" s="123"/>
      <c r="BQ3789" s="42"/>
      <c r="BR3789" s="96"/>
    </row>
    <row r="3790" spans="1:70" ht="30" customHeight="1" x14ac:dyDescent="0.35">
      <c r="A3790" s="95">
        <v>3786</v>
      </c>
      <c r="B3790" s="95" t="s">
        <v>247</v>
      </c>
      <c r="C3790" s="95" t="s">
        <v>248</v>
      </c>
      <c r="D3790" s="95" t="s">
        <v>249</v>
      </c>
      <c r="E3790" s="95" t="s">
        <v>250</v>
      </c>
      <c r="F3790" s="95" t="s">
        <v>250</v>
      </c>
      <c r="G3790" s="95" t="s">
        <v>4181</v>
      </c>
      <c r="H3790" s="95" t="s">
        <v>250</v>
      </c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95"/>
      <c r="BJ3790" s="123"/>
      <c r="BK3790" s="95"/>
      <c r="BL3790" s="95"/>
      <c r="BM3790" s="98"/>
      <c r="BN3790" s="99"/>
      <c r="BO3790" s="95"/>
      <c r="BP3790" s="123"/>
      <c r="BQ3790" s="42"/>
      <c r="BR3790" s="96"/>
    </row>
    <row r="3791" spans="1:70" ht="30" customHeight="1" x14ac:dyDescent="0.35">
      <c r="A3791" s="95">
        <v>3787</v>
      </c>
      <c r="B3791" s="95" t="s">
        <v>247</v>
      </c>
      <c r="C3791" s="95" t="s">
        <v>248</v>
      </c>
      <c r="D3791" s="95" t="s">
        <v>249</v>
      </c>
      <c r="E3791" s="95" t="s">
        <v>250</v>
      </c>
      <c r="F3791" s="95" t="s">
        <v>250</v>
      </c>
      <c r="G3791" s="95" t="s">
        <v>4182</v>
      </c>
      <c r="H3791" s="95" t="s">
        <v>250</v>
      </c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95"/>
      <c r="BJ3791" s="123"/>
      <c r="BK3791" s="95"/>
      <c r="BL3791" s="95"/>
      <c r="BM3791" s="98"/>
      <c r="BN3791" s="99"/>
      <c r="BO3791" s="95"/>
      <c r="BP3791" s="123"/>
      <c r="BQ3791" s="42"/>
      <c r="BR3791" s="96"/>
    </row>
    <row r="3792" spans="1:70" ht="30" customHeight="1" x14ac:dyDescent="0.35">
      <c r="A3792" s="95">
        <v>3788</v>
      </c>
      <c r="B3792" s="95" t="s">
        <v>247</v>
      </c>
      <c r="C3792" s="95" t="s">
        <v>248</v>
      </c>
      <c r="D3792" s="95" t="s">
        <v>249</v>
      </c>
      <c r="E3792" s="95" t="s">
        <v>250</v>
      </c>
      <c r="F3792" s="95" t="s">
        <v>250</v>
      </c>
      <c r="G3792" s="95" t="s">
        <v>4183</v>
      </c>
      <c r="H3792" s="95" t="s">
        <v>250</v>
      </c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95"/>
      <c r="BJ3792" s="123"/>
      <c r="BK3792" s="95"/>
      <c r="BL3792" s="95"/>
      <c r="BM3792" s="98"/>
      <c r="BN3792" s="99"/>
      <c r="BO3792" s="95"/>
      <c r="BP3792" s="123"/>
      <c r="BQ3792" s="42"/>
      <c r="BR3792" s="96"/>
    </row>
    <row r="3793" spans="1:70" ht="30" customHeight="1" x14ac:dyDescent="0.35">
      <c r="A3793" s="95">
        <v>3789</v>
      </c>
      <c r="B3793" s="95" t="s">
        <v>247</v>
      </c>
      <c r="C3793" s="95" t="s">
        <v>248</v>
      </c>
      <c r="D3793" s="95" t="s">
        <v>249</v>
      </c>
      <c r="E3793" s="95" t="s">
        <v>250</v>
      </c>
      <c r="F3793" s="95" t="s">
        <v>250</v>
      </c>
      <c r="G3793" s="95" t="s">
        <v>4184</v>
      </c>
      <c r="H3793" s="95" t="s">
        <v>250</v>
      </c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95"/>
      <c r="BJ3793" s="123"/>
      <c r="BK3793" s="95"/>
      <c r="BL3793" s="95"/>
      <c r="BM3793" s="98"/>
      <c r="BN3793" s="99"/>
      <c r="BO3793" s="95"/>
      <c r="BP3793" s="123"/>
      <c r="BQ3793" s="42"/>
      <c r="BR3793" s="96"/>
    </row>
    <row r="3794" spans="1:70" ht="30" customHeight="1" x14ac:dyDescent="0.35">
      <c r="A3794" s="95">
        <v>3790</v>
      </c>
      <c r="B3794" s="95" t="s">
        <v>247</v>
      </c>
      <c r="C3794" s="95" t="s">
        <v>248</v>
      </c>
      <c r="D3794" s="95" t="s">
        <v>249</v>
      </c>
      <c r="E3794" s="95" t="s">
        <v>250</v>
      </c>
      <c r="F3794" s="95" t="s">
        <v>250</v>
      </c>
      <c r="G3794" s="95" t="s">
        <v>4185</v>
      </c>
      <c r="H3794" s="95" t="s">
        <v>250</v>
      </c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95"/>
      <c r="BJ3794" s="123"/>
      <c r="BK3794" s="95"/>
      <c r="BL3794" s="95"/>
      <c r="BM3794" s="98"/>
      <c r="BN3794" s="99"/>
      <c r="BO3794" s="95"/>
      <c r="BP3794" s="123"/>
      <c r="BQ3794" s="42"/>
      <c r="BR3794" s="96"/>
    </row>
    <row r="3795" spans="1:70" ht="30" customHeight="1" x14ac:dyDescent="0.35">
      <c r="A3795" s="95">
        <v>3791</v>
      </c>
      <c r="B3795" s="95" t="s">
        <v>247</v>
      </c>
      <c r="C3795" s="95" t="s">
        <v>248</v>
      </c>
      <c r="D3795" s="95" t="s">
        <v>249</v>
      </c>
      <c r="E3795" s="95" t="s">
        <v>250</v>
      </c>
      <c r="F3795" s="95" t="s">
        <v>250</v>
      </c>
      <c r="G3795" s="95" t="s">
        <v>4186</v>
      </c>
      <c r="H3795" s="95" t="s">
        <v>250</v>
      </c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95"/>
      <c r="BJ3795" s="123"/>
      <c r="BK3795" s="95"/>
      <c r="BL3795" s="95"/>
      <c r="BM3795" s="98"/>
      <c r="BN3795" s="99"/>
      <c r="BO3795" s="95"/>
      <c r="BP3795" s="123"/>
      <c r="BQ3795" s="42"/>
      <c r="BR3795" s="96"/>
    </row>
    <row r="3796" spans="1:70" ht="30" customHeight="1" x14ac:dyDescent="0.35">
      <c r="A3796" s="95">
        <v>3792</v>
      </c>
      <c r="B3796" s="95" t="s">
        <v>247</v>
      </c>
      <c r="C3796" s="95" t="s">
        <v>248</v>
      </c>
      <c r="D3796" s="95" t="s">
        <v>249</v>
      </c>
      <c r="E3796" s="95" t="s">
        <v>250</v>
      </c>
      <c r="F3796" s="95" t="s">
        <v>250</v>
      </c>
      <c r="G3796" s="95" t="s">
        <v>4187</v>
      </c>
      <c r="H3796" s="95" t="s">
        <v>250</v>
      </c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95"/>
      <c r="BJ3796" s="123"/>
      <c r="BK3796" s="95"/>
      <c r="BL3796" s="95"/>
      <c r="BM3796" s="98"/>
      <c r="BN3796" s="99"/>
      <c r="BO3796" s="95"/>
      <c r="BP3796" s="123"/>
      <c r="BQ3796" s="42"/>
      <c r="BR3796" s="96"/>
    </row>
    <row r="3797" spans="1:70" ht="30" customHeight="1" x14ac:dyDescent="0.35">
      <c r="A3797" s="95">
        <v>3793</v>
      </c>
      <c r="B3797" s="95" t="s">
        <v>247</v>
      </c>
      <c r="C3797" s="95" t="s">
        <v>248</v>
      </c>
      <c r="D3797" s="95" t="s">
        <v>249</v>
      </c>
      <c r="E3797" s="95" t="s">
        <v>250</v>
      </c>
      <c r="F3797" s="95" t="s">
        <v>250</v>
      </c>
      <c r="G3797" s="95" t="s">
        <v>4188</v>
      </c>
      <c r="H3797" s="95" t="s">
        <v>250</v>
      </c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95"/>
      <c r="BJ3797" s="123"/>
      <c r="BK3797" s="95"/>
      <c r="BL3797" s="95"/>
      <c r="BM3797" s="98"/>
      <c r="BN3797" s="99"/>
      <c r="BO3797" s="95"/>
      <c r="BP3797" s="123"/>
      <c r="BQ3797" s="42"/>
      <c r="BR3797" s="96"/>
    </row>
    <row r="3798" spans="1:70" ht="30" customHeight="1" x14ac:dyDescent="0.35">
      <c r="A3798" s="95">
        <v>3794</v>
      </c>
      <c r="B3798" s="95" t="s">
        <v>247</v>
      </c>
      <c r="C3798" s="95" t="s">
        <v>248</v>
      </c>
      <c r="D3798" s="95" t="s">
        <v>249</v>
      </c>
      <c r="E3798" s="95" t="s">
        <v>250</v>
      </c>
      <c r="F3798" s="95" t="s">
        <v>250</v>
      </c>
      <c r="G3798" s="95" t="s">
        <v>4189</v>
      </c>
      <c r="H3798" s="95" t="s">
        <v>250</v>
      </c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95"/>
      <c r="BJ3798" s="123"/>
      <c r="BK3798" s="95"/>
      <c r="BL3798" s="95"/>
      <c r="BM3798" s="98"/>
      <c r="BN3798" s="99"/>
      <c r="BO3798" s="95"/>
      <c r="BP3798" s="123"/>
      <c r="BQ3798" s="42"/>
      <c r="BR3798" s="96"/>
    </row>
    <row r="3799" spans="1:70" ht="30" customHeight="1" x14ac:dyDescent="0.35">
      <c r="A3799" s="95">
        <v>3795</v>
      </c>
      <c r="B3799" s="95" t="s">
        <v>247</v>
      </c>
      <c r="C3799" s="95" t="s">
        <v>248</v>
      </c>
      <c r="D3799" s="95" t="s">
        <v>249</v>
      </c>
      <c r="E3799" s="95" t="s">
        <v>250</v>
      </c>
      <c r="F3799" s="95" t="s">
        <v>250</v>
      </c>
      <c r="G3799" s="95" t="s">
        <v>4190</v>
      </c>
      <c r="H3799" s="95" t="s">
        <v>250</v>
      </c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95"/>
      <c r="BJ3799" s="123"/>
      <c r="BK3799" s="95"/>
      <c r="BL3799" s="95"/>
      <c r="BM3799" s="98"/>
      <c r="BN3799" s="99"/>
      <c r="BO3799" s="95"/>
      <c r="BP3799" s="123"/>
      <c r="BQ3799" s="42"/>
      <c r="BR3799" s="96"/>
    </row>
    <row r="3800" spans="1:70" ht="30" customHeight="1" x14ac:dyDescent="0.35">
      <c r="A3800" s="95">
        <v>3796</v>
      </c>
      <c r="B3800" s="95" t="s">
        <v>247</v>
      </c>
      <c r="C3800" s="95" t="s">
        <v>248</v>
      </c>
      <c r="D3800" s="95" t="s">
        <v>249</v>
      </c>
      <c r="E3800" s="95" t="s">
        <v>250</v>
      </c>
      <c r="F3800" s="95" t="s">
        <v>250</v>
      </c>
      <c r="G3800" s="95" t="s">
        <v>4191</v>
      </c>
      <c r="H3800" s="95" t="s">
        <v>250</v>
      </c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95"/>
      <c r="BJ3800" s="123"/>
      <c r="BK3800" s="95"/>
      <c r="BL3800" s="95"/>
      <c r="BM3800" s="98"/>
      <c r="BN3800" s="99"/>
      <c r="BO3800" s="95"/>
      <c r="BP3800" s="123"/>
      <c r="BQ3800" s="42"/>
      <c r="BR3800" s="96"/>
    </row>
    <row r="3801" spans="1:70" ht="30" customHeight="1" x14ac:dyDescent="0.35">
      <c r="A3801" s="95">
        <v>3797</v>
      </c>
      <c r="B3801" s="95" t="s">
        <v>247</v>
      </c>
      <c r="C3801" s="95" t="s">
        <v>248</v>
      </c>
      <c r="D3801" s="95" t="s">
        <v>249</v>
      </c>
      <c r="E3801" s="95" t="s">
        <v>250</v>
      </c>
      <c r="F3801" s="95" t="s">
        <v>250</v>
      </c>
      <c r="G3801" s="95" t="s">
        <v>4192</v>
      </c>
      <c r="H3801" s="95" t="s">
        <v>250</v>
      </c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95"/>
      <c r="BJ3801" s="123"/>
      <c r="BK3801" s="95"/>
      <c r="BL3801" s="95"/>
      <c r="BM3801" s="98"/>
      <c r="BN3801" s="99"/>
      <c r="BO3801" s="95"/>
      <c r="BP3801" s="123"/>
      <c r="BQ3801" s="42"/>
      <c r="BR3801" s="96"/>
    </row>
    <row r="3802" spans="1:70" ht="30" customHeight="1" x14ac:dyDescent="0.35">
      <c r="A3802" s="95">
        <v>3798</v>
      </c>
      <c r="B3802" s="95" t="s">
        <v>247</v>
      </c>
      <c r="C3802" s="95" t="s">
        <v>248</v>
      </c>
      <c r="D3802" s="95" t="s">
        <v>249</v>
      </c>
      <c r="E3802" s="95" t="s">
        <v>250</v>
      </c>
      <c r="F3802" s="95" t="s">
        <v>250</v>
      </c>
      <c r="G3802" s="95" t="s">
        <v>4193</v>
      </c>
      <c r="H3802" s="95" t="s">
        <v>250</v>
      </c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95"/>
      <c r="BJ3802" s="123"/>
      <c r="BK3802" s="95"/>
      <c r="BL3802" s="95"/>
      <c r="BM3802" s="98"/>
      <c r="BN3802" s="99"/>
      <c r="BO3802" s="95"/>
      <c r="BP3802" s="123"/>
      <c r="BQ3802" s="42"/>
      <c r="BR3802" s="96"/>
    </row>
    <row r="3803" spans="1:70" ht="30" customHeight="1" x14ac:dyDescent="0.35">
      <c r="A3803" s="95">
        <v>3799</v>
      </c>
      <c r="B3803" s="95" t="s">
        <v>247</v>
      </c>
      <c r="C3803" s="95" t="s">
        <v>248</v>
      </c>
      <c r="D3803" s="95" t="s">
        <v>249</v>
      </c>
      <c r="E3803" s="95" t="s">
        <v>250</v>
      </c>
      <c r="F3803" s="95" t="s">
        <v>250</v>
      </c>
      <c r="G3803" s="95" t="s">
        <v>4194</v>
      </c>
      <c r="H3803" s="95" t="s">
        <v>250</v>
      </c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95"/>
      <c r="BJ3803" s="123"/>
      <c r="BK3803" s="95"/>
      <c r="BL3803" s="95"/>
      <c r="BM3803" s="98"/>
      <c r="BN3803" s="99"/>
      <c r="BO3803" s="95"/>
      <c r="BP3803" s="123"/>
      <c r="BQ3803" s="42"/>
      <c r="BR3803" s="96"/>
    </row>
    <row r="3804" spans="1:70" ht="30" customHeight="1" x14ac:dyDescent="0.35">
      <c r="A3804" s="95">
        <v>3800</v>
      </c>
      <c r="B3804" s="95" t="s">
        <v>247</v>
      </c>
      <c r="C3804" s="95" t="s">
        <v>248</v>
      </c>
      <c r="D3804" s="95" t="s">
        <v>249</v>
      </c>
      <c r="E3804" s="95" t="s">
        <v>250</v>
      </c>
      <c r="F3804" s="95" t="s">
        <v>250</v>
      </c>
      <c r="G3804" s="95" t="s">
        <v>4195</v>
      </c>
      <c r="H3804" s="95" t="s">
        <v>250</v>
      </c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95"/>
      <c r="BJ3804" s="123"/>
      <c r="BK3804" s="95"/>
      <c r="BL3804" s="95"/>
      <c r="BM3804" s="98"/>
      <c r="BN3804" s="99"/>
      <c r="BO3804" s="95"/>
      <c r="BP3804" s="123"/>
      <c r="BQ3804" s="42"/>
      <c r="BR3804" s="96"/>
    </row>
    <row r="3805" spans="1:70" ht="30" customHeight="1" x14ac:dyDescent="0.35">
      <c r="A3805" s="95">
        <v>3801</v>
      </c>
      <c r="B3805" s="95" t="s">
        <v>247</v>
      </c>
      <c r="C3805" s="95" t="s">
        <v>248</v>
      </c>
      <c r="D3805" s="95" t="s">
        <v>249</v>
      </c>
      <c r="E3805" s="95" t="s">
        <v>250</v>
      </c>
      <c r="F3805" s="95" t="s">
        <v>250</v>
      </c>
      <c r="G3805" s="95" t="s">
        <v>4196</v>
      </c>
      <c r="H3805" s="95" t="s">
        <v>250</v>
      </c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95"/>
      <c r="BJ3805" s="123"/>
      <c r="BK3805" s="95"/>
      <c r="BL3805" s="95"/>
      <c r="BM3805" s="98"/>
      <c r="BN3805" s="99"/>
      <c r="BO3805" s="95"/>
      <c r="BP3805" s="123"/>
      <c r="BQ3805" s="42"/>
      <c r="BR3805" s="96"/>
    </row>
    <row r="3806" spans="1:70" ht="30" customHeight="1" x14ac:dyDescent="0.35">
      <c r="A3806" s="95">
        <v>3802</v>
      </c>
      <c r="B3806" s="95" t="s">
        <v>247</v>
      </c>
      <c r="C3806" s="95" t="s">
        <v>248</v>
      </c>
      <c r="D3806" s="95" t="s">
        <v>249</v>
      </c>
      <c r="E3806" s="95" t="s">
        <v>250</v>
      </c>
      <c r="F3806" s="95" t="s">
        <v>250</v>
      </c>
      <c r="G3806" s="95" t="s">
        <v>4197</v>
      </c>
      <c r="H3806" s="95" t="s">
        <v>250</v>
      </c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95"/>
      <c r="BJ3806" s="123"/>
      <c r="BK3806" s="95"/>
      <c r="BL3806" s="95"/>
      <c r="BM3806" s="98"/>
      <c r="BN3806" s="99"/>
      <c r="BO3806" s="95"/>
      <c r="BP3806" s="123"/>
      <c r="BQ3806" s="42"/>
      <c r="BR3806" s="96"/>
    </row>
    <row r="3807" spans="1:70" ht="30" customHeight="1" x14ac:dyDescent="0.35">
      <c r="A3807" s="95">
        <v>3803</v>
      </c>
      <c r="B3807" s="95" t="s">
        <v>247</v>
      </c>
      <c r="C3807" s="95" t="s">
        <v>248</v>
      </c>
      <c r="D3807" s="95" t="s">
        <v>249</v>
      </c>
      <c r="E3807" s="95" t="s">
        <v>250</v>
      </c>
      <c r="F3807" s="95" t="s">
        <v>250</v>
      </c>
      <c r="G3807" s="95" t="s">
        <v>4198</v>
      </c>
      <c r="H3807" s="95" t="s">
        <v>250</v>
      </c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95"/>
      <c r="BJ3807" s="123"/>
      <c r="BK3807" s="95"/>
      <c r="BL3807" s="95"/>
      <c r="BM3807" s="98"/>
      <c r="BN3807" s="99"/>
      <c r="BO3807" s="95"/>
      <c r="BP3807" s="123"/>
      <c r="BQ3807" s="42"/>
      <c r="BR3807" s="96"/>
    </row>
    <row r="3808" spans="1:70" ht="30" customHeight="1" x14ac:dyDescent="0.35">
      <c r="A3808" s="95">
        <v>3804</v>
      </c>
      <c r="B3808" s="95" t="s">
        <v>247</v>
      </c>
      <c r="C3808" s="95" t="s">
        <v>248</v>
      </c>
      <c r="D3808" s="95" t="s">
        <v>249</v>
      </c>
      <c r="E3808" s="95" t="s">
        <v>250</v>
      </c>
      <c r="F3808" s="95" t="s">
        <v>250</v>
      </c>
      <c r="G3808" s="95" t="s">
        <v>4199</v>
      </c>
      <c r="H3808" s="95" t="s">
        <v>250</v>
      </c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95"/>
      <c r="BJ3808" s="123"/>
      <c r="BK3808" s="95"/>
      <c r="BL3808" s="95"/>
      <c r="BM3808" s="98"/>
      <c r="BN3808" s="99"/>
      <c r="BO3808" s="95"/>
      <c r="BP3808" s="123"/>
      <c r="BQ3808" s="42"/>
      <c r="BR3808" s="96"/>
    </row>
    <row r="3809" spans="1:70" ht="30" customHeight="1" x14ac:dyDescent="0.35">
      <c r="A3809" s="95">
        <v>3805</v>
      </c>
      <c r="B3809" s="95" t="s">
        <v>247</v>
      </c>
      <c r="C3809" s="95" t="s">
        <v>248</v>
      </c>
      <c r="D3809" s="95" t="s">
        <v>249</v>
      </c>
      <c r="E3809" s="95" t="s">
        <v>250</v>
      </c>
      <c r="F3809" s="95" t="s">
        <v>250</v>
      </c>
      <c r="G3809" s="95" t="s">
        <v>4200</v>
      </c>
      <c r="H3809" s="95" t="s">
        <v>250</v>
      </c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95"/>
      <c r="BJ3809" s="123"/>
      <c r="BK3809" s="95"/>
      <c r="BL3809" s="95"/>
      <c r="BM3809" s="98"/>
      <c r="BN3809" s="99"/>
      <c r="BO3809" s="95"/>
      <c r="BP3809" s="123"/>
      <c r="BQ3809" s="42"/>
      <c r="BR3809" s="96"/>
    </row>
    <row r="3810" spans="1:70" ht="30" customHeight="1" x14ac:dyDescent="0.35">
      <c r="A3810" s="95">
        <v>3806</v>
      </c>
      <c r="B3810" s="95" t="s">
        <v>247</v>
      </c>
      <c r="C3810" s="95" t="s">
        <v>248</v>
      </c>
      <c r="D3810" s="95" t="s">
        <v>249</v>
      </c>
      <c r="E3810" s="95" t="s">
        <v>250</v>
      </c>
      <c r="F3810" s="95" t="s">
        <v>250</v>
      </c>
      <c r="G3810" s="95" t="s">
        <v>4201</v>
      </c>
      <c r="H3810" s="95" t="s">
        <v>250</v>
      </c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95"/>
      <c r="BJ3810" s="123"/>
      <c r="BK3810" s="95"/>
      <c r="BL3810" s="95"/>
      <c r="BM3810" s="98"/>
      <c r="BN3810" s="99"/>
      <c r="BO3810" s="95"/>
      <c r="BP3810" s="123"/>
      <c r="BQ3810" s="42"/>
      <c r="BR3810" s="96"/>
    </row>
    <row r="3811" spans="1:70" ht="30" customHeight="1" x14ac:dyDescent="0.35">
      <c r="A3811" s="95">
        <v>3807</v>
      </c>
      <c r="B3811" s="95" t="s">
        <v>247</v>
      </c>
      <c r="C3811" s="95" t="s">
        <v>248</v>
      </c>
      <c r="D3811" s="95" t="s">
        <v>249</v>
      </c>
      <c r="E3811" s="95" t="s">
        <v>250</v>
      </c>
      <c r="F3811" s="95" t="s">
        <v>250</v>
      </c>
      <c r="G3811" s="95" t="s">
        <v>4202</v>
      </c>
      <c r="H3811" s="95" t="s">
        <v>250</v>
      </c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95"/>
      <c r="BJ3811" s="123"/>
      <c r="BK3811" s="95"/>
      <c r="BL3811" s="95"/>
      <c r="BM3811" s="98"/>
      <c r="BN3811" s="99"/>
      <c r="BO3811" s="95"/>
      <c r="BP3811" s="123"/>
      <c r="BQ3811" s="42"/>
      <c r="BR3811" s="96"/>
    </row>
    <row r="3812" spans="1:70" ht="30" customHeight="1" x14ac:dyDescent="0.35">
      <c r="A3812" s="95">
        <v>3808</v>
      </c>
      <c r="B3812" s="95" t="s">
        <v>247</v>
      </c>
      <c r="C3812" s="95" t="s">
        <v>248</v>
      </c>
      <c r="D3812" s="95" t="s">
        <v>249</v>
      </c>
      <c r="E3812" s="95" t="s">
        <v>250</v>
      </c>
      <c r="F3812" s="95" t="s">
        <v>250</v>
      </c>
      <c r="G3812" s="95" t="s">
        <v>4203</v>
      </c>
      <c r="H3812" s="95" t="s">
        <v>250</v>
      </c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95"/>
      <c r="BJ3812" s="123"/>
      <c r="BK3812" s="95"/>
      <c r="BL3812" s="95"/>
      <c r="BM3812" s="98"/>
      <c r="BN3812" s="99"/>
      <c r="BO3812" s="95"/>
      <c r="BP3812" s="123"/>
      <c r="BQ3812" s="42"/>
      <c r="BR3812" s="96"/>
    </row>
    <row r="3813" spans="1:70" ht="30" customHeight="1" x14ac:dyDescent="0.35">
      <c r="A3813" s="95">
        <v>3809</v>
      </c>
      <c r="B3813" s="95" t="s">
        <v>247</v>
      </c>
      <c r="C3813" s="95" t="s">
        <v>248</v>
      </c>
      <c r="D3813" s="95" t="s">
        <v>249</v>
      </c>
      <c r="E3813" s="95" t="s">
        <v>250</v>
      </c>
      <c r="F3813" s="95" t="s">
        <v>250</v>
      </c>
      <c r="G3813" s="95" t="s">
        <v>4204</v>
      </c>
      <c r="H3813" s="95" t="s">
        <v>250</v>
      </c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95"/>
      <c r="BJ3813" s="123"/>
      <c r="BK3813" s="95"/>
      <c r="BL3813" s="95"/>
      <c r="BM3813" s="98"/>
      <c r="BN3813" s="99"/>
      <c r="BO3813" s="95"/>
      <c r="BP3813" s="123"/>
      <c r="BQ3813" s="42"/>
      <c r="BR3813" s="96"/>
    </row>
    <row r="3814" spans="1:70" ht="30" customHeight="1" x14ac:dyDescent="0.35">
      <c r="A3814" s="95">
        <v>3810</v>
      </c>
      <c r="B3814" s="95" t="s">
        <v>247</v>
      </c>
      <c r="C3814" s="95" t="s">
        <v>248</v>
      </c>
      <c r="D3814" s="95" t="s">
        <v>249</v>
      </c>
      <c r="E3814" s="95" t="s">
        <v>250</v>
      </c>
      <c r="F3814" s="95" t="s">
        <v>250</v>
      </c>
      <c r="G3814" s="95" t="s">
        <v>4205</v>
      </c>
      <c r="H3814" s="95" t="s">
        <v>250</v>
      </c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95"/>
      <c r="BJ3814" s="123"/>
      <c r="BK3814" s="95"/>
      <c r="BL3814" s="95"/>
      <c r="BM3814" s="98"/>
      <c r="BN3814" s="99"/>
      <c r="BO3814" s="95"/>
      <c r="BP3814" s="123"/>
      <c r="BQ3814" s="42"/>
      <c r="BR3814" s="96"/>
    </row>
    <row r="3815" spans="1:70" ht="30" customHeight="1" x14ac:dyDescent="0.35">
      <c r="A3815" s="95">
        <v>3811</v>
      </c>
      <c r="B3815" s="95" t="s">
        <v>247</v>
      </c>
      <c r="C3815" s="95" t="s">
        <v>248</v>
      </c>
      <c r="D3815" s="95" t="s">
        <v>249</v>
      </c>
      <c r="E3815" s="95" t="s">
        <v>250</v>
      </c>
      <c r="F3815" s="95" t="s">
        <v>250</v>
      </c>
      <c r="G3815" s="95" t="s">
        <v>4206</v>
      </c>
      <c r="H3815" s="95" t="s">
        <v>250</v>
      </c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95"/>
      <c r="BJ3815" s="123"/>
      <c r="BK3815" s="95"/>
      <c r="BL3815" s="95"/>
      <c r="BM3815" s="98"/>
      <c r="BN3815" s="99"/>
      <c r="BO3815" s="95"/>
      <c r="BP3815" s="123"/>
      <c r="BQ3815" s="42"/>
      <c r="BR3815" s="96"/>
    </row>
    <row r="3816" spans="1:70" ht="30" customHeight="1" x14ac:dyDescent="0.35">
      <c r="A3816" s="95">
        <v>3812</v>
      </c>
      <c r="B3816" s="95" t="s">
        <v>247</v>
      </c>
      <c r="C3816" s="95" t="s">
        <v>248</v>
      </c>
      <c r="D3816" s="95" t="s">
        <v>249</v>
      </c>
      <c r="E3816" s="95" t="s">
        <v>250</v>
      </c>
      <c r="F3816" s="95" t="s">
        <v>250</v>
      </c>
      <c r="G3816" s="95" t="s">
        <v>4207</v>
      </c>
      <c r="H3816" s="95" t="s">
        <v>250</v>
      </c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95"/>
      <c r="BJ3816" s="123"/>
      <c r="BK3816" s="95"/>
      <c r="BL3816" s="95"/>
      <c r="BM3816" s="98"/>
      <c r="BN3816" s="99"/>
      <c r="BO3816" s="95"/>
      <c r="BP3816" s="123"/>
      <c r="BQ3816" s="42"/>
      <c r="BR3816" s="96"/>
    </row>
    <row r="3817" spans="1:70" ht="30" customHeight="1" x14ac:dyDescent="0.35">
      <c r="A3817" s="95">
        <v>3813</v>
      </c>
      <c r="B3817" s="95" t="s">
        <v>247</v>
      </c>
      <c r="C3817" s="95" t="s">
        <v>248</v>
      </c>
      <c r="D3817" s="95" t="s">
        <v>249</v>
      </c>
      <c r="E3817" s="95" t="s">
        <v>250</v>
      </c>
      <c r="F3817" s="95" t="s">
        <v>250</v>
      </c>
      <c r="G3817" s="95" t="s">
        <v>4208</v>
      </c>
      <c r="H3817" s="95" t="s">
        <v>250</v>
      </c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95"/>
      <c r="BJ3817" s="123"/>
      <c r="BK3817" s="95"/>
      <c r="BL3817" s="95"/>
      <c r="BM3817" s="98"/>
      <c r="BN3817" s="99"/>
      <c r="BO3817" s="95"/>
      <c r="BP3817" s="123"/>
      <c r="BQ3817" s="42"/>
      <c r="BR3817" s="96"/>
    </row>
    <row r="3818" spans="1:70" ht="30" customHeight="1" x14ac:dyDescent="0.35">
      <c r="A3818" s="95">
        <v>3814</v>
      </c>
      <c r="B3818" s="95" t="s">
        <v>247</v>
      </c>
      <c r="C3818" s="95" t="s">
        <v>248</v>
      </c>
      <c r="D3818" s="95" t="s">
        <v>249</v>
      </c>
      <c r="E3818" s="95" t="s">
        <v>250</v>
      </c>
      <c r="F3818" s="95" t="s">
        <v>250</v>
      </c>
      <c r="G3818" s="95" t="s">
        <v>4209</v>
      </c>
      <c r="H3818" s="95" t="s">
        <v>250</v>
      </c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95"/>
      <c r="BJ3818" s="123"/>
      <c r="BK3818" s="95"/>
      <c r="BL3818" s="95"/>
      <c r="BM3818" s="98"/>
      <c r="BN3818" s="99"/>
      <c r="BO3818" s="95"/>
      <c r="BP3818" s="123"/>
      <c r="BQ3818" s="42"/>
      <c r="BR3818" s="96"/>
    </row>
    <row r="3819" spans="1:70" ht="30" customHeight="1" x14ac:dyDescent="0.35">
      <c r="A3819" s="95">
        <v>3815</v>
      </c>
      <c r="B3819" s="95" t="s">
        <v>247</v>
      </c>
      <c r="C3819" s="95" t="s">
        <v>248</v>
      </c>
      <c r="D3819" s="95" t="s">
        <v>249</v>
      </c>
      <c r="E3819" s="95" t="s">
        <v>250</v>
      </c>
      <c r="F3819" s="95" t="s">
        <v>250</v>
      </c>
      <c r="G3819" s="95" t="s">
        <v>4210</v>
      </c>
      <c r="H3819" s="95" t="s">
        <v>250</v>
      </c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95"/>
      <c r="BJ3819" s="123"/>
      <c r="BK3819" s="95"/>
      <c r="BL3819" s="95"/>
      <c r="BM3819" s="98"/>
      <c r="BN3819" s="99"/>
      <c r="BO3819" s="95"/>
      <c r="BP3819" s="123"/>
      <c r="BQ3819" s="42"/>
      <c r="BR3819" s="96"/>
    </row>
    <row r="3820" spans="1:70" ht="30" customHeight="1" x14ac:dyDescent="0.35">
      <c r="A3820" s="95">
        <v>3816</v>
      </c>
      <c r="B3820" s="95" t="s">
        <v>247</v>
      </c>
      <c r="C3820" s="95" t="s">
        <v>248</v>
      </c>
      <c r="D3820" s="95" t="s">
        <v>249</v>
      </c>
      <c r="E3820" s="95" t="s">
        <v>250</v>
      </c>
      <c r="F3820" s="95" t="s">
        <v>250</v>
      </c>
      <c r="G3820" s="95" t="s">
        <v>4211</v>
      </c>
      <c r="H3820" s="95" t="s">
        <v>250</v>
      </c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95"/>
      <c r="BJ3820" s="123"/>
      <c r="BK3820" s="95"/>
      <c r="BL3820" s="95"/>
      <c r="BM3820" s="98"/>
      <c r="BN3820" s="99"/>
      <c r="BO3820" s="95"/>
      <c r="BP3820" s="123"/>
      <c r="BQ3820" s="42"/>
      <c r="BR3820" s="96"/>
    </row>
    <row r="3821" spans="1:70" ht="30" customHeight="1" x14ac:dyDescent="0.35">
      <c r="A3821" s="95">
        <v>3817</v>
      </c>
      <c r="B3821" s="95" t="s">
        <v>247</v>
      </c>
      <c r="C3821" s="95" t="s">
        <v>248</v>
      </c>
      <c r="D3821" s="95" t="s">
        <v>249</v>
      </c>
      <c r="E3821" s="95" t="s">
        <v>250</v>
      </c>
      <c r="F3821" s="95" t="s">
        <v>250</v>
      </c>
      <c r="G3821" s="95" t="s">
        <v>4212</v>
      </c>
      <c r="H3821" s="95" t="s">
        <v>250</v>
      </c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95"/>
      <c r="BJ3821" s="123"/>
      <c r="BK3821" s="95"/>
      <c r="BL3821" s="95"/>
      <c r="BM3821" s="98"/>
      <c r="BN3821" s="99"/>
      <c r="BO3821" s="95"/>
      <c r="BP3821" s="123"/>
      <c r="BQ3821" s="42"/>
      <c r="BR3821" s="96"/>
    </row>
    <row r="3822" spans="1:70" ht="30" customHeight="1" x14ac:dyDescent="0.35">
      <c r="A3822" s="95">
        <v>3818</v>
      </c>
      <c r="B3822" s="95" t="s">
        <v>247</v>
      </c>
      <c r="C3822" s="95" t="s">
        <v>248</v>
      </c>
      <c r="D3822" s="95" t="s">
        <v>249</v>
      </c>
      <c r="E3822" s="95" t="s">
        <v>250</v>
      </c>
      <c r="F3822" s="95" t="s">
        <v>250</v>
      </c>
      <c r="G3822" s="95" t="s">
        <v>4213</v>
      </c>
      <c r="H3822" s="95" t="s">
        <v>250</v>
      </c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95"/>
      <c r="BJ3822" s="123"/>
      <c r="BK3822" s="95"/>
      <c r="BL3822" s="95"/>
      <c r="BM3822" s="98"/>
      <c r="BN3822" s="99"/>
      <c r="BO3822" s="95"/>
      <c r="BP3822" s="123"/>
      <c r="BQ3822" s="42"/>
      <c r="BR3822" s="96"/>
    </row>
    <row r="3823" spans="1:70" ht="30" customHeight="1" x14ac:dyDescent="0.35">
      <c r="A3823" s="95">
        <v>3819</v>
      </c>
      <c r="B3823" s="95" t="s">
        <v>247</v>
      </c>
      <c r="C3823" s="95" t="s">
        <v>248</v>
      </c>
      <c r="D3823" s="95" t="s">
        <v>249</v>
      </c>
      <c r="E3823" s="95" t="s">
        <v>250</v>
      </c>
      <c r="F3823" s="95" t="s">
        <v>250</v>
      </c>
      <c r="G3823" s="95" t="s">
        <v>4214</v>
      </c>
      <c r="H3823" s="95" t="s">
        <v>250</v>
      </c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95"/>
      <c r="BJ3823" s="123"/>
      <c r="BK3823" s="95"/>
      <c r="BL3823" s="95"/>
      <c r="BM3823" s="98"/>
      <c r="BN3823" s="99"/>
      <c r="BO3823" s="95"/>
      <c r="BP3823" s="123"/>
      <c r="BQ3823" s="42"/>
      <c r="BR3823" s="96"/>
    </row>
    <row r="3824" spans="1:70" ht="30" customHeight="1" x14ac:dyDescent="0.35">
      <c r="A3824" s="95">
        <v>3820</v>
      </c>
      <c r="B3824" s="95" t="s">
        <v>247</v>
      </c>
      <c r="C3824" s="95" t="s">
        <v>248</v>
      </c>
      <c r="D3824" s="95" t="s">
        <v>249</v>
      </c>
      <c r="E3824" s="95" t="s">
        <v>250</v>
      </c>
      <c r="F3824" s="95" t="s">
        <v>250</v>
      </c>
      <c r="G3824" s="95" t="s">
        <v>4215</v>
      </c>
      <c r="H3824" s="95" t="s">
        <v>250</v>
      </c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95"/>
      <c r="BJ3824" s="123"/>
      <c r="BK3824" s="95"/>
      <c r="BL3824" s="95"/>
      <c r="BM3824" s="98"/>
      <c r="BN3824" s="99"/>
      <c r="BO3824" s="95"/>
      <c r="BP3824" s="123"/>
      <c r="BQ3824" s="42"/>
      <c r="BR3824" s="96"/>
    </row>
    <row r="3825" spans="1:70" ht="30" customHeight="1" x14ac:dyDescent="0.35">
      <c r="A3825" s="95">
        <v>3821</v>
      </c>
      <c r="B3825" s="95" t="s">
        <v>247</v>
      </c>
      <c r="C3825" s="95" t="s">
        <v>248</v>
      </c>
      <c r="D3825" s="95" t="s">
        <v>249</v>
      </c>
      <c r="E3825" s="95" t="s">
        <v>250</v>
      </c>
      <c r="F3825" s="95" t="s">
        <v>250</v>
      </c>
      <c r="G3825" s="95" t="s">
        <v>4216</v>
      </c>
      <c r="H3825" s="95" t="s">
        <v>250</v>
      </c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95"/>
      <c r="BJ3825" s="123"/>
      <c r="BK3825" s="95"/>
      <c r="BL3825" s="95"/>
      <c r="BM3825" s="98"/>
      <c r="BN3825" s="99"/>
      <c r="BO3825" s="95"/>
      <c r="BP3825" s="123"/>
      <c r="BQ3825" s="42"/>
      <c r="BR3825" s="96"/>
    </row>
    <row r="3826" spans="1:70" ht="30" customHeight="1" x14ac:dyDescent="0.35">
      <c r="A3826" s="95">
        <v>3822</v>
      </c>
      <c r="B3826" s="95" t="s">
        <v>247</v>
      </c>
      <c r="C3826" s="95" t="s">
        <v>248</v>
      </c>
      <c r="D3826" s="95" t="s">
        <v>249</v>
      </c>
      <c r="E3826" s="95" t="s">
        <v>250</v>
      </c>
      <c r="F3826" s="95" t="s">
        <v>250</v>
      </c>
      <c r="G3826" s="95" t="s">
        <v>4217</v>
      </c>
      <c r="H3826" s="95" t="s">
        <v>250</v>
      </c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95"/>
      <c r="BJ3826" s="123"/>
      <c r="BK3826" s="95"/>
      <c r="BL3826" s="95"/>
      <c r="BM3826" s="98"/>
      <c r="BN3826" s="99"/>
      <c r="BO3826" s="95"/>
      <c r="BP3826" s="123"/>
      <c r="BQ3826" s="42"/>
      <c r="BR3826" s="96"/>
    </row>
    <row r="3827" spans="1:70" ht="30" customHeight="1" x14ac:dyDescent="0.35">
      <c r="A3827" s="95">
        <v>3823</v>
      </c>
      <c r="B3827" s="95" t="s">
        <v>247</v>
      </c>
      <c r="C3827" s="95" t="s">
        <v>248</v>
      </c>
      <c r="D3827" s="95" t="s">
        <v>249</v>
      </c>
      <c r="E3827" s="95" t="s">
        <v>250</v>
      </c>
      <c r="F3827" s="95" t="s">
        <v>250</v>
      </c>
      <c r="G3827" s="95" t="s">
        <v>4218</v>
      </c>
      <c r="H3827" s="95" t="s">
        <v>250</v>
      </c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95"/>
      <c r="BJ3827" s="123"/>
      <c r="BK3827" s="95"/>
      <c r="BL3827" s="95"/>
      <c r="BM3827" s="98"/>
      <c r="BN3827" s="99"/>
      <c r="BO3827" s="95"/>
      <c r="BP3827" s="123"/>
      <c r="BQ3827" s="42"/>
      <c r="BR3827" s="96"/>
    </row>
    <row r="3828" spans="1:70" ht="30" customHeight="1" x14ac:dyDescent="0.35">
      <c r="A3828" s="95">
        <v>3824</v>
      </c>
      <c r="B3828" s="95" t="s">
        <v>247</v>
      </c>
      <c r="C3828" s="95" t="s">
        <v>248</v>
      </c>
      <c r="D3828" s="95" t="s">
        <v>249</v>
      </c>
      <c r="E3828" s="95" t="s">
        <v>250</v>
      </c>
      <c r="F3828" s="95" t="s">
        <v>250</v>
      </c>
      <c r="G3828" s="95" t="s">
        <v>4219</v>
      </c>
      <c r="H3828" s="95" t="s">
        <v>250</v>
      </c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95"/>
      <c r="BJ3828" s="123"/>
      <c r="BK3828" s="95"/>
      <c r="BL3828" s="95"/>
      <c r="BM3828" s="98"/>
      <c r="BN3828" s="99"/>
      <c r="BO3828" s="95"/>
      <c r="BP3828" s="123"/>
      <c r="BQ3828" s="42"/>
      <c r="BR3828" s="96"/>
    </row>
    <row r="3829" spans="1:70" ht="30" customHeight="1" x14ac:dyDescent="0.35">
      <c r="A3829" s="95">
        <v>3825</v>
      </c>
      <c r="B3829" s="95" t="s">
        <v>247</v>
      </c>
      <c r="C3829" s="95" t="s">
        <v>248</v>
      </c>
      <c r="D3829" s="95" t="s">
        <v>249</v>
      </c>
      <c r="E3829" s="95" t="s">
        <v>250</v>
      </c>
      <c r="F3829" s="95" t="s">
        <v>250</v>
      </c>
      <c r="G3829" s="95" t="s">
        <v>4220</v>
      </c>
      <c r="H3829" s="95" t="s">
        <v>250</v>
      </c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95"/>
      <c r="BJ3829" s="123"/>
      <c r="BK3829" s="95"/>
      <c r="BL3829" s="95"/>
      <c r="BM3829" s="98"/>
      <c r="BN3829" s="99"/>
      <c r="BO3829" s="95"/>
      <c r="BP3829" s="123"/>
      <c r="BQ3829" s="42"/>
      <c r="BR3829" s="96"/>
    </row>
    <row r="3830" spans="1:70" ht="30" customHeight="1" x14ac:dyDescent="0.35">
      <c r="A3830" s="95">
        <v>3826</v>
      </c>
      <c r="B3830" s="95" t="s">
        <v>247</v>
      </c>
      <c r="C3830" s="95" t="s">
        <v>248</v>
      </c>
      <c r="D3830" s="95" t="s">
        <v>249</v>
      </c>
      <c r="E3830" s="95" t="s">
        <v>250</v>
      </c>
      <c r="F3830" s="95" t="s">
        <v>250</v>
      </c>
      <c r="G3830" s="95" t="s">
        <v>4221</v>
      </c>
      <c r="H3830" s="95" t="s">
        <v>250</v>
      </c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95"/>
      <c r="BJ3830" s="123"/>
      <c r="BK3830" s="95"/>
      <c r="BL3830" s="95"/>
      <c r="BM3830" s="98"/>
      <c r="BN3830" s="99"/>
      <c r="BO3830" s="95"/>
      <c r="BP3830" s="123"/>
      <c r="BQ3830" s="42"/>
      <c r="BR3830" s="96"/>
    </row>
    <row r="3831" spans="1:70" ht="30" customHeight="1" x14ac:dyDescent="0.35">
      <c r="A3831" s="95">
        <v>3827</v>
      </c>
      <c r="B3831" s="95" t="s">
        <v>247</v>
      </c>
      <c r="C3831" s="95" t="s">
        <v>248</v>
      </c>
      <c r="D3831" s="95" t="s">
        <v>249</v>
      </c>
      <c r="E3831" s="95" t="s">
        <v>250</v>
      </c>
      <c r="F3831" s="95" t="s">
        <v>250</v>
      </c>
      <c r="G3831" s="95" t="s">
        <v>4222</v>
      </c>
      <c r="H3831" s="95" t="s">
        <v>250</v>
      </c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95"/>
      <c r="BJ3831" s="123"/>
      <c r="BK3831" s="95"/>
      <c r="BL3831" s="95"/>
      <c r="BM3831" s="98"/>
      <c r="BN3831" s="99"/>
      <c r="BO3831" s="95"/>
      <c r="BP3831" s="123"/>
      <c r="BQ3831" s="42"/>
      <c r="BR3831" s="96"/>
    </row>
    <row r="3832" spans="1:70" ht="30" customHeight="1" x14ac:dyDescent="0.35">
      <c r="A3832" s="95">
        <v>3828</v>
      </c>
      <c r="B3832" s="95" t="s">
        <v>247</v>
      </c>
      <c r="C3832" s="95" t="s">
        <v>248</v>
      </c>
      <c r="D3832" s="95" t="s">
        <v>249</v>
      </c>
      <c r="E3832" s="95" t="s">
        <v>250</v>
      </c>
      <c r="F3832" s="95" t="s">
        <v>250</v>
      </c>
      <c r="G3832" s="95" t="s">
        <v>4223</v>
      </c>
      <c r="H3832" s="95" t="s">
        <v>250</v>
      </c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95"/>
      <c r="BJ3832" s="123"/>
      <c r="BK3832" s="95"/>
      <c r="BL3832" s="95"/>
      <c r="BM3832" s="98"/>
      <c r="BN3832" s="99"/>
      <c r="BO3832" s="95"/>
      <c r="BP3832" s="123"/>
      <c r="BQ3832" s="42"/>
      <c r="BR3832" s="96"/>
    </row>
    <row r="3833" spans="1:70" ht="30" customHeight="1" x14ac:dyDescent="0.35">
      <c r="A3833" s="95">
        <v>3829</v>
      </c>
      <c r="B3833" s="95" t="s">
        <v>247</v>
      </c>
      <c r="C3833" s="95" t="s">
        <v>248</v>
      </c>
      <c r="D3833" s="95" t="s">
        <v>249</v>
      </c>
      <c r="E3833" s="95" t="s">
        <v>250</v>
      </c>
      <c r="F3833" s="95" t="s">
        <v>250</v>
      </c>
      <c r="G3833" s="95" t="s">
        <v>4224</v>
      </c>
      <c r="H3833" s="95" t="s">
        <v>250</v>
      </c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95"/>
      <c r="BJ3833" s="123"/>
      <c r="BK3833" s="95"/>
      <c r="BL3833" s="95"/>
      <c r="BM3833" s="98"/>
      <c r="BN3833" s="99"/>
      <c r="BO3833" s="95"/>
      <c r="BP3833" s="123"/>
      <c r="BQ3833" s="42"/>
      <c r="BR3833" s="96"/>
    </row>
    <row r="3834" spans="1:70" ht="30" customHeight="1" x14ac:dyDescent="0.35">
      <c r="A3834" s="95">
        <v>3830</v>
      </c>
      <c r="B3834" s="95" t="s">
        <v>247</v>
      </c>
      <c r="C3834" s="95" t="s">
        <v>248</v>
      </c>
      <c r="D3834" s="95" t="s">
        <v>249</v>
      </c>
      <c r="E3834" s="95" t="s">
        <v>250</v>
      </c>
      <c r="F3834" s="95" t="s">
        <v>250</v>
      </c>
      <c r="G3834" s="95" t="s">
        <v>4225</v>
      </c>
      <c r="H3834" s="95" t="s">
        <v>250</v>
      </c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95"/>
      <c r="BJ3834" s="123"/>
      <c r="BK3834" s="95"/>
      <c r="BL3834" s="95"/>
      <c r="BM3834" s="98"/>
      <c r="BN3834" s="99"/>
      <c r="BO3834" s="95"/>
      <c r="BP3834" s="123"/>
      <c r="BQ3834" s="42"/>
      <c r="BR3834" s="96"/>
    </row>
    <row r="3835" spans="1:70" ht="30" customHeight="1" x14ac:dyDescent="0.35">
      <c r="A3835" s="95">
        <v>3831</v>
      </c>
      <c r="B3835" s="95" t="s">
        <v>247</v>
      </c>
      <c r="C3835" s="95" t="s">
        <v>248</v>
      </c>
      <c r="D3835" s="95" t="s">
        <v>249</v>
      </c>
      <c r="E3835" s="95" t="s">
        <v>250</v>
      </c>
      <c r="F3835" s="95" t="s">
        <v>250</v>
      </c>
      <c r="G3835" s="95" t="s">
        <v>4226</v>
      </c>
      <c r="H3835" s="95" t="s">
        <v>250</v>
      </c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95"/>
      <c r="BJ3835" s="123"/>
      <c r="BK3835" s="95"/>
      <c r="BL3835" s="95"/>
      <c r="BM3835" s="98"/>
      <c r="BN3835" s="99"/>
      <c r="BO3835" s="95"/>
      <c r="BP3835" s="123"/>
      <c r="BQ3835" s="42"/>
      <c r="BR3835" s="96"/>
    </row>
    <row r="3836" spans="1:70" ht="30" customHeight="1" x14ac:dyDescent="0.35">
      <c r="A3836" s="95">
        <v>3832</v>
      </c>
      <c r="B3836" s="95" t="s">
        <v>247</v>
      </c>
      <c r="C3836" s="95" t="s">
        <v>248</v>
      </c>
      <c r="D3836" s="95" t="s">
        <v>249</v>
      </c>
      <c r="E3836" s="95" t="s">
        <v>250</v>
      </c>
      <c r="F3836" s="95" t="s">
        <v>250</v>
      </c>
      <c r="G3836" s="95" t="s">
        <v>4227</v>
      </c>
      <c r="H3836" s="95" t="s">
        <v>250</v>
      </c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95"/>
      <c r="BJ3836" s="123"/>
      <c r="BK3836" s="95"/>
      <c r="BL3836" s="95"/>
      <c r="BM3836" s="98"/>
      <c r="BN3836" s="99"/>
      <c r="BO3836" s="95"/>
      <c r="BP3836" s="123"/>
      <c r="BQ3836" s="42"/>
      <c r="BR3836" s="96"/>
    </row>
    <row r="3837" spans="1:70" ht="30" customHeight="1" x14ac:dyDescent="0.35">
      <c r="A3837" s="95">
        <v>3833</v>
      </c>
      <c r="B3837" s="95" t="s">
        <v>247</v>
      </c>
      <c r="C3837" s="95" t="s">
        <v>248</v>
      </c>
      <c r="D3837" s="95" t="s">
        <v>249</v>
      </c>
      <c r="E3837" s="95" t="s">
        <v>250</v>
      </c>
      <c r="F3837" s="95" t="s">
        <v>250</v>
      </c>
      <c r="G3837" s="95" t="s">
        <v>4228</v>
      </c>
      <c r="H3837" s="95" t="s">
        <v>250</v>
      </c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95"/>
      <c r="BJ3837" s="123"/>
      <c r="BK3837" s="95"/>
      <c r="BL3837" s="95"/>
      <c r="BM3837" s="98"/>
      <c r="BN3837" s="99"/>
      <c r="BO3837" s="95"/>
      <c r="BP3837" s="123"/>
      <c r="BQ3837" s="42"/>
      <c r="BR3837" s="96"/>
    </row>
    <row r="3838" spans="1:70" ht="30" customHeight="1" x14ac:dyDescent="0.35">
      <c r="A3838" s="95">
        <v>3834</v>
      </c>
      <c r="B3838" s="95" t="s">
        <v>247</v>
      </c>
      <c r="C3838" s="95" t="s">
        <v>248</v>
      </c>
      <c r="D3838" s="95" t="s">
        <v>249</v>
      </c>
      <c r="E3838" s="95" t="s">
        <v>250</v>
      </c>
      <c r="F3838" s="95" t="s">
        <v>250</v>
      </c>
      <c r="G3838" s="95" t="s">
        <v>4229</v>
      </c>
      <c r="H3838" s="95" t="s">
        <v>250</v>
      </c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95"/>
      <c r="BJ3838" s="123"/>
      <c r="BK3838" s="95"/>
      <c r="BL3838" s="95"/>
      <c r="BM3838" s="98"/>
      <c r="BN3838" s="99"/>
      <c r="BO3838" s="95"/>
      <c r="BP3838" s="123"/>
      <c r="BQ3838" s="42"/>
      <c r="BR3838" s="96"/>
    </row>
    <row r="3839" spans="1:70" ht="30" customHeight="1" x14ac:dyDescent="0.35">
      <c r="A3839" s="95">
        <v>3835</v>
      </c>
      <c r="B3839" s="95" t="s">
        <v>247</v>
      </c>
      <c r="C3839" s="95" t="s">
        <v>248</v>
      </c>
      <c r="D3839" s="95" t="s">
        <v>249</v>
      </c>
      <c r="E3839" s="95" t="s">
        <v>250</v>
      </c>
      <c r="F3839" s="95" t="s">
        <v>250</v>
      </c>
      <c r="G3839" s="95" t="s">
        <v>4230</v>
      </c>
      <c r="H3839" s="95" t="s">
        <v>250</v>
      </c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95"/>
      <c r="BJ3839" s="123"/>
      <c r="BK3839" s="95"/>
      <c r="BL3839" s="95"/>
      <c r="BM3839" s="98"/>
      <c r="BN3839" s="99"/>
      <c r="BO3839" s="95"/>
      <c r="BP3839" s="123"/>
      <c r="BQ3839" s="42"/>
      <c r="BR3839" s="96"/>
    </row>
    <row r="3840" spans="1:70" ht="30" customHeight="1" x14ac:dyDescent="0.35">
      <c r="A3840" s="95">
        <v>3836</v>
      </c>
      <c r="B3840" s="95" t="s">
        <v>247</v>
      </c>
      <c r="C3840" s="95" t="s">
        <v>248</v>
      </c>
      <c r="D3840" s="95" t="s">
        <v>249</v>
      </c>
      <c r="E3840" s="95" t="s">
        <v>250</v>
      </c>
      <c r="F3840" s="95" t="s">
        <v>250</v>
      </c>
      <c r="G3840" s="95" t="s">
        <v>4231</v>
      </c>
      <c r="H3840" s="95" t="s">
        <v>250</v>
      </c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95"/>
      <c r="BJ3840" s="123"/>
      <c r="BK3840" s="95"/>
      <c r="BL3840" s="95"/>
      <c r="BM3840" s="98"/>
      <c r="BN3840" s="99"/>
      <c r="BO3840" s="95"/>
      <c r="BP3840" s="123"/>
      <c r="BQ3840" s="42"/>
      <c r="BR3840" s="96"/>
    </row>
    <row r="3841" spans="1:70" ht="30" customHeight="1" x14ac:dyDescent="0.35">
      <c r="A3841" s="95">
        <v>3837</v>
      </c>
      <c r="B3841" s="95" t="s">
        <v>247</v>
      </c>
      <c r="C3841" s="95" t="s">
        <v>248</v>
      </c>
      <c r="D3841" s="95" t="s">
        <v>249</v>
      </c>
      <c r="E3841" s="95" t="s">
        <v>250</v>
      </c>
      <c r="F3841" s="95" t="s">
        <v>250</v>
      </c>
      <c r="G3841" s="95" t="s">
        <v>4232</v>
      </c>
      <c r="H3841" s="95" t="s">
        <v>250</v>
      </c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95"/>
      <c r="BJ3841" s="123"/>
      <c r="BK3841" s="95"/>
      <c r="BL3841" s="95"/>
      <c r="BM3841" s="98"/>
      <c r="BN3841" s="99"/>
      <c r="BO3841" s="95"/>
      <c r="BP3841" s="123"/>
      <c r="BQ3841" s="42"/>
      <c r="BR3841" s="96"/>
    </row>
    <row r="3842" spans="1:70" ht="30" customHeight="1" x14ac:dyDescent="0.35">
      <c r="A3842" s="95">
        <v>3838</v>
      </c>
      <c r="B3842" s="95" t="s">
        <v>247</v>
      </c>
      <c r="C3842" s="95" t="s">
        <v>248</v>
      </c>
      <c r="D3842" s="95" t="s">
        <v>249</v>
      </c>
      <c r="E3842" s="95" t="s">
        <v>250</v>
      </c>
      <c r="F3842" s="95" t="s">
        <v>250</v>
      </c>
      <c r="G3842" s="95" t="s">
        <v>4233</v>
      </c>
      <c r="H3842" s="95" t="s">
        <v>250</v>
      </c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95"/>
      <c r="BJ3842" s="123"/>
      <c r="BK3842" s="95"/>
      <c r="BL3842" s="95"/>
      <c r="BM3842" s="98"/>
      <c r="BN3842" s="99"/>
      <c r="BO3842" s="95"/>
      <c r="BP3842" s="123"/>
      <c r="BQ3842" s="42"/>
      <c r="BR3842" s="96"/>
    </row>
    <row r="3843" spans="1:70" ht="30" customHeight="1" x14ac:dyDescent="0.35">
      <c r="A3843" s="95">
        <v>3839</v>
      </c>
      <c r="B3843" s="95" t="s">
        <v>247</v>
      </c>
      <c r="C3843" s="95" t="s">
        <v>248</v>
      </c>
      <c r="D3843" s="95" t="s">
        <v>249</v>
      </c>
      <c r="E3843" s="95" t="s">
        <v>250</v>
      </c>
      <c r="F3843" s="95" t="s">
        <v>250</v>
      </c>
      <c r="G3843" s="95" t="s">
        <v>4234</v>
      </c>
      <c r="H3843" s="95" t="s">
        <v>250</v>
      </c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95"/>
      <c r="BJ3843" s="123"/>
      <c r="BK3843" s="95"/>
      <c r="BL3843" s="95"/>
      <c r="BM3843" s="98"/>
      <c r="BN3843" s="99"/>
      <c r="BO3843" s="95"/>
      <c r="BP3843" s="123"/>
      <c r="BQ3843" s="42"/>
      <c r="BR3843" s="96"/>
    </row>
    <row r="3844" spans="1:70" ht="30" customHeight="1" x14ac:dyDescent="0.35">
      <c r="A3844" s="95">
        <v>3840</v>
      </c>
      <c r="B3844" s="95" t="s">
        <v>247</v>
      </c>
      <c r="C3844" s="95" t="s">
        <v>248</v>
      </c>
      <c r="D3844" s="95" t="s">
        <v>249</v>
      </c>
      <c r="E3844" s="95" t="s">
        <v>250</v>
      </c>
      <c r="F3844" s="95" t="s">
        <v>250</v>
      </c>
      <c r="G3844" s="95" t="s">
        <v>4235</v>
      </c>
      <c r="H3844" s="95" t="s">
        <v>250</v>
      </c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95"/>
      <c r="BJ3844" s="123"/>
      <c r="BK3844" s="95"/>
      <c r="BL3844" s="95"/>
      <c r="BM3844" s="98"/>
      <c r="BN3844" s="99"/>
      <c r="BO3844" s="95"/>
      <c r="BP3844" s="123"/>
      <c r="BQ3844" s="42"/>
      <c r="BR3844" s="96"/>
    </row>
    <row r="3845" spans="1:70" ht="30" customHeight="1" x14ac:dyDescent="0.35">
      <c r="A3845" s="95">
        <v>3841</v>
      </c>
      <c r="B3845" s="95" t="s">
        <v>247</v>
      </c>
      <c r="C3845" s="95" t="s">
        <v>248</v>
      </c>
      <c r="D3845" s="95" t="s">
        <v>249</v>
      </c>
      <c r="E3845" s="95" t="s">
        <v>250</v>
      </c>
      <c r="F3845" s="95" t="s">
        <v>250</v>
      </c>
      <c r="G3845" s="95" t="s">
        <v>4236</v>
      </c>
      <c r="H3845" s="95" t="s">
        <v>250</v>
      </c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95"/>
      <c r="BJ3845" s="123"/>
      <c r="BK3845" s="95"/>
      <c r="BL3845" s="95"/>
      <c r="BM3845" s="98"/>
      <c r="BN3845" s="99"/>
      <c r="BO3845" s="95"/>
      <c r="BP3845" s="123"/>
      <c r="BQ3845" s="42"/>
      <c r="BR3845" s="96"/>
    </row>
    <row r="3846" spans="1:70" ht="30" customHeight="1" x14ac:dyDescent="0.35">
      <c r="A3846" s="95">
        <v>3842</v>
      </c>
      <c r="B3846" s="95" t="s">
        <v>247</v>
      </c>
      <c r="C3846" s="95" t="s">
        <v>248</v>
      </c>
      <c r="D3846" s="95" t="s">
        <v>249</v>
      </c>
      <c r="E3846" s="95" t="s">
        <v>250</v>
      </c>
      <c r="F3846" s="95" t="s">
        <v>250</v>
      </c>
      <c r="G3846" s="95" t="s">
        <v>4237</v>
      </c>
      <c r="H3846" s="95" t="s">
        <v>250</v>
      </c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95"/>
      <c r="BJ3846" s="123"/>
      <c r="BK3846" s="95"/>
      <c r="BL3846" s="95"/>
      <c r="BM3846" s="98"/>
      <c r="BN3846" s="99"/>
      <c r="BO3846" s="95"/>
      <c r="BP3846" s="123"/>
      <c r="BQ3846" s="42"/>
      <c r="BR3846" s="96"/>
    </row>
    <row r="3847" spans="1:70" ht="30" customHeight="1" x14ac:dyDescent="0.35">
      <c r="A3847" s="95">
        <v>3843</v>
      </c>
      <c r="B3847" s="95" t="s">
        <v>247</v>
      </c>
      <c r="C3847" s="95" t="s">
        <v>248</v>
      </c>
      <c r="D3847" s="95" t="s">
        <v>249</v>
      </c>
      <c r="E3847" s="95" t="s">
        <v>250</v>
      </c>
      <c r="F3847" s="95" t="s">
        <v>250</v>
      </c>
      <c r="G3847" s="95" t="s">
        <v>4238</v>
      </c>
      <c r="H3847" s="95" t="s">
        <v>250</v>
      </c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95"/>
      <c r="BJ3847" s="123"/>
      <c r="BK3847" s="95"/>
      <c r="BL3847" s="95"/>
      <c r="BM3847" s="98"/>
      <c r="BN3847" s="99"/>
      <c r="BO3847" s="95"/>
      <c r="BP3847" s="123"/>
      <c r="BQ3847" s="42"/>
      <c r="BR3847" s="96"/>
    </row>
    <row r="3848" spans="1:70" ht="30" customHeight="1" x14ac:dyDescent="0.35">
      <c r="A3848" s="95">
        <v>3844</v>
      </c>
      <c r="B3848" s="95" t="s">
        <v>247</v>
      </c>
      <c r="C3848" s="95" t="s">
        <v>248</v>
      </c>
      <c r="D3848" s="95" t="s">
        <v>249</v>
      </c>
      <c r="E3848" s="95" t="s">
        <v>250</v>
      </c>
      <c r="F3848" s="95" t="s">
        <v>250</v>
      </c>
      <c r="G3848" s="95" t="s">
        <v>4239</v>
      </c>
      <c r="H3848" s="95" t="s">
        <v>250</v>
      </c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95"/>
      <c r="BJ3848" s="123"/>
      <c r="BK3848" s="95"/>
      <c r="BL3848" s="95"/>
      <c r="BM3848" s="98"/>
      <c r="BN3848" s="99"/>
      <c r="BO3848" s="95"/>
      <c r="BP3848" s="123"/>
      <c r="BQ3848" s="42"/>
      <c r="BR3848" s="96"/>
    </row>
    <row r="3849" spans="1:70" ht="30" customHeight="1" x14ac:dyDescent="0.35">
      <c r="A3849" s="95">
        <v>3845</v>
      </c>
      <c r="B3849" s="95" t="s">
        <v>247</v>
      </c>
      <c r="C3849" s="95" t="s">
        <v>248</v>
      </c>
      <c r="D3849" s="95" t="s">
        <v>249</v>
      </c>
      <c r="E3849" s="95" t="s">
        <v>250</v>
      </c>
      <c r="F3849" s="95" t="s">
        <v>250</v>
      </c>
      <c r="G3849" s="95" t="s">
        <v>4240</v>
      </c>
      <c r="H3849" s="95" t="s">
        <v>250</v>
      </c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95"/>
      <c r="BJ3849" s="123"/>
      <c r="BK3849" s="95"/>
      <c r="BL3849" s="95"/>
      <c r="BM3849" s="98"/>
      <c r="BN3849" s="99"/>
      <c r="BO3849" s="95"/>
      <c r="BP3849" s="123"/>
      <c r="BQ3849" s="42"/>
      <c r="BR3849" s="96"/>
    </row>
    <row r="3850" spans="1:70" ht="30" customHeight="1" x14ac:dyDescent="0.35">
      <c r="A3850" s="95">
        <v>3846</v>
      </c>
      <c r="B3850" s="95" t="s">
        <v>247</v>
      </c>
      <c r="C3850" s="95" t="s">
        <v>248</v>
      </c>
      <c r="D3850" s="95" t="s">
        <v>249</v>
      </c>
      <c r="E3850" s="95" t="s">
        <v>250</v>
      </c>
      <c r="F3850" s="95" t="s">
        <v>250</v>
      </c>
      <c r="G3850" s="95" t="s">
        <v>4241</v>
      </c>
      <c r="H3850" s="95" t="s">
        <v>250</v>
      </c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95"/>
      <c r="BJ3850" s="123"/>
      <c r="BK3850" s="95"/>
      <c r="BL3850" s="95"/>
      <c r="BM3850" s="98"/>
      <c r="BN3850" s="99"/>
      <c r="BO3850" s="95"/>
      <c r="BP3850" s="123"/>
      <c r="BQ3850" s="42"/>
      <c r="BR3850" s="96"/>
    </row>
    <row r="3851" spans="1:70" ht="30" customHeight="1" x14ac:dyDescent="0.35">
      <c r="A3851" s="95">
        <v>3847</v>
      </c>
      <c r="B3851" s="95" t="s">
        <v>247</v>
      </c>
      <c r="C3851" s="95" t="s">
        <v>248</v>
      </c>
      <c r="D3851" s="95" t="s">
        <v>249</v>
      </c>
      <c r="E3851" s="95" t="s">
        <v>250</v>
      </c>
      <c r="F3851" s="95" t="s">
        <v>250</v>
      </c>
      <c r="G3851" s="95" t="s">
        <v>4242</v>
      </c>
      <c r="H3851" s="95" t="s">
        <v>250</v>
      </c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95"/>
      <c r="BJ3851" s="123"/>
      <c r="BK3851" s="95"/>
      <c r="BL3851" s="95"/>
      <c r="BM3851" s="98"/>
      <c r="BN3851" s="99"/>
      <c r="BO3851" s="95"/>
      <c r="BP3851" s="123"/>
      <c r="BQ3851" s="42"/>
      <c r="BR3851" s="96"/>
    </row>
    <row r="3852" spans="1:70" ht="30" customHeight="1" x14ac:dyDescent="0.35">
      <c r="A3852" s="95">
        <v>3848</v>
      </c>
      <c r="B3852" s="95" t="s">
        <v>247</v>
      </c>
      <c r="C3852" s="95" t="s">
        <v>248</v>
      </c>
      <c r="D3852" s="95" t="s">
        <v>249</v>
      </c>
      <c r="E3852" s="95" t="s">
        <v>250</v>
      </c>
      <c r="F3852" s="95" t="s">
        <v>250</v>
      </c>
      <c r="G3852" s="95" t="s">
        <v>4243</v>
      </c>
      <c r="H3852" s="95" t="s">
        <v>250</v>
      </c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95"/>
      <c r="BJ3852" s="123"/>
      <c r="BK3852" s="95"/>
      <c r="BL3852" s="95"/>
      <c r="BM3852" s="98"/>
      <c r="BN3852" s="99"/>
      <c r="BO3852" s="95"/>
      <c r="BP3852" s="123"/>
      <c r="BQ3852" s="42"/>
      <c r="BR3852" s="96"/>
    </row>
    <row r="3853" spans="1:70" ht="30" customHeight="1" x14ac:dyDescent="0.35">
      <c r="A3853" s="95">
        <v>3849</v>
      </c>
      <c r="B3853" s="95" t="s">
        <v>247</v>
      </c>
      <c r="C3853" s="95" t="s">
        <v>248</v>
      </c>
      <c r="D3853" s="95" t="s">
        <v>249</v>
      </c>
      <c r="E3853" s="95" t="s">
        <v>250</v>
      </c>
      <c r="F3853" s="95" t="s">
        <v>250</v>
      </c>
      <c r="G3853" s="95" t="s">
        <v>4244</v>
      </c>
      <c r="H3853" s="95" t="s">
        <v>250</v>
      </c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95"/>
      <c r="BJ3853" s="123"/>
      <c r="BK3853" s="95"/>
      <c r="BL3853" s="95"/>
      <c r="BM3853" s="98"/>
      <c r="BN3853" s="99"/>
      <c r="BO3853" s="95"/>
      <c r="BP3853" s="123"/>
      <c r="BQ3853" s="42"/>
      <c r="BR3853" s="96"/>
    </row>
    <row r="3854" spans="1:70" ht="30" customHeight="1" x14ac:dyDescent="0.35">
      <c r="A3854" s="95">
        <v>3850</v>
      </c>
      <c r="B3854" s="95" t="s">
        <v>247</v>
      </c>
      <c r="C3854" s="95" t="s">
        <v>248</v>
      </c>
      <c r="D3854" s="95" t="s">
        <v>249</v>
      </c>
      <c r="E3854" s="95" t="s">
        <v>250</v>
      </c>
      <c r="F3854" s="95" t="s">
        <v>250</v>
      </c>
      <c r="G3854" s="95" t="s">
        <v>4245</v>
      </c>
      <c r="H3854" s="95" t="s">
        <v>250</v>
      </c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95"/>
      <c r="BJ3854" s="123"/>
      <c r="BK3854" s="95"/>
      <c r="BL3854" s="95"/>
      <c r="BM3854" s="98"/>
      <c r="BN3854" s="99"/>
      <c r="BO3854" s="95"/>
      <c r="BP3854" s="123"/>
      <c r="BQ3854" s="42"/>
      <c r="BR3854" s="96"/>
    </row>
    <row r="3855" spans="1:70" ht="30" customHeight="1" x14ac:dyDescent="0.35">
      <c r="A3855" s="95">
        <v>3851</v>
      </c>
      <c r="B3855" s="95" t="s">
        <v>247</v>
      </c>
      <c r="C3855" s="95" t="s">
        <v>248</v>
      </c>
      <c r="D3855" s="95" t="s">
        <v>249</v>
      </c>
      <c r="E3855" s="95" t="s">
        <v>250</v>
      </c>
      <c r="F3855" s="95" t="s">
        <v>250</v>
      </c>
      <c r="G3855" s="95" t="s">
        <v>4246</v>
      </c>
      <c r="H3855" s="95" t="s">
        <v>250</v>
      </c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95"/>
      <c r="BJ3855" s="123"/>
      <c r="BK3855" s="95"/>
      <c r="BL3855" s="95"/>
      <c r="BM3855" s="98"/>
      <c r="BN3855" s="99"/>
      <c r="BO3855" s="95"/>
      <c r="BP3855" s="123"/>
      <c r="BQ3855" s="42"/>
      <c r="BR3855" s="96"/>
    </row>
    <row r="3856" spans="1:70" ht="30" customHeight="1" x14ac:dyDescent="0.35">
      <c r="A3856" s="95">
        <v>3852</v>
      </c>
      <c r="B3856" s="95" t="s">
        <v>247</v>
      </c>
      <c r="C3856" s="95" t="s">
        <v>248</v>
      </c>
      <c r="D3856" s="95" t="s">
        <v>249</v>
      </c>
      <c r="E3856" s="95" t="s">
        <v>250</v>
      </c>
      <c r="F3856" s="95" t="s">
        <v>250</v>
      </c>
      <c r="G3856" s="95" t="s">
        <v>4247</v>
      </c>
      <c r="H3856" s="95" t="s">
        <v>250</v>
      </c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95"/>
      <c r="BJ3856" s="123"/>
      <c r="BK3856" s="95"/>
      <c r="BL3856" s="95"/>
      <c r="BM3856" s="98"/>
      <c r="BN3856" s="99"/>
      <c r="BO3856" s="95"/>
      <c r="BP3856" s="123"/>
      <c r="BQ3856" s="42"/>
      <c r="BR3856" s="96"/>
    </row>
    <row r="3857" spans="1:70" ht="30" customHeight="1" x14ac:dyDescent="0.35">
      <c r="A3857" s="95">
        <v>3853</v>
      </c>
      <c r="B3857" s="95" t="s">
        <v>247</v>
      </c>
      <c r="C3857" s="95" t="s">
        <v>248</v>
      </c>
      <c r="D3857" s="95" t="s">
        <v>249</v>
      </c>
      <c r="E3857" s="95" t="s">
        <v>250</v>
      </c>
      <c r="F3857" s="95" t="s">
        <v>250</v>
      </c>
      <c r="G3857" s="95" t="s">
        <v>4248</v>
      </c>
      <c r="H3857" s="95" t="s">
        <v>250</v>
      </c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95"/>
      <c r="BJ3857" s="123"/>
      <c r="BK3857" s="95"/>
      <c r="BL3857" s="95"/>
      <c r="BM3857" s="98"/>
      <c r="BN3857" s="99"/>
      <c r="BO3857" s="95"/>
      <c r="BP3857" s="123"/>
      <c r="BQ3857" s="42"/>
      <c r="BR3857" s="96"/>
    </row>
    <row r="3858" spans="1:70" ht="30" customHeight="1" x14ac:dyDescent="0.35">
      <c r="A3858" s="95">
        <v>3854</v>
      </c>
      <c r="B3858" s="95" t="s">
        <v>247</v>
      </c>
      <c r="C3858" s="95" t="s">
        <v>248</v>
      </c>
      <c r="D3858" s="95" t="s">
        <v>249</v>
      </c>
      <c r="E3858" s="95" t="s">
        <v>250</v>
      </c>
      <c r="F3858" s="95" t="s">
        <v>250</v>
      </c>
      <c r="G3858" s="95" t="s">
        <v>4249</v>
      </c>
      <c r="H3858" s="95" t="s">
        <v>250</v>
      </c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95"/>
      <c r="BJ3858" s="123"/>
      <c r="BK3858" s="95"/>
      <c r="BL3858" s="95"/>
      <c r="BM3858" s="98"/>
      <c r="BN3858" s="99"/>
      <c r="BO3858" s="95"/>
      <c r="BP3858" s="123"/>
      <c r="BQ3858" s="42"/>
      <c r="BR3858" s="96"/>
    </row>
    <row r="3859" spans="1:70" ht="30" customHeight="1" x14ac:dyDescent="0.35">
      <c r="A3859" s="95">
        <v>3855</v>
      </c>
      <c r="B3859" s="95" t="s">
        <v>247</v>
      </c>
      <c r="C3859" s="95" t="s">
        <v>248</v>
      </c>
      <c r="D3859" s="95" t="s">
        <v>249</v>
      </c>
      <c r="E3859" s="95" t="s">
        <v>250</v>
      </c>
      <c r="F3859" s="95" t="s">
        <v>250</v>
      </c>
      <c r="G3859" s="95" t="s">
        <v>4250</v>
      </c>
      <c r="H3859" s="95" t="s">
        <v>250</v>
      </c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95"/>
      <c r="BJ3859" s="123"/>
      <c r="BK3859" s="95"/>
      <c r="BL3859" s="95"/>
      <c r="BM3859" s="98"/>
      <c r="BN3859" s="99"/>
      <c r="BO3859" s="95"/>
      <c r="BP3859" s="123"/>
      <c r="BQ3859" s="42"/>
      <c r="BR3859" s="96"/>
    </row>
    <row r="3860" spans="1:70" ht="30" customHeight="1" x14ac:dyDescent="0.35">
      <c r="A3860" s="95">
        <v>3856</v>
      </c>
      <c r="B3860" s="95" t="s">
        <v>247</v>
      </c>
      <c r="C3860" s="95" t="s">
        <v>248</v>
      </c>
      <c r="D3860" s="95" t="s">
        <v>249</v>
      </c>
      <c r="E3860" s="95" t="s">
        <v>250</v>
      </c>
      <c r="F3860" s="95" t="s">
        <v>250</v>
      </c>
      <c r="G3860" s="95" t="s">
        <v>4251</v>
      </c>
      <c r="H3860" s="95" t="s">
        <v>250</v>
      </c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95"/>
      <c r="BJ3860" s="123"/>
      <c r="BK3860" s="95"/>
      <c r="BL3860" s="95"/>
      <c r="BM3860" s="98"/>
      <c r="BN3860" s="99"/>
      <c r="BO3860" s="95"/>
      <c r="BP3860" s="123"/>
      <c r="BQ3860" s="42"/>
      <c r="BR3860" s="96"/>
    </row>
    <row r="3861" spans="1:70" ht="30" customHeight="1" x14ac:dyDescent="0.35">
      <c r="A3861" s="95">
        <v>3857</v>
      </c>
      <c r="B3861" s="95" t="s">
        <v>247</v>
      </c>
      <c r="C3861" s="95" t="s">
        <v>248</v>
      </c>
      <c r="D3861" s="95" t="s">
        <v>249</v>
      </c>
      <c r="E3861" s="95" t="s">
        <v>250</v>
      </c>
      <c r="F3861" s="95" t="s">
        <v>250</v>
      </c>
      <c r="G3861" s="95" t="s">
        <v>4252</v>
      </c>
      <c r="H3861" s="95" t="s">
        <v>250</v>
      </c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95"/>
      <c r="BJ3861" s="123"/>
      <c r="BK3861" s="95"/>
      <c r="BL3861" s="95"/>
      <c r="BM3861" s="98"/>
      <c r="BN3861" s="99"/>
      <c r="BO3861" s="95"/>
      <c r="BP3861" s="123"/>
      <c r="BQ3861" s="42"/>
      <c r="BR3861" s="96"/>
    </row>
    <row r="3862" spans="1:70" ht="30" customHeight="1" x14ac:dyDescent="0.35">
      <c r="A3862" s="95">
        <v>3858</v>
      </c>
      <c r="B3862" s="95" t="s">
        <v>247</v>
      </c>
      <c r="C3862" s="95" t="s">
        <v>248</v>
      </c>
      <c r="D3862" s="95" t="s">
        <v>249</v>
      </c>
      <c r="E3862" s="95" t="s">
        <v>250</v>
      </c>
      <c r="F3862" s="95" t="s">
        <v>250</v>
      </c>
      <c r="G3862" s="95" t="s">
        <v>4253</v>
      </c>
      <c r="H3862" s="95" t="s">
        <v>250</v>
      </c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95"/>
      <c r="BJ3862" s="123"/>
      <c r="BK3862" s="95"/>
      <c r="BL3862" s="95"/>
      <c r="BM3862" s="98"/>
      <c r="BN3862" s="99"/>
      <c r="BO3862" s="95"/>
      <c r="BP3862" s="123"/>
      <c r="BQ3862" s="42"/>
      <c r="BR3862" s="96"/>
    </row>
    <row r="3863" spans="1:70" ht="30" customHeight="1" x14ac:dyDescent="0.35">
      <c r="A3863" s="95">
        <v>3859</v>
      </c>
      <c r="B3863" s="95" t="s">
        <v>247</v>
      </c>
      <c r="C3863" s="95" t="s">
        <v>248</v>
      </c>
      <c r="D3863" s="95" t="s">
        <v>249</v>
      </c>
      <c r="E3863" s="95" t="s">
        <v>250</v>
      </c>
      <c r="F3863" s="95" t="s">
        <v>250</v>
      </c>
      <c r="G3863" s="95" t="s">
        <v>4254</v>
      </c>
      <c r="H3863" s="95" t="s">
        <v>250</v>
      </c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95"/>
      <c r="BJ3863" s="123"/>
      <c r="BK3863" s="95"/>
      <c r="BL3863" s="95"/>
      <c r="BM3863" s="98"/>
      <c r="BN3863" s="99"/>
      <c r="BO3863" s="95"/>
      <c r="BP3863" s="123"/>
      <c r="BQ3863" s="42"/>
      <c r="BR3863" s="96"/>
    </row>
    <row r="3864" spans="1:70" ht="30" customHeight="1" x14ac:dyDescent="0.35">
      <c r="A3864" s="95">
        <v>3860</v>
      </c>
      <c r="B3864" s="95" t="s">
        <v>247</v>
      </c>
      <c r="C3864" s="95" t="s">
        <v>248</v>
      </c>
      <c r="D3864" s="95" t="s">
        <v>249</v>
      </c>
      <c r="E3864" s="95" t="s">
        <v>250</v>
      </c>
      <c r="F3864" s="95" t="s">
        <v>250</v>
      </c>
      <c r="G3864" s="95" t="s">
        <v>4255</v>
      </c>
      <c r="H3864" s="95" t="s">
        <v>250</v>
      </c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95"/>
      <c r="BJ3864" s="123"/>
      <c r="BK3864" s="95"/>
      <c r="BL3864" s="95"/>
      <c r="BM3864" s="98"/>
      <c r="BN3864" s="99"/>
      <c r="BO3864" s="95"/>
      <c r="BP3864" s="123"/>
      <c r="BQ3864" s="42"/>
      <c r="BR3864" s="96"/>
    </row>
    <row r="3865" spans="1:70" ht="30" customHeight="1" x14ac:dyDescent="0.35">
      <c r="A3865" s="95">
        <v>3861</v>
      </c>
      <c r="B3865" s="95" t="s">
        <v>247</v>
      </c>
      <c r="C3865" s="95" t="s">
        <v>248</v>
      </c>
      <c r="D3865" s="95" t="s">
        <v>249</v>
      </c>
      <c r="E3865" s="95" t="s">
        <v>250</v>
      </c>
      <c r="F3865" s="95" t="s">
        <v>250</v>
      </c>
      <c r="G3865" s="95" t="s">
        <v>4256</v>
      </c>
      <c r="H3865" s="95" t="s">
        <v>250</v>
      </c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95"/>
      <c r="BJ3865" s="123"/>
      <c r="BK3865" s="95"/>
      <c r="BL3865" s="95"/>
      <c r="BM3865" s="98"/>
      <c r="BN3865" s="99"/>
      <c r="BO3865" s="95"/>
      <c r="BP3865" s="123"/>
      <c r="BQ3865" s="42"/>
      <c r="BR3865" s="96"/>
    </row>
    <row r="3866" spans="1:70" ht="30" customHeight="1" x14ac:dyDescent="0.35">
      <c r="A3866" s="95">
        <v>3862</v>
      </c>
      <c r="B3866" s="95" t="s">
        <v>247</v>
      </c>
      <c r="C3866" s="95" t="s">
        <v>248</v>
      </c>
      <c r="D3866" s="95" t="s">
        <v>249</v>
      </c>
      <c r="E3866" s="95" t="s">
        <v>250</v>
      </c>
      <c r="F3866" s="95" t="s">
        <v>250</v>
      </c>
      <c r="G3866" s="95" t="s">
        <v>4257</v>
      </c>
      <c r="H3866" s="95" t="s">
        <v>250</v>
      </c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95"/>
      <c r="BJ3866" s="123"/>
      <c r="BK3866" s="95"/>
      <c r="BL3866" s="95"/>
      <c r="BM3866" s="98"/>
      <c r="BN3866" s="99"/>
      <c r="BO3866" s="95"/>
      <c r="BP3866" s="123"/>
      <c r="BQ3866" s="42"/>
      <c r="BR3866" s="96"/>
    </row>
    <row r="3867" spans="1:70" ht="30" customHeight="1" x14ac:dyDescent="0.35">
      <c r="A3867" s="95">
        <v>3863</v>
      </c>
      <c r="B3867" s="95" t="s">
        <v>247</v>
      </c>
      <c r="C3867" s="95" t="s">
        <v>248</v>
      </c>
      <c r="D3867" s="95" t="s">
        <v>249</v>
      </c>
      <c r="E3867" s="95" t="s">
        <v>250</v>
      </c>
      <c r="F3867" s="95" t="s">
        <v>250</v>
      </c>
      <c r="G3867" s="95" t="s">
        <v>4258</v>
      </c>
      <c r="H3867" s="95" t="s">
        <v>250</v>
      </c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95"/>
      <c r="BJ3867" s="123"/>
      <c r="BK3867" s="95"/>
      <c r="BL3867" s="95"/>
      <c r="BM3867" s="98"/>
      <c r="BN3867" s="99"/>
      <c r="BO3867" s="95"/>
      <c r="BP3867" s="123"/>
      <c r="BQ3867" s="42"/>
      <c r="BR3867" s="96"/>
    </row>
    <row r="3868" spans="1:70" ht="30" customHeight="1" x14ac:dyDescent="0.35">
      <c r="A3868" s="95">
        <v>3864</v>
      </c>
      <c r="B3868" s="95" t="s">
        <v>247</v>
      </c>
      <c r="C3868" s="95" t="s">
        <v>248</v>
      </c>
      <c r="D3868" s="95" t="s">
        <v>249</v>
      </c>
      <c r="E3868" s="95" t="s">
        <v>250</v>
      </c>
      <c r="F3868" s="95" t="s">
        <v>250</v>
      </c>
      <c r="G3868" s="95" t="s">
        <v>4259</v>
      </c>
      <c r="H3868" s="95" t="s">
        <v>250</v>
      </c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95"/>
      <c r="BJ3868" s="123"/>
      <c r="BK3868" s="95"/>
      <c r="BL3868" s="95"/>
      <c r="BM3868" s="98"/>
      <c r="BN3868" s="99"/>
      <c r="BO3868" s="95"/>
      <c r="BP3868" s="123"/>
      <c r="BQ3868" s="42"/>
      <c r="BR3868" s="96"/>
    </row>
    <row r="3869" spans="1:70" ht="30" customHeight="1" x14ac:dyDescent="0.35">
      <c r="A3869" s="95">
        <v>3865</v>
      </c>
      <c r="B3869" s="95" t="s">
        <v>247</v>
      </c>
      <c r="C3869" s="95" t="s">
        <v>248</v>
      </c>
      <c r="D3869" s="95" t="s">
        <v>249</v>
      </c>
      <c r="E3869" s="95" t="s">
        <v>250</v>
      </c>
      <c r="F3869" s="95" t="s">
        <v>250</v>
      </c>
      <c r="G3869" s="95" t="s">
        <v>4260</v>
      </c>
      <c r="H3869" s="95" t="s">
        <v>250</v>
      </c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95"/>
      <c r="BJ3869" s="123"/>
      <c r="BK3869" s="95"/>
      <c r="BL3869" s="95"/>
      <c r="BM3869" s="98"/>
      <c r="BN3869" s="99"/>
      <c r="BO3869" s="95"/>
      <c r="BP3869" s="123"/>
      <c r="BQ3869" s="42"/>
      <c r="BR3869" s="96"/>
    </row>
    <row r="3870" spans="1:70" ht="30" customHeight="1" x14ac:dyDescent="0.35">
      <c r="A3870" s="95">
        <v>3866</v>
      </c>
      <c r="B3870" s="95" t="s">
        <v>247</v>
      </c>
      <c r="C3870" s="95" t="s">
        <v>248</v>
      </c>
      <c r="D3870" s="95" t="s">
        <v>249</v>
      </c>
      <c r="E3870" s="95" t="s">
        <v>250</v>
      </c>
      <c r="F3870" s="95" t="s">
        <v>250</v>
      </c>
      <c r="G3870" s="95" t="s">
        <v>4261</v>
      </c>
      <c r="H3870" s="95" t="s">
        <v>250</v>
      </c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95"/>
      <c r="BJ3870" s="123"/>
      <c r="BK3870" s="95"/>
      <c r="BL3870" s="95"/>
      <c r="BM3870" s="98"/>
      <c r="BN3870" s="99"/>
      <c r="BO3870" s="95"/>
      <c r="BP3870" s="123"/>
      <c r="BQ3870" s="42"/>
      <c r="BR3870" s="96"/>
    </row>
    <row r="3871" spans="1:70" ht="30" customHeight="1" x14ac:dyDescent="0.35">
      <c r="A3871" s="95">
        <v>3867</v>
      </c>
      <c r="B3871" s="95" t="s">
        <v>247</v>
      </c>
      <c r="C3871" s="95" t="s">
        <v>248</v>
      </c>
      <c r="D3871" s="95" t="s">
        <v>249</v>
      </c>
      <c r="E3871" s="95" t="s">
        <v>250</v>
      </c>
      <c r="F3871" s="95" t="s">
        <v>250</v>
      </c>
      <c r="G3871" s="95" t="s">
        <v>4262</v>
      </c>
      <c r="H3871" s="95" t="s">
        <v>250</v>
      </c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95"/>
      <c r="BJ3871" s="123"/>
      <c r="BK3871" s="95"/>
      <c r="BL3871" s="95"/>
      <c r="BM3871" s="98"/>
      <c r="BN3871" s="99"/>
      <c r="BO3871" s="95"/>
      <c r="BP3871" s="123"/>
      <c r="BQ3871" s="42"/>
      <c r="BR3871" s="96"/>
    </row>
    <row r="3872" spans="1:70" ht="30" customHeight="1" x14ac:dyDescent="0.35">
      <c r="A3872" s="95">
        <v>3868</v>
      </c>
      <c r="B3872" s="95" t="s">
        <v>247</v>
      </c>
      <c r="C3872" s="95" t="s">
        <v>248</v>
      </c>
      <c r="D3872" s="95" t="s">
        <v>249</v>
      </c>
      <c r="E3872" s="95" t="s">
        <v>250</v>
      </c>
      <c r="F3872" s="95" t="s">
        <v>250</v>
      </c>
      <c r="G3872" s="95" t="s">
        <v>4263</v>
      </c>
      <c r="H3872" s="95" t="s">
        <v>250</v>
      </c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95"/>
      <c r="BJ3872" s="123"/>
      <c r="BK3872" s="95"/>
      <c r="BL3872" s="95"/>
      <c r="BM3872" s="98"/>
      <c r="BN3872" s="99"/>
      <c r="BO3872" s="95"/>
      <c r="BP3872" s="123"/>
      <c r="BQ3872" s="42"/>
      <c r="BR3872" s="96"/>
    </row>
    <row r="3873" spans="1:70" ht="30" customHeight="1" x14ac:dyDescent="0.35">
      <c r="A3873" s="95">
        <v>3869</v>
      </c>
      <c r="B3873" s="95" t="s">
        <v>247</v>
      </c>
      <c r="C3873" s="95" t="s">
        <v>248</v>
      </c>
      <c r="D3873" s="95" t="s">
        <v>249</v>
      </c>
      <c r="E3873" s="95" t="s">
        <v>250</v>
      </c>
      <c r="F3873" s="95" t="s">
        <v>250</v>
      </c>
      <c r="G3873" s="95" t="s">
        <v>4264</v>
      </c>
      <c r="H3873" s="95" t="s">
        <v>250</v>
      </c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95"/>
      <c r="BJ3873" s="123"/>
      <c r="BK3873" s="95"/>
      <c r="BL3873" s="95"/>
      <c r="BM3873" s="98"/>
      <c r="BN3873" s="99"/>
      <c r="BO3873" s="95"/>
      <c r="BP3873" s="123"/>
      <c r="BQ3873" s="42"/>
      <c r="BR3873" s="96"/>
    </row>
    <row r="3874" spans="1:70" ht="30" customHeight="1" x14ac:dyDescent="0.35">
      <c r="A3874" s="95">
        <v>3870</v>
      </c>
      <c r="B3874" s="95" t="s">
        <v>247</v>
      </c>
      <c r="C3874" s="95" t="s">
        <v>248</v>
      </c>
      <c r="D3874" s="95" t="s">
        <v>249</v>
      </c>
      <c r="E3874" s="95" t="s">
        <v>250</v>
      </c>
      <c r="F3874" s="95" t="s">
        <v>250</v>
      </c>
      <c r="G3874" s="95" t="s">
        <v>4265</v>
      </c>
      <c r="H3874" s="95" t="s">
        <v>250</v>
      </c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95"/>
      <c r="BJ3874" s="123"/>
      <c r="BK3874" s="95"/>
      <c r="BL3874" s="95"/>
      <c r="BM3874" s="98"/>
      <c r="BN3874" s="99"/>
      <c r="BO3874" s="95"/>
      <c r="BP3874" s="123"/>
      <c r="BQ3874" s="42"/>
      <c r="BR3874" s="96"/>
    </row>
    <row r="3875" spans="1:70" ht="30" customHeight="1" x14ac:dyDescent="0.35">
      <c r="A3875" s="95">
        <v>3871</v>
      </c>
      <c r="B3875" s="95" t="s">
        <v>247</v>
      </c>
      <c r="C3875" s="95" t="s">
        <v>248</v>
      </c>
      <c r="D3875" s="95" t="s">
        <v>249</v>
      </c>
      <c r="E3875" s="95" t="s">
        <v>250</v>
      </c>
      <c r="F3875" s="95" t="s">
        <v>250</v>
      </c>
      <c r="G3875" s="95" t="s">
        <v>4266</v>
      </c>
      <c r="H3875" s="95" t="s">
        <v>250</v>
      </c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95"/>
      <c r="BJ3875" s="123"/>
      <c r="BK3875" s="95"/>
      <c r="BL3875" s="95"/>
      <c r="BM3875" s="98"/>
      <c r="BN3875" s="99"/>
      <c r="BO3875" s="95"/>
      <c r="BP3875" s="123"/>
      <c r="BQ3875" s="42"/>
      <c r="BR3875" s="96"/>
    </row>
    <row r="3876" spans="1:70" ht="30" customHeight="1" x14ac:dyDescent="0.35">
      <c r="A3876" s="95">
        <v>3872</v>
      </c>
      <c r="B3876" s="95" t="s">
        <v>247</v>
      </c>
      <c r="C3876" s="95" t="s">
        <v>248</v>
      </c>
      <c r="D3876" s="95" t="s">
        <v>249</v>
      </c>
      <c r="E3876" s="95" t="s">
        <v>250</v>
      </c>
      <c r="F3876" s="95" t="s">
        <v>250</v>
      </c>
      <c r="G3876" s="95" t="s">
        <v>4267</v>
      </c>
      <c r="H3876" s="95" t="s">
        <v>250</v>
      </c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95"/>
      <c r="BJ3876" s="123"/>
      <c r="BK3876" s="95"/>
      <c r="BL3876" s="95"/>
      <c r="BM3876" s="98"/>
      <c r="BN3876" s="99"/>
      <c r="BO3876" s="95"/>
      <c r="BP3876" s="123"/>
      <c r="BQ3876" s="42"/>
      <c r="BR3876" s="96"/>
    </row>
    <row r="3877" spans="1:70" ht="30" customHeight="1" x14ac:dyDescent="0.35">
      <c r="A3877" s="95">
        <v>3873</v>
      </c>
      <c r="B3877" s="95" t="s">
        <v>247</v>
      </c>
      <c r="C3877" s="95" t="s">
        <v>248</v>
      </c>
      <c r="D3877" s="95" t="s">
        <v>249</v>
      </c>
      <c r="E3877" s="95" t="s">
        <v>250</v>
      </c>
      <c r="F3877" s="95" t="s">
        <v>250</v>
      </c>
      <c r="G3877" s="95" t="s">
        <v>4268</v>
      </c>
      <c r="H3877" s="95" t="s">
        <v>250</v>
      </c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95"/>
      <c r="BJ3877" s="123"/>
      <c r="BK3877" s="95"/>
      <c r="BL3877" s="95"/>
      <c r="BM3877" s="98"/>
      <c r="BN3877" s="99"/>
      <c r="BO3877" s="95"/>
      <c r="BP3877" s="123"/>
      <c r="BQ3877" s="42"/>
      <c r="BR3877" s="96"/>
    </row>
    <row r="3878" spans="1:70" ht="30" customHeight="1" x14ac:dyDescent="0.35">
      <c r="A3878" s="95">
        <v>3874</v>
      </c>
      <c r="B3878" s="95" t="s">
        <v>247</v>
      </c>
      <c r="C3878" s="95" t="s">
        <v>248</v>
      </c>
      <c r="D3878" s="95" t="s">
        <v>249</v>
      </c>
      <c r="E3878" s="95" t="s">
        <v>250</v>
      </c>
      <c r="F3878" s="95" t="s">
        <v>250</v>
      </c>
      <c r="G3878" s="95" t="s">
        <v>4269</v>
      </c>
      <c r="H3878" s="95" t="s">
        <v>250</v>
      </c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95"/>
      <c r="BJ3878" s="123"/>
      <c r="BK3878" s="95"/>
      <c r="BL3878" s="95"/>
      <c r="BM3878" s="98"/>
      <c r="BN3878" s="99"/>
      <c r="BO3878" s="95"/>
      <c r="BP3878" s="123"/>
      <c r="BQ3878" s="42"/>
      <c r="BR3878" s="96"/>
    </row>
    <row r="3879" spans="1:70" ht="30" customHeight="1" x14ac:dyDescent="0.35">
      <c r="A3879" s="95">
        <v>3875</v>
      </c>
      <c r="B3879" s="95" t="s">
        <v>247</v>
      </c>
      <c r="C3879" s="95" t="s">
        <v>248</v>
      </c>
      <c r="D3879" s="95" t="s">
        <v>249</v>
      </c>
      <c r="E3879" s="95" t="s">
        <v>250</v>
      </c>
      <c r="F3879" s="95" t="s">
        <v>250</v>
      </c>
      <c r="G3879" s="95" t="s">
        <v>4270</v>
      </c>
      <c r="H3879" s="95" t="s">
        <v>250</v>
      </c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95"/>
      <c r="BJ3879" s="123"/>
      <c r="BK3879" s="95"/>
      <c r="BL3879" s="95"/>
      <c r="BM3879" s="98"/>
      <c r="BN3879" s="99"/>
      <c r="BO3879" s="95"/>
      <c r="BP3879" s="123"/>
      <c r="BQ3879" s="42"/>
      <c r="BR3879" s="96"/>
    </row>
    <row r="3880" spans="1:70" ht="30" customHeight="1" x14ac:dyDescent="0.35">
      <c r="A3880" s="95">
        <v>3876</v>
      </c>
      <c r="B3880" s="95" t="s">
        <v>247</v>
      </c>
      <c r="C3880" s="95" t="s">
        <v>248</v>
      </c>
      <c r="D3880" s="95" t="s">
        <v>249</v>
      </c>
      <c r="E3880" s="95" t="s">
        <v>250</v>
      </c>
      <c r="F3880" s="95" t="s">
        <v>250</v>
      </c>
      <c r="G3880" s="95" t="s">
        <v>4271</v>
      </c>
      <c r="H3880" s="95" t="s">
        <v>250</v>
      </c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95"/>
      <c r="BJ3880" s="123"/>
      <c r="BK3880" s="95"/>
      <c r="BL3880" s="95"/>
      <c r="BM3880" s="98"/>
      <c r="BN3880" s="99"/>
      <c r="BO3880" s="95"/>
      <c r="BP3880" s="123"/>
      <c r="BQ3880" s="42"/>
      <c r="BR3880" s="96"/>
    </row>
    <row r="3881" spans="1:70" ht="30" customHeight="1" x14ac:dyDescent="0.35">
      <c r="A3881" s="95">
        <v>3877</v>
      </c>
      <c r="B3881" s="95" t="s">
        <v>247</v>
      </c>
      <c r="C3881" s="95" t="s">
        <v>248</v>
      </c>
      <c r="D3881" s="95" t="s">
        <v>249</v>
      </c>
      <c r="E3881" s="95" t="s">
        <v>250</v>
      </c>
      <c r="F3881" s="95" t="s">
        <v>250</v>
      </c>
      <c r="G3881" s="95" t="s">
        <v>4272</v>
      </c>
      <c r="H3881" s="95" t="s">
        <v>250</v>
      </c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95"/>
      <c r="BJ3881" s="123"/>
      <c r="BK3881" s="95"/>
      <c r="BL3881" s="95"/>
      <c r="BM3881" s="98"/>
      <c r="BN3881" s="99"/>
      <c r="BO3881" s="95"/>
      <c r="BP3881" s="123"/>
      <c r="BQ3881" s="42"/>
      <c r="BR3881" s="96"/>
    </row>
    <row r="3882" spans="1:70" ht="30" customHeight="1" x14ac:dyDescent="0.35">
      <c r="A3882" s="95">
        <v>3878</v>
      </c>
      <c r="B3882" s="95" t="s">
        <v>247</v>
      </c>
      <c r="C3882" s="95" t="s">
        <v>248</v>
      </c>
      <c r="D3882" s="95" t="s">
        <v>249</v>
      </c>
      <c r="E3882" s="95" t="s">
        <v>250</v>
      </c>
      <c r="F3882" s="95" t="s">
        <v>250</v>
      </c>
      <c r="G3882" s="95" t="s">
        <v>4273</v>
      </c>
      <c r="H3882" s="95" t="s">
        <v>250</v>
      </c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95"/>
      <c r="BJ3882" s="123"/>
      <c r="BK3882" s="95"/>
      <c r="BL3882" s="95"/>
      <c r="BM3882" s="98"/>
      <c r="BN3882" s="99"/>
      <c r="BO3882" s="95"/>
      <c r="BP3882" s="123"/>
      <c r="BQ3882" s="42"/>
      <c r="BR3882" s="96"/>
    </row>
    <row r="3883" spans="1:70" ht="30" customHeight="1" x14ac:dyDescent="0.35">
      <c r="A3883" s="95">
        <v>3879</v>
      </c>
      <c r="B3883" s="95" t="s">
        <v>247</v>
      </c>
      <c r="C3883" s="95" t="s">
        <v>248</v>
      </c>
      <c r="D3883" s="95" t="s">
        <v>249</v>
      </c>
      <c r="E3883" s="95" t="s">
        <v>250</v>
      </c>
      <c r="F3883" s="95" t="s">
        <v>250</v>
      </c>
      <c r="G3883" s="95" t="s">
        <v>4274</v>
      </c>
      <c r="H3883" s="95" t="s">
        <v>250</v>
      </c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95"/>
      <c r="BJ3883" s="123"/>
      <c r="BK3883" s="95"/>
      <c r="BL3883" s="95"/>
      <c r="BM3883" s="98"/>
      <c r="BN3883" s="99"/>
      <c r="BO3883" s="95"/>
      <c r="BP3883" s="123"/>
      <c r="BQ3883" s="42"/>
      <c r="BR3883" s="96"/>
    </row>
    <row r="3884" spans="1:70" ht="30" customHeight="1" x14ac:dyDescent="0.35">
      <c r="A3884" s="95">
        <v>3880</v>
      </c>
      <c r="B3884" s="95" t="s">
        <v>247</v>
      </c>
      <c r="C3884" s="95" t="s">
        <v>248</v>
      </c>
      <c r="D3884" s="95" t="s">
        <v>249</v>
      </c>
      <c r="E3884" s="95" t="s">
        <v>250</v>
      </c>
      <c r="F3884" s="95" t="s">
        <v>250</v>
      </c>
      <c r="G3884" s="95" t="s">
        <v>4275</v>
      </c>
      <c r="H3884" s="95" t="s">
        <v>250</v>
      </c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95"/>
      <c r="BJ3884" s="123"/>
      <c r="BK3884" s="95"/>
      <c r="BL3884" s="95"/>
      <c r="BM3884" s="98"/>
      <c r="BN3884" s="99"/>
      <c r="BO3884" s="95"/>
      <c r="BP3884" s="123"/>
      <c r="BQ3884" s="42"/>
      <c r="BR3884" s="96"/>
    </row>
    <row r="3885" spans="1:70" ht="30" customHeight="1" x14ac:dyDescent="0.35">
      <c r="A3885" s="95">
        <v>3881</v>
      </c>
      <c r="B3885" s="95" t="s">
        <v>247</v>
      </c>
      <c r="C3885" s="95" t="s">
        <v>248</v>
      </c>
      <c r="D3885" s="95" t="s">
        <v>249</v>
      </c>
      <c r="E3885" s="95" t="s">
        <v>250</v>
      </c>
      <c r="F3885" s="95" t="s">
        <v>250</v>
      </c>
      <c r="G3885" s="95" t="s">
        <v>4276</v>
      </c>
      <c r="H3885" s="95" t="s">
        <v>250</v>
      </c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95"/>
      <c r="BJ3885" s="123"/>
      <c r="BK3885" s="95"/>
      <c r="BL3885" s="95"/>
      <c r="BM3885" s="98"/>
      <c r="BN3885" s="99"/>
      <c r="BO3885" s="95"/>
      <c r="BP3885" s="123"/>
      <c r="BQ3885" s="42"/>
      <c r="BR3885" s="96"/>
    </row>
    <row r="3886" spans="1:70" ht="30" customHeight="1" x14ac:dyDescent="0.35">
      <c r="A3886" s="95">
        <v>3882</v>
      </c>
      <c r="B3886" s="95" t="s">
        <v>247</v>
      </c>
      <c r="C3886" s="95" t="s">
        <v>248</v>
      </c>
      <c r="D3886" s="95" t="s">
        <v>249</v>
      </c>
      <c r="E3886" s="95" t="s">
        <v>250</v>
      </c>
      <c r="F3886" s="95" t="s">
        <v>250</v>
      </c>
      <c r="G3886" s="95" t="s">
        <v>4277</v>
      </c>
      <c r="H3886" s="95" t="s">
        <v>250</v>
      </c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95"/>
      <c r="BJ3886" s="123"/>
      <c r="BK3886" s="95"/>
      <c r="BL3886" s="95"/>
      <c r="BM3886" s="98"/>
      <c r="BN3886" s="99"/>
      <c r="BO3886" s="95"/>
      <c r="BP3886" s="123"/>
      <c r="BQ3886" s="42"/>
      <c r="BR3886" s="96"/>
    </row>
    <row r="3887" spans="1:70" ht="30" customHeight="1" x14ac:dyDescent="0.35">
      <c r="A3887" s="95">
        <v>3883</v>
      </c>
      <c r="B3887" s="95" t="s">
        <v>247</v>
      </c>
      <c r="C3887" s="95" t="s">
        <v>248</v>
      </c>
      <c r="D3887" s="95" t="s">
        <v>249</v>
      </c>
      <c r="E3887" s="95" t="s">
        <v>250</v>
      </c>
      <c r="F3887" s="95" t="s">
        <v>250</v>
      </c>
      <c r="G3887" s="95" t="s">
        <v>4278</v>
      </c>
      <c r="H3887" s="95" t="s">
        <v>250</v>
      </c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95"/>
      <c r="BJ3887" s="123"/>
      <c r="BK3887" s="95"/>
      <c r="BL3887" s="95"/>
      <c r="BM3887" s="98"/>
      <c r="BN3887" s="99"/>
      <c r="BO3887" s="95"/>
      <c r="BP3887" s="123"/>
      <c r="BQ3887" s="42"/>
      <c r="BR3887" s="96"/>
    </row>
    <row r="3888" spans="1:70" ht="30" customHeight="1" x14ac:dyDescent="0.35">
      <c r="A3888" s="95">
        <v>3884</v>
      </c>
      <c r="B3888" s="95" t="s">
        <v>247</v>
      </c>
      <c r="C3888" s="95" t="s">
        <v>248</v>
      </c>
      <c r="D3888" s="95" t="s">
        <v>249</v>
      </c>
      <c r="E3888" s="95" t="s">
        <v>250</v>
      </c>
      <c r="F3888" s="95" t="s">
        <v>250</v>
      </c>
      <c r="G3888" s="95" t="s">
        <v>4279</v>
      </c>
      <c r="H3888" s="95" t="s">
        <v>250</v>
      </c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95"/>
      <c r="BJ3888" s="123"/>
      <c r="BK3888" s="95"/>
      <c r="BL3888" s="95"/>
      <c r="BM3888" s="98"/>
      <c r="BN3888" s="99"/>
      <c r="BO3888" s="95"/>
      <c r="BP3888" s="123"/>
      <c r="BQ3888" s="42"/>
      <c r="BR3888" s="96"/>
    </row>
    <row r="3889" spans="1:70" ht="30" customHeight="1" x14ac:dyDescent="0.35">
      <c r="A3889" s="95">
        <v>3885</v>
      </c>
      <c r="B3889" s="95" t="s">
        <v>247</v>
      </c>
      <c r="C3889" s="95" t="s">
        <v>248</v>
      </c>
      <c r="D3889" s="95" t="s">
        <v>249</v>
      </c>
      <c r="E3889" s="95" t="s">
        <v>250</v>
      </c>
      <c r="F3889" s="95" t="s">
        <v>250</v>
      </c>
      <c r="G3889" s="95" t="s">
        <v>4280</v>
      </c>
      <c r="H3889" s="95" t="s">
        <v>250</v>
      </c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95"/>
      <c r="BJ3889" s="123"/>
      <c r="BK3889" s="95"/>
      <c r="BL3889" s="95"/>
      <c r="BM3889" s="98"/>
      <c r="BN3889" s="99"/>
      <c r="BO3889" s="95"/>
      <c r="BP3889" s="123"/>
      <c r="BQ3889" s="42"/>
      <c r="BR3889" s="96"/>
    </row>
    <row r="3890" spans="1:70" ht="30" customHeight="1" x14ac:dyDescent="0.35">
      <c r="A3890" s="95">
        <v>3886</v>
      </c>
      <c r="B3890" s="95" t="s">
        <v>247</v>
      </c>
      <c r="C3890" s="95" t="s">
        <v>248</v>
      </c>
      <c r="D3890" s="95" t="s">
        <v>249</v>
      </c>
      <c r="E3890" s="95" t="s">
        <v>250</v>
      </c>
      <c r="F3890" s="95" t="s">
        <v>250</v>
      </c>
      <c r="G3890" s="95" t="s">
        <v>4281</v>
      </c>
      <c r="H3890" s="95" t="s">
        <v>250</v>
      </c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95"/>
      <c r="BJ3890" s="123"/>
      <c r="BK3890" s="95"/>
      <c r="BL3890" s="95"/>
      <c r="BM3890" s="98"/>
      <c r="BN3890" s="99"/>
      <c r="BO3890" s="95"/>
      <c r="BP3890" s="123"/>
      <c r="BQ3890" s="42"/>
      <c r="BR3890" s="96"/>
    </row>
    <row r="3891" spans="1:70" ht="30" customHeight="1" x14ac:dyDescent="0.35">
      <c r="A3891" s="95">
        <v>3887</v>
      </c>
      <c r="B3891" s="95" t="s">
        <v>247</v>
      </c>
      <c r="C3891" s="95" t="s">
        <v>248</v>
      </c>
      <c r="D3891" s="95" t="s">
        <v>249</v>
      </c>
      <c r="E3891" s="95" t="s">
        <v>250</v>
      </c>
      <c r="F3891" s="95" t="s">
        <v>250</v>
      </c>
      <c r="G3891" s="95" t="s">
        <v>4282</v>
      </c>
      <c r="H3891" s="95" t="s">
        <v>250</v>
      </c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95"/>
      <c r="BJ3891" s="123"/>
      <c r="BK3891" s="95"/>
      <c r="BL3891" s="95"/>
      <c r="BM3891" s="98"/>
      <c r="BN3891" s="99"/>
      <c r="BO3891" s="95"/>
      <c r="BP3891" s="123"/>
      <c r="BQ3891" s="42"/>
      <c r="BR3891" s="96"/>
    </row>
    <row r="3892" spans="1:70" ht="30" customHeight="1" x14ac:dyDescent="0.35">
      <c r="A3892" s="95">
        <v>3888</v>
      </c>
      <c r="B3892" s="95" t="s">
        <v>247</v>
      </c>
      <c r="C3892" s="95" t="s">
        <v>248</v>
      </c>
      <c r="D3892" s="95" t="s">
        <v>249</v>
      </c>
      <c r="E3892" s="95" t="s">
        <v>250</v>
      </c>
      <c r="F3892" s="95" t="s">
        <v>250</v>
      </c>
      <c r="G3892" s="95" t="s">
        <v>4283</v>
      </c>
      <c r="H3892" s="95" t="s">
        <v>250</v>
      </c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95"/>
      <c r="BJ3892" s="123"/>
      <c r="BK3892" s="95"/>
      <c r="BL3892" s="95"/>
      <c r="BM3892" s="98"/>
      <c r="BN3892" s="99"/>
      <c r="BO3892" s="95"/>
      <c r="BP3892" s="123"/>
      <c r="BQ3892" s="42"/>
      <c r="BR3892" s="96"/>
    </row>
    <row r="3893" spans="1:70" ht="30" customHeight="1" x14ac:dyDescent="0.35">
      <c r="A3893" s="95">
        <v>3889</v>
      </c>
      <c r="B3893" s="95" t="s">
        <v>247</v>
      </c>
      <c r="C3893" s="95" t="s">
        <v>248</v>
      </c>
      <c r="D3893" s="95" t="s">
        <v>249</v>
      </c>
      <c r="E3893" s="95" t="s">
        <v>250</v>
      </c>
      <c r="F3893" s="95" t="s">
        <v>250</v>
      </c>
      <c r="G3893" s="95" t="s">
        <v>4284</v>
      </c>
      <c r="H3893" s="95" t="s">
        <v>250</v>
      </c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95"/>
      <c r="BJ3893" s="123"/>
      <c r="BK3893" s="95"/>
      <c r="BL3893" s="95"/>
      <c r="BM3893" s="98"/>
      <c r="BN3893" s="99"/>
      <c r="BO3893" s="95"/>
      <c r="BP3893" s="123"/>
      <c r="BQ3893" s="42"/>
      <c r="BR3893" s="96"/>
    </row>
    <row r="3894" spans="1:70" ht="30" customHeight="1" x14ac:dyDescent="0.35">
      <c r="A3894" s="95">
        <v>3890</v>
      </c>
      <c r="B3894" s="95" t="s">
        <v>247</v>
      </c>
      <c r="C3894" s="95" t="s">
        <v>248</v>
      </c>
      <c r="D3894" s="95" t="s">
        <v>249</v>
      </c>
      <c r="E3894" s="95" t="s">
        <v>250</v>
      </c>
      <c r="F3894" s="95" t="s">
        <v>250</v>
      </c>
      <c r="G3894" s="95" t="s">
        <v>4285</v>
      </c>
      <c r="H3894" s="95" t="s">
        <v>250</v>
      </c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95"/>
      <c r="BJ3894" s="123"/>
      <c r="BK3894" s="95"/>
      <c r="BL3894" s="95"/>
      <c r="BM3894" s="98"/>
      <c r="BN3894" s="99"/>
      <c r="BO3894" s="95"/>
      <c r="BP3894" s="123"/>
      <c r="BQ3894" s="42"/>
      <c r="BR3894" s="96"/>
    </row>
    <row r="3895" spans="1:70" ht="30" customHeight="1" x14ac:dyDescent="0.35">
      <c r="A3895" s="95">
        <v>3891</v>
      </c>
      <c r="B3895" s="95" t="s">
        <v>247</v>
      </c>
      <c r="C3895" s="95" t="s">
        <v>248</v>
      </c>
      <c r="D3895" s="95" t="s">
        <v>249</v>
      </c>
      <c r="E3895" s="95" t="s">
        <v>250</v>
      </c>
      <c r="F3895" s="95" t="s">
        <v>250</v>
      </c>
      <c r="G3895" s="95" t="s">
        <v>4286</v>
      </c>
      <c r="H3895" s="95" t="s">
        <v>250</v>
      </c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95"/>
      <c r="BJ3895" s="123"/>
      <c r="BK3895" s="95"/>
      <c r="BL3895" s="95"/>
      <c r="BM3895" s="98"/>
      <c r="BN3895" s="99"/>
      <c r="BO3895" s="95"/>
      <c r="BP3895" s="123"/>
      <c r="BQ3895" s="42"/>
      <c r="BR3895" s="96"/>
    </row>
    <row r="3896" spans="1:70" ht="30" customHeight="1" x14ac:dyDescent="0.35">
      <c r="A3896" s="95">
        <v>3892</v>
      </c>
      <c r="B3896" s="95" t="s">
        <v>247</v>
      </c>
      <c r="C3896" s="95" t="s">
        <v>248</v>
      </c>
      <c r="D3896" s="95" t="s">
        <v>249</v>
      </c>
      <c r="E3896" s="95" t="s">
        <v>250</v>
      </c>
      <c r="F3896" s="95" t="s">
        <v>250</v>
      </c>
      <c r="G3896" s="95" t="s">
        <v>4287</v>
      </c>
      <c r="H3896" s="95" t="s">
        <v>250</v>
      </c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95"/>
      <c r="BJ3896" s="123"/>
      <c r="BK3896" s="95"/>
      <c r="BL3896" s="95"/>
      <c r="BM3896" s="98"/>
      <c r="BN3896" s="99"/>
      <c r="BO3896" s="95"/>
      <c r="BP3896" s="123"/>
      <c r="BQ3896" s="42"/>
      <c r="BR3896" s="96"/>
    </row>
    <row r="3897" spans="1:70" ht="30" customHeight="1" x14ac:dyDescent="0.35">
      <c r="A3897" s="95">
        <v>3893</v>
      </c>
      <c r="B3897" s="95" t="s">
        <v>247</v>
      </c>
      <c r="C3897" s="95" t="s">
        <v>248</v>
      </c>
      <c r="D3897" s="95" t="s">
        <v>249</v>
      </c>
      <c r="E3897" s="95" t="s">
        <v>250</v>
      </c>
      <c r="F3897" s="95" t="s">
        <v>250</v>
      </c>
      <c r="G3897" s="95" t="s">
        <v>4288</v>
      </c>
      <c r="H3897" s="95" t="s">
        <v>250</v>
      </c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95"/>
      <c r="BJ3897" s="123"/>
      <c r="BK3897" s="95"/>
      <c r="BL3897" s="95"/>
      <c r="BM3897" s="98"/>
      <c r="BN3897" s="99"/>
      <c r="BO3897" s="95"/>
      <c r="BP3897" s="123"/>
      <c r="BQ3897" s="42"/>
      <c r="BR3897" s="96"/>
    </row>
    <row r="3898" spans="1:70" ht="30" customHeight="1" x14ac:dyDescent="0.35">
      <c r="A3898" s="95">
        <v>3894</v>
      </c>
      <c r="B3898" s="95" t="s">
        <v>247</v>
      </c>
      <c r="C3898" s="95" t="s">
        <v>248</v>
      </c>
      <c r="D3898" s="95" t="s">
        <v>249</v>
      </c>
      <c r="E3898" s="95" t="s">
        <v>250</v>
      </c>
      <c r="F3898" s="95" t="s">
        <v>250</v>
      </c>
      <c r="G3898" s="95" t="s">
        <v>4289</v>
      </c>
      <c r="H3898" s="95" t="s">
        <v>250</v>
      </c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95"/>
      <c r="BJ3898" s="123"/>
      <c r="BK3898" s="95"/>
      <c r="BL3898" s="95"/>
      <c r="BM3898" s="98"/>
      <c r="BN3898" s="99"/>
      <c r="BO3898" s="95"/>
      <c r="BP3898" s="123"/>
      <c r="BQ3898" s="42"/>
      <c r="BR3898" s="96"/>
    </row>
    <row r="3899" spans="1:70" ht="30" customHeight="1" x14ac:dyDescent="0.35">
      <c r="A3899" s="95">
        <v>3895</v>
      </c>
      <c r="B3899" s="95" t="s">
        <v>247</v>
      </c>
      <c r="C3899" s="95" t="s">
        <v>248</v>
      </c>
      <c r="D3899" s="95" t="s">
        <v>249</v>
      </c>
      <c r="E3899" s="95" t="s">
        <v>250</v>
      </c>
      <c r="F3899" s="95" t="s">
        <v>250</v>
      </c>
      <c r="G3899" s="95" t="s">
        <v>4290</v>
      </c>
      <c r="H3899" s="95" t="s">
        <v>250</v>
      </c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95"/>
      <c r="BJ3899" s="123"/>
      <c r="BK3899" s="95"/>
      <c r="BL3899" s="95"/>
      <c r="BM3899" s="98"/>
      <c r="BN3899" s="99"/>
      <c r="BO3899" s="95"/>
      <c r="BP3899" s="123"/>
      <c r="BQ3899" s="42"/>
      <c r="BR3899" s="96"/>
    </row>
    <row r="3900" spans="1:70" ht="30" customHeight="1" x14ac:dyDescent="0.35">
      <c r="A3900" s="95">
        <v>3896</v>
      </c>
      <c r="B3900" s="95" t="s">
        <v>247</v>
      </c>
      <c r="C3900" s="95" t="s">
        <v>248</v>
      </c>
      <c r="D3900" s="95" t="s">
        <v>249</v>
      </c>
      <c r="E3900" s="95" t="s">
        <v>250</v>
      </c>
      <c r="F3900" s="95" t="s">
        <v>250</v>
      </c>
      <c r="G3900" s="95" t="s">
        <v>4291</v>
      </c>
      <c r="H3900" s="95" t="s">
        <v>250</v>
      </c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95"/>
      <c r="BJ3900" s="123"/>
      <c r="BK3900" s="95"/>
      <c r="BL3900" s="95"/>
      <c r="BM3900" s="98"/>
      <c r="BN3900" s="99"/>
      <c r="BO3900" s="95"/>
      <c r="BP3900" s="123"/>
      <c r="BQ3900" s="42"/>
      <c r="BR3900" s="96"/>
    </row>
    <row r="3901" spans="1:70" ht="30" customHeight="1" x14ac:dyDescent="0.35">
      <c r="A3901" s="95">
        <v>3897</v>
      </c>
      <c r="B3901" s="95" t="s">
        <v>247</v>
      </c>
      <c r="C3901" s="95" t="s">
        <v>248</v>
      </c>
      <c r="D3901" s="95" t="s">
        <v>249</v>
      </c>
      <c r="E3901" s="95" t="s">
        <v>250</v>
      </c>
      <c r="F3901" s="95" t="s">
        <v>250</v>
      </c>
      <c r="G3901" s="95" t="s">
        <v>4292</v>
      </c>
      <c r="H3901" s="95" t="s">
        <v>250</v>
      </c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95"/>
      <c r="BJ3901" s="123"/>
      <c r="BK3901" s="95"/>
      <c r="BL3901" s="95"/>
      <c r="BM3901" s="98"/>
      <c r="BN3901" s="99"/>
      <c r="BO3901" s="95"/>
      <c r="BP3901" s="123"/>
      <c r="BQ3901" s="42"/>
      <c r="BR3901" s="96"/>
    </row>
    <row r="3902" spans="1:70" ht="30" customHeight="1" x14ac:dyDescent="0.35">
      <c r="A3902" s="95">
        <v>3898</v>
      </c>
      <c r="B3902" s="95" t="s">
        <v>247</v>
      </c>
      <c r="C3902" s="95" t="s">
        <v>248</v>
      </c>
      <c r="D3902" s="95" t="s">
        <v>249</v>
      </c>
      <c r="E3902" s="95" t="s">
        <v>250</v>
      </c>
      <c r="F3902" s="95" t="s">
        <v>250</v>
      </c>
      <c r="G3902" s="95" t="s">
        <v>4293</v>
      </c>
      <c r="H3902" s="95" t="s">
        <v>250</v>
      </c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95"/>
      <c r="BJ3902" s="123"/>
      <c r="BK3902" s="95"/>
      <c r="BL3902" s="95"/>
      <c r="BM3902" s="98"/>
      <c r="BN3902" s="99"/>
      <c r="BO3902" s="95"/>
      <c r="BP3902" s="123"/>
      <c r="BQ3902" s="42"/>
      <c r="BR3902" s="96"/>
    </row>
    <row r="3903" spans="1:70" ht="30" customHeight="1" x14ac:dyDescent="0.35">
      <c r="A3903" s="95">
        <v>3899</v>
      </c>
      <c r="B3903" s="95" t="s">
        <v>247</v>
      </c>
      <c r="C3903" s="95" t="s">
        <v>248</v>
      </c>
      <c r="D3903" s="95" t="s">
        <v>249</v>
      </c>
      <c r="E3903" s="95" t="s">
        <v>250</v>
      </c>
      <c r="F3903" s="95" t="s">
        <v>250</v>
      </c>
      <c r="G3903" s="95" t="s">
        <v>4294</v>
      </c>
      <c r="H3903" s="95" t="s">
        <v>250</v>
      </c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95"/>
      <c r="BJ3903" s="123"/>
      <c r="BK3903" s="95"/>
      <c r="BL3903" s="95"/>
      <c r="BM3903" s="98"/>
      <c r="BN3903" s="99"/>
      <c r="BO3903" s="95"/>
      <c r="BP3903" s="123"/>
      <c r="BQ3903" s="42"/>
      <c r="BR3903" s="96"/>
    </row>
    <row r="3904" spans="1:70" ht="30" customHeight="1" x14ac:dyDescent="0.35">
      <c r="A3904" s="95">
        <v>3900</v>
      </c>
      <c r="B3904" s="95" t="s">
        <v>247</v>
      </c>
      <c r="C3904" s="95" t="s">
        <v>248</v>
      </c>
      <c r="D3904" s="95" t="s">
        <v>249</v>
      </c>
      <c r="E3904" s="95" t="s">
        <v>250</v>
      </c>
      <c r="F3904" s="95" t="s">
        <v>250</v>
      </c>
      <c r="G3904" s="95" t="s">
        <v>4295</v>
      </c>
      <c r="H3904" s="95" t="s">
        <v>250</v>
      </c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95"/>
      <c r="BJ3904" s="123"/>
      <c r="BK3904" s="95"/>
      <c r="BL3904" s="95"/>
      <c r="BM3904" s="98"/>
      <c r="BN3904" s="99"/>
      <c r="BO3904" s="95"/>
      <c r="BP3904" s="123"/>
      <c r="BQ3904" s="42"/>
      <c r="BR3904" s="96"/>
    </row>
    <row r="3905" spans="1:70" ht="30" customHeight="1" x14ac:dyDescent="0.35">
      <c r="A3905" s="95">
        <v>3901</v>
      </c>
      <c r="B3905" s="95" t="s">
        <v>247</v>
      </c>
      <c r="C3905" s="95" t="s">
        <v>248</v>
      </c>
      <c r="D3905" s="95" t="s">
        <v>249</v>
      </c>
      <c r="E3905" s="95" t="s">
        <v>250</v>
      </c>
      <c r="F3905" s="95" t="s">
        <v>250</v>
      </c>
      <c r="G3905" s="95" t="s">
        <v>4296</v>
      </c>
      <c r="H3905" s="95" t="s">
        <v>250</v>
      </c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95"/>
      <c r="BJ3905" s="123"/>
      <c r="BK3905" s="95"/>
      <c r="BL3905" s="95"/>
      <c r="BM3905" s="98"/>
      <c r="BN3905" s="99"/>
      <c r="BO3905" s="95"/>
      <c r="BP3905" s="123"/>
      <c r="BQ3905" s="42"/>
      <c r="BR3905" s="96"/>
    </row>
    <row r="3906" spans="1:70" ht="30" customHeight="1" x14ac:dyDescent="0.35">
      <c r="A3906" s="95">
        <v>3902</v>
      </c>
      <c r="B3906" s="95" t="s">
        <v>247</v>
      </c>
      <c r="C3906" s="95" t="s">
        <v>248</v>
      </c>
      <c r="D3906" s="95" t="s">
        <v>249</v>
      </c>
      <c r="E3906" s="95" t="s">
        <v>250</v>
      </c>
      <c r="F3906" s="95" t="s">
        <v>250</v>
      </c>
      <c r="G3906" s="95" t="s">
        <v>4297</v>
      </c>
      <c r="H3906" s="95" t="s">
        <v>250</v>
      </c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95"/>
      <c r="BJ3906" s="123"/>
      <c r="BK3906" s="95"/>
      <c r="BL3906" s="95"/>
      <c r="BM3906" s="98"/>
      <c r="BN3906" s="99"/>
      <c r="BO3906" s="95"/>
      <c r="BP3906" s="123"/>
      <c r="BQ3906" s="42"/>
      <c r="BR3906" s="96"/>
    </row>
    <row r="3907" spans="1:70" ht="30" customHeight="1" x14ac:dyDescent="0.35">
      <c r="A3907" s="95">
        <v>3903</v>
      </c>
      <c r="B3907" s="95" t="s">
        <v>247</v>
      </c>
      <c r="C3907" s="95" t="s">
        <v>248</v>
      </c>
      <c r="D3907" s="95" t="s">
        <v>249</v>
      </c>
      <c r="E3907" s="95" t="s">
        <v>250</v>
      </c>
      <c r="F3907" s="95" t="s">
        <v>250</v>
      </c>
      <c r="G3907" s="95" t="s">
        <v>4298</v>
      </c>
      <c r="H3907" s="95" t="s">
        <v>250</v>
      </c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95"/>
      <c r="BJ3907" s="123"/>
      <c r="BK3907" s="95"/>
      <c r="BL3907" s="95"/>
      <c r="BM3907" s="98"/>
      <c r="BN3907" s="99"/>
      <c r="BO3907" s="95"/>
      <c r="BP3907" s="123"/>
      <c r="BQ3907" s="42"/>
      <c r="BR3907" s="96"/>
    </row>
    <row r="3908" spans="1:70" ht="30" customHeight="1" x14ac:dyDescent="0.35">
      <c r="A3908" s="95">
        <v>3904</v>
      </c>
      <c r="B3908" s="95" t="s">
        <v>247</v>
      </c>
      <c r="C3908" s="95" t="s">
        <v>248</v>
      </c>
      <c r="D3908" s="95" t="s">
        <v>249</v>
      </c>
      <c r="E3908" s="95" t="s">
        <v>250</v>
      </c>
      <c r="F3908" s="95" t="s">
        <v>250</v>
      </c>
      <c r="G3908" s="95" t="s">
        <v>4299</v>
      </c>
      <c r="H3908" s="95" t="s">
        <v>250</v>
      </c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95"/>
      <c r="BJ3908" s="123"/>
      <c r="BK3908" s="95"/>
      <c r="BL3908" s="95"/>
      <c r="BM3908" s="98"/>
      <c r="BN3908" s="99"/>
      <c r="BO3908" s="95"/>
      <c r="BP3908" s="123"/>
      <c r="BQ3908" s="42"/>
      <c r="BR3908" s="96"/>
    </row>
    <row r="3909" spans="1:70" ht="30" customHeight="1" x14ac:dyDescent="0.35">
      <c r="A3909" s="95">
        <v>3905</v>
      </c>
      <c r="B3909" s="95" t="s">
        <v>247</v>
      </c>
      <c r="C3909" s="95" t="s">
        <v>248</v>
      </c>
      <c r="D3909" s="95" t="s">
        <v>249</v>
      </c>
      <c r="E3909" s="95" t="s">
        <v>250</v>
      </c>
      <c r="F3909" s="95" t="s">
        <v>250</v>
      </c>
      <c r="G3909" s="95" t="s">
        <v>4300</v>
      </c>
      <c r="H3909" s="95" t="s">
        <v>250</v>
      </c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95"/>
      <c r="BJ3909" s="123"/>
      <c r="BK3909" s="95"/>
      <c r="BL3909" s="95"/>
      <c r="BM3909" s="98"/>
      <c r="BN3909" s="99"/>
      <c r="BO3909" s="95"/>
      <c r="BP3909" s="123"/>
      <c r="BQ3909" s="42"/>
      <c r="BR3909" s="96"/>
    </row>
    <row r="3910" spans="1:70" ht="30" customHeight="1" x14ac:dyDescent="0.35">
      <c r="A3910" s="95">
        <v>3906</v>
      </c>
      <c r="B3910" s="95" t="s">
        <v>247</v>
      </c>
      <c r="C3910" s="95" t="s">
        <v>248</v>
      </c>
      <c r="D3910" s="95" t="s">
        <v>249</v>
      </c>
      <c r="E3910" s="95" t="s">
        <v>250</v>
      </c>
      <c r="F3910" s="95" t="s">
        <v>250</v>
      </c>
      <c r="G3910" s="95" t="s">
        <v>4301</v>
      </c>
      <c r="H3910" s="95" t="s">
        <v>250</v>
      </c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95"/>
      <c r="BJ3910" s="123"/>
      <c r="BK3910" s="95"/>
      <c r="BL3910" s="95"/>
      <c r="BM3910" s="98"/>
      <c r="BN3910" s="99"/>
      <c r="BO3910" s="95"/>
      <c r="BP3910" s="123"/>
      <c r="BQ3910" s="42"/>
      <c r="BR3910" s="96"/>
    </row>
    <row r="3911" spans="1:70" ht="30" customHeight="1" x14ac:dyDescent="0.35">
      <c r="A3911" s="95">
        <v>3907</v>
      </c>
      <c r="B3911" s="95" t="s">
        <v>247</v>
      </c>
      <c r="C3911" s="95" t="s">
        <v>248</v>
      </c>
      <c r="D3911" s="95" t="s">
        <v>249</v>
      </c>
      <c r="E3911" s="95" t="s">
        <v>250</v>
      </c>
      <c r="F3911" s="95" t="s">
        <v>250</v>
      </c>
      <c r="G3911" s="95" t="s">
        <v>4302</v>
      </c>
      <c r="H3911" s="95" t="s">
        <v>250</v>
      </c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95"/>
      <c r="BJ3911" s="123"/>
      <c r="BK3911" s="95"/>
      <c r="BL3911" s="95"/>
      <c r="BM3911" s="98"/>
      <c r="BN3911" s="99"/>
      <c r="BO3911" s="95"/>
      <c r="BP3911" s="123"/>
      <c r="BQ3911" s="42"/>
      <c r="BR3911" s="96"/>
    </row>
    <row r="3912" spans="1:70" ht="30" customHeight="1" x14ac:dyDescent="0.35">
      <c r="A3912" s="95">
        <v>3908</v>
      </c>
      <c r="B3912" s="95" t="s">
        <v>247</v>
      </c>
      <c r="C3912" s="95" t="s">
        <v>248</v>
      </c>
      <c r="D3912" s="95" t="s">
        <v>249</v>
      </c>
      <c r="E3912" s="95" t="s">
        <v>250</v>
      </c>
      <c r="F3912" s="95" t="s">
        <v>250</v>
      </c>
      <c r="G3912" s="95" t="s">
        <v>4303</v>
      </c>
      <c r="H3912" s="95" t="s">
        <v>250</v>
      </c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95"/>
      <c r="BJ3912" s="123"/>
      <c r="BK3912" s="95"/>
      <c r="BL3912" s="95"/>
      <c r="BM3912" s="98"/>
      <c r="BN3912" s="99"/>
      <c r="BO3912" s="95"/>
      <c r="BP3912" s="123"/>
      <c r="BQ3912" s="42"/>
      <c r="BR3912" s="96"/>
    </row>
    <row r="3913" spans="1:70" ht="30" customHeight="1" x14ac:dyDescent="0.35">
      <c r="A3913" s="95">
        <v>3909</v>
      </c>
      <c r="B3913" s="95" t="s">
        <v>247</v>
      </c>
      <c r="C3913" s="95" t="s">
        <v>248</v>
      </c>
      <c r="D3913" s="95" t="s">
        <v>249</v>
      </c>
      <c r="E3913" s="95" t="s">
        <v>250</v>
      </c>
      <c r="F3913" s="95" t="s">
        <v>250</v>
      </c>
      <c r="G3913" s="95" t="s">
        <v>4304</v>
      </c>
      <c r="H3913" s="95" t="s">
        <v>250</v>
      </c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95"/>
      <c r="BJ3913" s="123"/>
      <c r="BK3913" s="95"/>
      <c r="BL3913" s="95"/>
      <c r="BM3913" s="98"/>
      <c r="BN3913" s="99"/>
      <c r="BO3913" s="95"/>
      <c r="BP3913" s="123"/>
      <c r="BQ3913" s="42"/>
      <c r="BR3913" s="96"/>
    </row>
    <row r="3914" spans="1:70" ht="30" customHeight="1" x14ac:dyDescent="0.35">
      <c r="A3914" s="95">
        <v>3910</v>
      </c>
      <c r="B3914" s="95" t="s">
        <v>247</v>
      </c>
      <c r="C3914" s="95" t="s">
        <v>248</v>
      </c>
      <c r="D3914" s="95" t="s">
        <v>249</v>
      </c>
      <c r="E3914" s="95" t="s">
        <v>250</v>
      </c>
      <c r="F3914" s="95" t="s">
        <v>250</v>
      </c>
      <c r="G3914" s="95" t="s">
        <v>4305</v>
      </c>
      <c r="H3914" s="95" t="s">
        <v>250</v>
      </c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95"/>
      <c r="BJ3914" s="123"/>
      <c r="BK3914" s="95"/>
      <c r="BL3914" s="95"/>
      <c r="BM3914" s="98"/>
      <c r="BN3914" s="99"/>
      <c r="BO3914" s="95"/>
      <c r="BP3914" s="123"/>
      <c r="BQ3914" s="42"/>
      <c r="BR3914" s="96"/>
    </row>
    <row r="3915" spans="1:70" ht="30" customHeight="1" x14ac:dyDescent="0.35">
      <c r="A3915" s="95">
        <v>3911</v>
      </c>
      <c r="B3915" s="95" t="s">
        <v>247</v>
      </c>
      <c r="C3915" s="95" t="s">
        <v>248</v>
      </c>
      <c r="D3915" s="95" t="s">
        <v>249</v>
      </c>
      <c r="E3915" s="95" t="s">
        <v>250</v>
      </c>
      <c r="F3915" s="95" t="s">
        <v>250</v>
      </c>
      <c r="G3915" s="95" t="s">
        <v>4306</v>
      </c>
      <c r="H3915" s="95" t="s">
        <v>250</v>
      </c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95"/>
      <c r="BJ3915" s="123"/>
      <c r="BK3915" s="95"/>
      <c r="BL3915" s="95"/>
      <c r="BM3915" s="98"/>
      <c r="BN3915" s="99"/>
      <c r="BO3915" s="95"/>
      <c r="BP3915" s="123"/>
      <c r="BQ3915" s="42"/>
      <c r="BR3915" s="96"/>
    </row>
    <row r="3916" spans="1:70" ht="30" customHeight="1" x14ac:dyDescent="0.35">
      <c r="A3916" s="95">
        <v>3912</v>
      </c>
      <c r="B3916" s="95" t="s">
        <v>247</v>
      </c>
      <c r="C3916" s="95" t="s">
        <v>248</v>
      </c>
      <c r="D3916" s="95" t="s">
        <v>249</v>
      </c>
      <c r="E3916" s="95" t="s">
        <v>250</v>
      </c>
      <c r="F3916" s="95" t="s">
        <v>250</v>
      </c>
      <c r="G3916" s="95" t="s">
        <v>4307</v>
      </c>
      <c r="H3916" s="95" t="s">
        <v>250</v>
      </c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95"/>
      <c r="BJ3916" s="123"/>
      <c r="BK3916" s="95"/>
      <c r="BL3916" s="95"/>
      <c r="BM3916" s="98"/>
      <c r="BN3916" s="99"/>
      <c r="BO3916" s="95"/>
      <c r="BP3916" s="123"/>
      <c r="BQ3916" s="42"/>
      <c r="BR3916" s="96"/>
    </row>
    <row r="3917" spans="1:70" ht="30" customHeight="1" x14ac:dyDescent="0.35">
      <c r="A3917" s="95">
        <v>3913</v>
      </c>
      <c r="B3917" s="95" t="s">
        <v>247</v>
      </c>
      <c r="C3917" s="95" t="s">
        <v>248</v>
      </c>
      <c r="D3917" s="95" t="s">
        <v>249</v>
      </c>
      <c r="E3917" s="95" t="s">
        <v>250</v>
      </c>
      <c r="F3917" s="95" t="s">
        <v>250</v>
      </c>
      <c r="G3917" s="95" t="s">
        <v>4308</v>
      </c>
      <c r="H3917" s="95" t="s">
        <v>250</v>
      </c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95"/>
      <c r="BJ3917" s="123"/>
      <c r="BK3917" s="95"/>
      <c r="BL3917" s="95"/>
      <c r="BM3917" s="98"/>
      <c r="BN3917" s="99"/>
      <c r="BO3917" s="95"/>
      <c r="BP3917" s="123"/>
      <c r="BQ3917" s="42"/>
      <c r="BR3917" s="96"/>
    </row>
    <row r="3918" spans="1:70" ht="30" customHeight="1" x14ac:dyDescent="0.35">
      <c r="A3918" s="95">
        <v>3914</v>
      </c>
      <c r="B3918" s="95" t="s">
        <v>247</v>
      </c>
      <c r="C3918" s="95" t="s">
        <v>248</v>
      </c>
      <c r="D3918" s="95" t="s">
        <v>249</v>
      </c>
      <c r="E3918" s="95" t="s">
        <v>250</v>
      </c>
      <c r="F3918" s="95" t="s">
        <v>250</v>
      </c>
      <c r="G3918" s="95" t="s">
        <v>4309</v>
      </c>
      <c r="H3918" s="95" t="s">
        <v>250</v>
      </c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95"/>
      <c r="BJ3918" s="123"/>
      <c r="BK3918" s="95"/>
      <c r="BL3918" s="95"/>
      <c r="BM3918" s="98"/>
      <c r="BN3918" s="99"/>
      <c r="BO3918" s="95"/>
      <c r="BP3918" s="123"/>
      <c r="BQ3918" s="42"/>
      <c r="BR3918" s="96"/>
    </row>
    <row r="3919" spans="1:70" ht="30" customHeight="1" x14ac:dyDescent="0.35">
      <c r="A3919" s="95">
        <v>3915</v>
      </c>
      <c r="B3919" s="95" t="s">
        <v>247</v>
      </c>
      <c r="C3919" s="95" t="s">
        <v>248</v>
      </c>
      <c r="D3919" s="95" t="s">
        <v>249</v>
      </c>
      <c r="E3919" s="95" t="s">
        <v>250</v>
      </c>
      <c r="F3919" s="95" t="s">
        <v>250</v>
      </c>
      <c r="G3919" s="95" t="s">
        <v>4310</v>
      </c>
      <c r="H3919" s="95" t="s">
        <v>250</v>
      </c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95"/>
      <c r="BJ3919" s="123"/>
      <c r="BK3919" s="95"/>
      <c r="BL3919" s="95"/>
      <c r="BM3919" s="98"/>
      <c r="BN3919" s="99"/>
      <c r="BO3919" s="95"/>
      <c r="BP3919" s="123"/>
      <c r="BQ3919" s="42"/>
      <c r="BR3919" s="96"/>
    </row>
    <row r="3920" spans="1:70" ht="30" customHeight="1" x14ac:dyDescent="0.35">
      <c r="A3920" s="95">
        <v>3916</v>
      </c>
      <c r="B3920" s="95" t="s">
        <v>247</v>
      </c>
      <c r="C3920" s="95" t="s">
        <v>248</v>
      </c>
      <c r="D3920" s="95" t="s">
        <v>249</v>
      </c>
      <c r="E3920" s="95" t="s">
        <v>250</v>
      </c>
      <c r="F3920" s="95" t="s">
        <v>250</v>
      </c>
      <c r="G3920" s="95" t="s">
        <v>4311</v>
      </c>
      <c r="H3920" s="95" t="s">
        <v>250</v>
      </c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95"/>
      <c r="BJ3920" s="123"/>
      <c r="BK3920" s="95"/>
      <c r="BL3920" s="95"/>
      <c r="BM3920" s="98"/>
      <c r="BN3920" s="99"/>
      <c r="BO3920" s="95"/>
      <c r="BP3920" s="123"/>
      <c r="BQ3920" s="42"/>
      <c r="BR3920" s="96"/>
    </row>
    <row r="3921" spans="1:70" ht="30" customHeight="1" x14ac:dyDescent="0.35">
      <c r="A3921" s="95">
        <v>3917</v>
      </c>
      <c r="B3921" s="95" t="s">
        <v>247</v>
      </c>
      <c r="C3921" s="95" t="s">
        <v>248</v>
      </c>
      <c r="D3921" s="95" t="s">
        <v>249</v>
      </c>
      <c r="E3921" s="95" t="s">
        <v>250</v>
      </c>
      <c r="F3921" s="95" t="s">
        <v>250</v>
      </c>
      <c r="G3921" s="95" t="s">
        <v>4312</v>
      </c>
      <c r="H3921" s="95" t="s">
        <v>250</v>
      </c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95"/>
      <c r="BJ3921" s="123"/>
      <c r="BK3921" s="95"/>
      <c r="BL3921" s="95"/>
      <c r="BM3921" s="98"/>
      <c r="BN3921" s="99"/>
      <c r="BO3921" s="95"/>
      <c r="BP3921" s="123"/>
      <c r="BQ3921" s="42"/>
      <c r="BR3921" s="96"/>
    </row>
    <row r="3922" spans="1:70" ht="30" customHeight="1" x14ac:dyDescent="0.35">
      <c r="A3922" s="95">
        <v>3918</v>
      </c>
      <c r="B3922" s="95" t="s">
        <v>247</v>
      </c>
      <c r="C3922" s="95" t="s">
        <v>248</v>
      </c>
      <c r="D3922" s="95" t="s">
        <v>249</v>
      </c>
      <c r="E3922" s="95" t="s">
        <v>250</v>
      </c>
      <c r="F3922" s="95" t="s">
        <v>250</v>
      </c>
      <c r="G3922" s="95" t="s">
        <v>4313</v>
      </c>
      <c r="H3922" s="95" t="s">
        <v>250</v>
      </c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95"/>
      <c r="BJ3922" s="123"/>
      <c r="BK3922" s="95"/>
      <c r="BL3922" s="95"/>
      <c r="BM3922" s="98"/>
      <c r="BN3922" s="99"/>
      <c r="BO3922" s="95"/>
      <c r="BP3922" s="123"/>
      <c r="BQ3922" s="42"/>
      <c r="BR3922" s="96"/>
    </row>
    <row r="3923" spans="1:70" ht="30" customHeight="1" x14ac:dyDescent="0.35">
      <c r="A3923" s="95">
        <v>3919</v>
      </c>
      <c r="B3923" s="95" t="s">
        <v>247</v>
      </c>
      <c r="C3923" s="95" t="s">
        <v>248</v>
      </c>
      <c r="D3923" s="95" t="s">
        <v>249</v>
      </c>
      <c r="E3923" s="95" t="s">
        <v>250</v>
      </c>
      <c r="F3923" s="95" t="s">
        <v>250</v>
      </c>
      <c r="G3923" s="95" t="s">
        <v>4314</v>
      </c>
      <c r="H3923" s="95" t="s">
        <v>250</v>
      </c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95"/>
      <c r="BJ3923" s="123"/>
      <c r="BK3923" s="95"/>
      <c r="BL3923" s="95"/>
      <c r="BM3923" s="98"/>
      <c r="BN3923" s="99"/>
      <c r="BO3923" s="95"/>
      <c r="BP3923" s="123"/>
      <c r="BQ3923" s="42"/>
      <c r="BR3923" s="96"/>
    </row>
    <row r="3924" spans="1:70" ht="30" customHeight="1" x14ac:dyDescent="0.35">
      <c r="A3924" s="95">
        <v>3920</v>
      </c>
      <c r="B3924" s="95" t="s">
        <v>247</v>
      </c>
      <c r="C3924" s="95" t="s">
        <v>248</v>
      </c>
      <c r="D3924" s="95" t="s">
        <v>249</v>
      </c>
      <c r="E3924" s="95" t="s">
        <v>250</v>
      </c>
      <c r="F3924" s="95" t="s">
        <v>250</v>
      </c>
      <c r="G3924" s="95" t="s">
        <v>4315</v>
      </c>
      <c r="H3924" s="95" t="s">
        <v>250</v>
      </c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95"/>
      <c r="BJ3924" s="123"/>
      <c r="BK3924" s="95"/>
      <c r="BL3924" s="95"/>
      <c r="BM3924" s="98"/>
      <c r="BN3924" s="99"/>
      <c r="BO3924" s="95"/>
      <c r="BP3924" s="123"/>
      <c r="BQ3924" s="42"/>
      <c r="BR3924" s="96"/>
    </row>
    <row r="3925" spans="1:70" ht="30" customHeight="1" x14ac:dyDescent="0.35">
      <c r="A3925" s="95">
        <v>3921</v>
      </c>
      <c r="B3925" s="95" t="s">
        <v>247</v>
      </c>
      <c r="C3925" s="95" t="s">
        <v>248</v>
      </c>
      <c r="D3925" s="95" t="s">
        <v>249</v>
      </c>
      <c r="E3925" s="95" t="s">
        <v>250</v>
      </c>
      <c r="F3925" s="95" t="s">
        <v>250</v>
      </c>
      <c r="G3925" s="95" t="s">
        <v>4316</v>
      </c>
      <c r="H3925" s="95" t="s">
        <v>250</v>
      </c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95"/>
      <c r="BJ3925" s="123"/>
      <c r="BK3925" s="95"/>
      <c r="BL3925" s="95"/>
      <c r="BM3925" s="98"/>
      <c r="BN3925" s="99"/>
      <c r="BO3925" s="95"/>
      <c r="BP3925" s="123"/>
      <c r="BQ3925" s="42"/>
      <c r="BR3925" s="96"/>
    </row>
    <row r="3926" spans="1:70" ht="30" customHeight="1" x14ac:dyDescent="0.35">
      <c r="A3926" s="95">
        <v>3922</v>
      </c>
      <c r="B3926" s="95" t="s">
        <v>247</v>
      </c>
      <c r="C3926" s="95" t="s">
        <v>248</v>
      </c>
      <c r="D3926" s="95" t="s">
        <v>249</v>
      </c>
      <c r="E3926" s="95" t="s">
        <v>250</v>
      </c>
      <c r="F3926" s="95" t="s">
        <v>250</v>
      </c>
      <c r="G3926" s="95" t="s">
        <v>4317</v>
      </c>
      <c r="H3926" s="95" t="s">
        <v>250</v>
      </c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95"/>
      <c r="BJ3926" s="123"/>
      <c r="BK3926" s="95"/>
      <c r="BL3926" s="95"/>
      <c r="BM3926" s="98"/>
      <c r="BN3926" s="99"/>
      <c r="BO3926" s="95"/>
      <c r="BP3926" s="123"/>
      <c r="BQ3926" s="42"/>
      <c r="BR3926" s="96"/>
    </row>
    <row r="3927" spans="1:70" ht="30" customHeight="1" x14ac:dyDescent="0.35">
      <c r="A3927" s="95">
        <v>3923</v>
      </c>
      <c r="B3927" s="95" t="s">
        <v>247</v>
      </c>
      <c r="C3927" s="95" t="s">
        <v>248</v>
      </c>
      <c r="D3927" s="95" t="s">
        <v>249</v>
      </c>
      <c r="E3927" s="95" t="s">
        <v>250</v>
      </c>
      <c r="F3927" s="95" t="s">
        <v>250</v>
      </c>
      <c r="G3927" s="95" t="s">
        <v>4318</v>
      </c>
      <c r="H3927" s="95" t="s">
        <v>250</v>
      </c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95"/>
      <c r="BJ3927" s="123"/>
      <c r="BK3927" s="95"/>
      <c r="BL3927" s="95"/>
      <c r="BM3927" s="98"/>
      <c r="BN3927" s="99"/>
      <c r="BO3927" s="95"/>
      <c r="BP3927" s="123"/>
      <c r="BQ3927" s="42"/>
      <c r="BR3927" s="96"/>
    </row>
    <row r="3928" spans="1:70" ht="30" customHeight="1" x14ac:dyDescent="0.35">
      <c r="A3928" s="95">
        <v>3924</v>
      </c>
      <c r="B3928" s="95" t="s">
        <v>247</v>
      </c>
      <c r="C3928" s="95" t="s">
        <v>248</v>
      </c>
      <c r="D3928" s="95" t="s">
        <v>249</v>
      </c>
      <c r="E3928" s="95" t="s">
        <v>250</v>
      </c>
      <c r="F3928" s="95" t="s">
        <v>250</v>
      </c>
      <c r="G3928" s="95" t="s">
        <v>4319</v>
      </c>
      <c r="H3928" s="95" t="s">
        <v>250</v>
      </c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95"/>
      <c r="BJ3928" s="123"/>
      <c r="BK3928" s="95"/>
      <c r="BL3928" s="95"/>
      <c r="BM3928" s="98"/>
      <c r="BN3928" s="99"/>
      <c r="BO3928" s="95"/>
      <c r="BP3928" s="123"/>
      <c r="BQ3928" s="42"/>
      <c r="BR3928" s="96"/>
    </row>
    <row r="3929" spans="1:70" ht="30" customHeight="1" x14ac:dyDescent="0.35">
      <c r="A3929" s="95">
        <v>3925</v>
      </c>
      <c r="B3929" s="95" t="s">
        <v>247</v>
      </c>
      <c r="C3929" s="95" t="s">
        <v>248</v>
      </c>
      <c r="D3929" s="95" t="s">
        <v>249</v>
      </c>
      <c r="E3929" s="95" t="s">
        <v>250</v>
      </c>
      <c r="F3929" s="95" t="s">
        <v>250</v>
      </c>
      <c r="G3929" s="95" t="s">
        <v>4320</v>
      </c>
      <c r="H3929" s="95" t="s">
        <v>250</v>
      </c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95"/>
      <c r="BJ3929" s="123"/>
      <c r="BK3929" s="95"/>
      <c r="BL3929" s="95"/>
      <c r="BM3929" s="98"/>
      <c r="BN3929" s="99"/>
      <c r="BO3929" s="95"/>
      <c r="BP3929" s="123"/>
      <c r="BQ3929" s="42"/>
      <c r="BR3929" s="96"/>
    </row>
    <row r="3930" spans="1:70" ht="30" customHeight="1" x14ac:dyDescent="0.35">
      <c r="A3930" s="95">
        <v>3926</v>
      </c>
      <c r="B3930" s="95" t="s">
        <v>247</v>
      </c>
      <c r="C3930" s="95" t="s">
        <v>248</v>
      </c>
      <c r="D3930" s="95" t="s">
        <v>249</v>
      </c>
      <c r="E3930" s="95" t="s">
        <v>250</v>
      </c>
      <c r="F3930" s="95" t="s">
        <v>250</v>
      </c>
      <c r="G3930" s="95" t="s">
        <v>4321</v>
      </c>
      <c r="H3930" s="95" t="s">
        <v>250</v>
      </c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95"/>
      <c r="BJ3930" s="123"/>
      <c r="BK3930" s="95"/>
      <c r="BL3930" s="95"/>
      <c r="BM3930" s="98"/>
      <c r="BN3930" s="99"/>
      <c r="BO3930" s="95"/>
      <c r="BP3930" s="123"/>
      <c r="BQ3930" s="42"/>
      <c r="BR3930" s="96"/>
    </row>
    <row r="3931" spans="1:70" ht="30" customHeight="1" x14ac:dyDescent="0.35">
      <c r="A3931" s="95">
        <v>3927</v>
      </c>
      <c r="B3931" s="95" t="s">
        <v>247</v>
      </c>
      <c r="C3931" s="95" t="s">
        <v>248</v>
      </c>
      <c r="D3931" s="95" t="s">
        <v>249</v>
      </c>
      <c r="E3931" s="95" t="s">
        <v>250</v>
      </c>
      <c r="F3931" s="95" t="s">
        <v>250</v>
      </c>
      <c r="G3931" s="95" t="s">
        <v>4322</v>
      </c>
      <c r="H3931" s="95" t="s">
        <v>250</v>
      </c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95"/>
      <c r="BJ3931" s="123"/>
      <c r="BK3931" s="95"/>
      <c r="BL3931" s="95"/>
      <c r="BM3931" s="98"/>
      <c r="BN3931" s="99"/>
      <c r="BO3931" s="95"/>
      <c r="BP3931" s="123"/>
      <c r="BQ3931" s="42"/>
      <c r="BR3931" s="96"/>
    </row>
    <row r="3932" spans="1:70" ht="30" customHeight="1" x14ac:dyDescent="0.35">
      <c r="A3932" s="95">
        <v>3928</v>
      </c>
      <c r="B3932" s="95" t="s">
        <v>247</v>
      </c>
      <c r="C3932" s="95" t="s">
        <v>248</v>
      </c>
      <c r="D3932" s="95" t="s">
        <v>249</v>
      </c>
      <c r="E3932" s="95" t="s">
        <v>250</v>
      </c>
      <c r="F3932" s="95" t="s">
        <v>250</v>
      </c>
      <c r="G3932" s="95" t="s">
        <v>4323</v>
      </c>
      <c r="H3932" s="95" t="s">
        <v>250</v>
      </c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95"/>
      <c r="BJ3932" s="123"/>
      <c r="BK3932" s="95"/>
      <c r="BL3932" s="95"/>
      <c r="BM3932" s="98"/>
      <c r="BN3932" s="99"/>
      <c r="BO3932" s="95"/>
      <c r="BP3932" s="123"/>
      <c r="BQ3932" s="42"/>
      <c r="BR3932" s="96"/>
    </row>
    <row r="3933" spans="1:70" ht="30" customHeight="1" x14ac:dyDescent="0.35">
      <c r="A3933" s="95">
        <v>3929</v>
      </c>
      <c r="B3933" s="95" t="s">
        <v>247</v>
      </c>
      <c r="C3933" s="95" t="s">
        <v>248</v>
      </c>
      <c r="D3933" s="95" t="s">
        <v>249</v>
      </c>
      <c r="E3933" s="95" t="s">
        <v>250</v>
      </c>
      <c r="F3933" s="95" t="s">
        <v>250</v>
      </c>
      <c r="G3933" s="95" t="s">
        <v>4324</v>
      </c>
      <c r="H3933" s="95" t="s">
        <v>250</v>
      </c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95"/>
      <c r="BJ3933" s="123"/>
      <c r="BK3933" s="95"/>
      <c r="BL3933" s="95"/>
      <c r="BM3933" s="98"/>
      <c r="BN3933" s="99"/>
      <c r="BO3933" s="95"/>
      <c r="BP3933" s="123"/>
      <c r="BQ3933" s="42"/>
      <c r="BR3933" s="96"/>
    </row>
    <row r="3934" spans="1:70" ht="30" customHeight="1" x14ac:dyDescent="0.35">
      <c r="A3934" s="95">
        <v>3930</v>
      </c>
      <c r="B3934" s="95" t="s">
        <v>247</v>
      </c>
      <c r="C3934" s="95" t="s">
        <v>248</v>
      </c>
      <c r="D3934" s="95" t="s">
        <v>249</v>
      </c>
      <c r="E3934" s="95" t="s">
        <v>250</v>
      </c>
      <c r="F3934" s="95" t="s">
        <v>250</v>
      </c>
      <c r="G3934" s="95" t="s">
        <v>4325</v>
      </c>
      <c r="H3934" s="95" t="s">
        <v>250</v>
      </c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95"/>
      <c r="BJ3934" s="123"/>
      <c r="BK3934" s="95"/>
      <c r="BL3934" s="95"/>
      <c r="BM3934" s="98"/>
      <c r="BN3934" s="99"/>
      <c r="BO3934" s="95"/>
      <c r="BP3934" s="123"/>
      <c r="BQ3934" s="42"/>
      <c r="BR3934" s="96"/>
    </row>
    <row r="3935" spans="1:70" ht="30" customHeight="1" x14ac:dyDescent="0.35">
      <c r="A3935" s="95">
        <v>3931</v>
      </c>
      <c r="B3935" s="95" t="s">
        <v>247</v>
      </c>
      <c r="C3935" s="95" t="s">
        <v>248</v>
      </c>
      <c r="D3935" s="95" t="s">
        <v>249</v>
      </c>
      <c r="E3935" s="95" t="s">
        <v>250</v>
      </c>
      <c r="F3935" s="95" t="s">
        <v>250</v>
      </c>
      <c r="G3935" s="95" t="s">
        <v>4326</v>
      </c>
      <c r="H3935" s="95" t="s">
        <v>250</v>
      </c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95"/>
      <c r="BJ3935" s="123"/>
      <c r="BK3935" s="95"/>
      <c r="BL3935" s="95"/>
      <c r="BM3935" s="98"/>
      <c r="BN3935" s="99"/>
      <c r="BO3935" s="95"/>
      <c r="BP3935" s="123"/>
      <c r="BQ3935" s="42"/>
      <c r="BR3935" s="96"/>
    </row>
    <row r="3936" spans="1:70" ht="30" customHeight="1" x14ac:dyDescent="0.35">
      <c r="A3936" s="95">
        <v>3932</v>
      </c>
      <c r="B3936" s="95" t="s">
        <v>247</v>
      </c>
      <c r="C3936" s="95" t="s">
        <v>248</v>
      </c>
      <c r="D3936" s="95" t="s">
        <v>249</v>
      </c>
      <c r="E3936" s="95" t="s">
        <v>250</v>
      </c>
      <c r="F3936" s="95" t="s">
        <v>250</v>
      </c>
      <c r="G3936" s="95" t="s">
        <v>4327</v>
      </c>
      <c r="H3936" s="95" t="s">
        <v>250</v>
      </c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95"/>
      <c r="BJ3936" s="123"/>
      <c r="BK3936" s="95"/>
      <c r="BL3936" s="95"/>
      <c r="BM3936" s="98"/>
      <c r="BN3936" s="99"/>
      <c r="BO3936" s="95"/>
      <c r="BP3936" s="123"/>
      <c r="BQ3936" s="42"/>
      <c r="BR3936" s="96"/>
    </row>
    <row r="3937" spans="1:70" ht="30" customHeight="1" x14ac:dyDescent="0.35">
      <c r="A3937" s="95">
        <v>3933</v>
      </c>
      <c r="B3937" s="95" t="s">
        <v>247</v>
      </c>
      <c r="C3937" s="95" t="s">
        <v>248</v>
      </c>
      <c r="D3937" s="95" t="s">
        <v>249</v>
      </c>
      <c r="E3937" s="95" t="s">
        <v>250</v>
      </c>
      <c r="F3937" s="95" t="s">
        <v>250</v>
      </c>
      <c r="G3937" s="95" t="s">
        <v>4328</v>
      </c>
      <c r="H3937" s="95" t="s">
        <v>250</v>
      </c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95"/>
      <c r="BJ3937" s="123"/>
      <c r="BK3937" s="95"/>
      <c r="BL3937" s="95"/>
      <c r="BM3937" s="98"/>
      <c r="BN3937" s="99"/>
      <c r="BO3937" s="95"/>
      <c r="BP3937" s="123"/>
      <c r="BQ3937" s="42"/>
      <c r="BR3937" s="96"/>
    </row>
    <row r="3938" spans="1:70" ht="30" customHeight="1" x14ac:dyDescent="0.35">
      <c r="A3938" s="95">
        <v>3934</v>
      </c>
      <c r="B3938" s="95" t="s">
        <v>247</v>
      </c>
      <c r="C3938" s="95" t="s">
        <v>248</v>
      </c>
      <c r="D3938" s="95" t="s">
        <v>249</v>
      </c>
      <c r="E3938" s="95" t="s">
        <v>250</v>
      </c>
      <c r="F3938" s="95" t="s">
        <v>250</v>
      </c>
      <c r="G3938" s="95" t="s">
        <v>4329</v>
      </c>
      <c r="H3938" s="95" t="s">
        <v>250</v>
      </c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95"/>
      <c r="BJ3938" s="123"/>
      <c r="BK3938" s="95"/>
      <c r="BL3938" s="95"/>
      <c r="BM3938" s="98"/>
      <c r="BN3938" s="99"/>
      <c r="BO3938" s="95"/>
      <c r="BP3938" s="123"/>
      <c r="BQ3938" s="42"/>
      <c r="BR3938" s="96"/>
    </row>
    <row r="3939" spans="1:70" ht="30" customHeight="1" x14ac:dyDescent="0.35">
      <c r="A3939" s="95">
        <v>3935</v>
      </c>
      <c r="B3939" s="95" t="s">
        <v>247</v>
      </c>
      <c r="C3939" s="95" t="s">
        <v>248</v>
      </c>
      <c r="D3939" s="95" t="s">
        <v>249</v>
      </c>
      <c r="E3939" s="95" t="s">
        <v>250</v>
      </c>
      <c r="F3939" s="95" t="s">
        <v>250</v>
      </c>
      <c r="G3939" s="95" t="s">
        <v>4330</v>
      </c>
      <c r="H3939" s="95" t="s">
        <v>250</v>
      </c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95"/>
      <c r="BJ3939" s="123"/>
      <c r="BK3939" s="95"/>
      <c r="BL3939" s="95"/>
      <c r="BM3939" s="98"/>
      <c r="BN3939" s="99"/>
      <c r="BO3939" s="95"/>
      <c r="BP3939" s="123"/>
      <c r="BQ3939" s="42"/>
      <c r="BR3939" s="96"/>
    </row>
    <row r="3940" spans="1:70" ht="30" customHeight="1" x14ac:dyDescent="0.35">
      <c r="A3940" s="95">
        <v>3936</v>
      </c>
      <c r="B3940" s="95" t="s">
        <v>247</v>
      </c>
      <c r="C3940" s="95" t="s">
        <v>248</v>
      </c>
      <c r="D3940" s="95" t="s">
        <v>249</v>
      </c>
      <c r="E3940" s="95" t="s">
        <v>250</v>
      </c>
      <c r="F3940" s="95" t="s">
        <v>250</v>
      </c>
      <c r="G3940" s="95" t="s">
        <v>4331</v>
      </c>
      <c r="H3940" s="95" t="s">
        <v>250</v>
      </c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95"/>
      <c r="BJ3940" s="123"/>
      <c r="BK3940" s="95"/>
      <c r="BL3940" s="95"/>
      <c r="BM3940" s="98"/>
      <c r="BN3940" s="99"/>
      <c r="BO3940" s="95"/>
      <c r="BP3940" s="123"/>
      <c r="BQ3940" s="42"/>
      <c r="BR3940" s="96"/>
    </row>
    <row r="3941" spans="1:70" ht="30" customHeight="1" x14ac:dyDescent="0.35">
      <c r="A3941" s="95">
        <v>3937</v>
      </c>
      <c r="B3941" s="95" t="s">
        <v>247</v>
      </c>
      <c r="C3941" s="95" t="s">
        <v>248</v>
      </c>
      <c r="D3941" s="95" t="s">
        <v>249</v>
      </c>
      <c r="E3941" s="95" t="s">
        <v>250</v>
      </c>
      <c r="F3941" s="95" t="s">
        <v>250</v>
      </c>
      <c r="G3941" s="95" t="s">
        <v>4332</v>
      </c>
      <c r="H3941" s="95" t="s">
        <v>250</v>
      </c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95"/>
      <c r="BJ3941" s="123"/>
      <c r="BK3941" s="95"/>
      <c r="BL3941" s="95"/>
      <c r="BM3941" s="98"/>
      <c r="BN3941" s="99"/>
      <c r="BO3941" s="95"/>
      <c r="BP3941" s="123"/>
      <c r="BQ3941" s="42"/>
      <c r="BR3941" s="96"/>
    </row>
    <row r="3942" spans="1:70" ht="30" customHeight="1" x14ac:dyDescent="0.35">
      <c r="A3942" s="95">
        <v>3938</v>
      </c>
      <c r="B3942" s="95" t="s">
        <v>247</v>
      </c>
      <c r="C3942" s="95" t="s">
        <v>248</v>
      </c>
      <c r="D3942" s="95" t="s">
        <v>249</v>
      </c>
      <c r="E3942" s="95" t="s">
        <v>250</v>
      </c>
      <c r="F3942" s="95" t="s">
        <v>250</v>
      </c>
      <c r="G3942" s="95" t="s">
        <v>4333</v>
      </c>
      <c r="H3942" s="95" t="s">
        <v>250</v>
      </c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95"/>
      <c r="BJ3942" s="123"/>
      <c r="BK3942" s="95"/>
      <c r="BL3942" s="95"/>
      <c r="BM3942" s="98"/>
      <c r="BN3942" s="99"/>
      <c r="BO3942" s="95"/>
      <c r="BP3942" s="123"/>
      <c r="BQ3942" s="42"/>
      <c r="BR3942" s="96"/>
    </row>
    <row r="3943" spans="1:70" ht="30" customHeight="1" x14ac:dyDescent="0.35">
      <c r="A3943" s="95">
        <v>3939</v>
      </c>
      <c r="B3943" s="95" t="s">
        <v>247</v>
      </c>
      <c r="C3943" s="95" t="s">
        <v>248</v>
      </c>
      <c r="D3943" s="95" t="s">
        <v>249</v>
      </c>
      <c r="E3943" s="95" t="s">
        <v>250</v>
      </c>
      <c r="F3943" s="95" t="s">
        <v>250</v>
      </c>
      <c r="G3943" s="95" t="s">
        <v>4334</v>
      </c>
      <c r="H3943" s="95" t="s">
        <v>250</v>
      </c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95"/>
      <c r="BJ3943" s="123"/>
      <c r="BK3943" s="95"/>
      <c r="BL3943" s="95"/>
      <c r="BM3943" s="98"/>
      <c r="BN3943" s="99"/>
      <c r="BO3943" s="95"/>
      <c r="BP3943" s="123"/>
      <c r="BQ3943" s="42"/>
      <c r="BR3943" s="96"/>
    </row>
    <row r="3944" spans="1:70" ht="30" customHeight="1" x14ac:dyDescent="0.35">
      <c r="A3944" s="95">
        <v>3940</v>
      </c>
      <c r="B3944" s="95" t="s">
        <v>247</v>
      </c>
      <c r="C3944" s="95" t="s">
        <v>248</v>
      </c>
      <c r="D3944" s="95" t="s">
        <v>249</v>
      </c>
      <c r="E3944" s="95" t="s">
        <v>250</v>
      </c>
      <c r="F3944" s="95" t="s">
        <v>250</v>
      </c>
      <c r="G3944" s="95" t="s">
        <v>4335</v>
      </c>
      <c r="H3944" s="95" t="s">
        <v>250</v>
      </c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95"/>
      <c r="BJ3944" s="123"/>
      <c r="BK3944" s="95"/>
      <c r="BL3944" s="95"/>
      <c r="BM3944" s="98"/>
      <c r="BN3944" s="99"/>
      <c r="BO3944" s="95"/>
      <c r="BP3944" s="123"/>
      <c r="BQ3944" s="42"/>
      <c r="BR3944" s="96"/>
    </row>
    <row r="3945" spans="1:70" ht="30" customHeight="1" x14ac:dyDescent="0.35">
      <c r="A3945" s="95">
        <v>3941</v>
      </c>
      <c r="B3945" s="95" t="s">
        <v>247</v>
      </c>
      <c r="C3945" s="95" t="s">
        <v>248</v>
      </c>
      <c r="D3945" s="95" t="s">
        <v>249</v>
      </c>
      <c r="E3945" s="95" t="s">
        <v>250</v>
      </c>
      <c r="F3945" s="95" t="s">
        <v>250</v>
      </c>
      <c r="G3945" s="95" t="s">
        <v>4336</v>
      </c>
      <c r="H3945" s="95" t="s">
        <v>250</v>
      </c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95"/>
      <c r="BJ3945" s="123"/>
      <c r="BK3945" s="95"/>
      <c r="BL3945" s="95"/>
      <c r="BM3945" s="98"/>
      <c r="BN3945" s="99"/>
      <c r="BO3945" s="95"/>
      <c r="BP3945" s="123"/>
      <c r="BQ3945" s="42"/>
      <c r="BR3945" s="96"/>
    </row>
    <row r="3946" spans="1:70" ht="30" customHeight="1" x14ac:dyDescent="0.35">
      <c r="A3946" s="95">
        <v>3942</v>
      </c>
      <c r="B3946" s="95" t="s">
        <v>247</v>
      </c>
      <c r="C3946" s="95" t="s">
        <v>248</v>
      </c>
      <c r="D3946" s="95" t="s">
        <v>249</v>
      </c>
      <c r="E3946" s="95" t="s">
        <v>250</v>
      </c>
      <c r="F3946" s="95" t="s">
        <v>250</v>
      </c>
      <c r="G3946" s="95" t="s">
        <v>4337</v>
      </c>
      <c r="H3946" s="95" t="s">
        <v>250</v>
      </c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95"/>
      <c r="BJ3946" s="123"/>
      <c r="BK3946" s="95"/>
      <c r="BL3946" s="95"/>
      <c r="BM3946" s="98"/>
      <c r="BN3946" s="99"/>
      <c r="BO3946" s="95"/>
      <c r="BP3946" s="123"/>
      <c r="BQ3946" s="42"/>
      <c r="BR3946" s="96"/>
    </row>
    <row r="3947" spans="1:70" ht="30" customHeight="1" x14ac:dyDescent="0.35">
      <c r="A3947" s="95">
        <v>3943</v>
      </c>
      <c r="B3947" s="95" t="s">
        <v>247</v>
      </c>
      <c r="C3947" s="95" t="s">
        <v>248</v>
      </c>
      <c r="D3947" s="95" t="s">
        <v>249</v>
      </c>
      <c r="E3947" s="95" t="s">
        <v>250</v>
      </c>
      <c r="F3947" s="95" t="s">
        <v>250</v>
      </c>
      <c r="G3947" s="95" t="s">
        <v>4338</v>
      </c>
      <c r="H3947" s="95" t="s">
        <v>250</v>
      </c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95"/>
      <c r="BJ3947" s="123"/>
      <c r="BK3947" s="95"/>
      <c r="BL3947" s="95"/>
      <c r="BM3947" s="98"/>
      <c r="BN3947" s="99"/>
      <c r="BO3947" s="95"/>
      <c r="BP3947" s="123"/>
      <c r="BQ3947" s="42"/>
      <c r="BR3947" s="96"/>
    </row>
    <row r="3948" spans="1:70" ht="30" customHeight="1" x14ac:dyDescent="0.35">
      <c r="A3948" s="95">
        <v>3944</v>
      </c>
      <c r="B3948" s="95" t="s">
        <v>247</v>
      </c>
      <c r="C3948" s="95" t="s">
        <v>248</v>
      </c>
      <c r="D3948" s="95" t="s">
        <v>249</v>
      </c>
      <c r="E3948" s="95" t="s">
        <v>250</v>
      </c>
      <c r="F3948" s="95" t="s">
        <v>250</v>
      </c>
      <c r="G3948" s="95" t="s">
        <v>4339</v>
      </c>
      <c r="H3948" s="95" t="s">
        <v>250</v>
      </c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95"/>
      <c r="BJ3948" s="123"/>
      <c r="BK3948" s="95"/>
      <c r="BL3948" s="95"/>
      <c r="BM3948" s="98"/>
      <c r="BN3948" s="99"/>
      <c r="BO3948" s="95"/>
      <c r="BP3948" s="123"/>
      <c r="BQ3948" s="42"/>
      <c r="BR3948" s="96"/>
    </row>
    <row r="3949" spans="1:70" ht="30" customHeight="1" x14ac:dyDescent="0.35">
      <c r="A3949" s="95">
        <v>3945</v>
      </c>
      <c r="B3949" s="95" t="s">
        <v>247</v>
      </c>
      <c r="C3949" s="95" t="s">
        <v>248</v>
      </c>
      <c r="D3949" s="95" t="s">
        <v>249</v>
      </c>
      <c r="E3949" s="95" t="s">
        <v>250</v>
      </c>
      <c r="F3949" s="95" t="s">
        <v>250</v>
      </c>
      <c r="G3949" s="95" t="s">
        <v>4340</v>
      </c>
      <c r="H3949" s="95" t="s">
        <v>250</v>
      </c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95"/>
      <c r="BJ3949" s="123"/>
      <c r="BK3949" s="95"/>
      <c r="BL3949" s="95"/>
      <c r="BM3949" s="98"/>
      <c r="BN3949" s="99"/>
      <c r="BO3949" s="95"/>
      <c r="BP3949" s="123"/>
      <c r="BQ3949" s="42"/>
      <c r="BR3949" s="96"/>
    </row>
    <row r="3950" spans="1:70" ht="30" customHeight="1" x14ac:dyDescent="0.35">
      <c r="A3950" s="95">
        <v>3946</v>
      </c>
      <c r="B3950" s="95" t="s">
        <v>247</v>
      </c>
      <c r="C3950" s="95" t="s">
        <v>248</v>
      </c>
      <c r="D3950" s="95" t="s">
        <v>249</v>
      </c>
      <c r="E3950" s="95" t="s">
        <v>250</v>
      </c>
      <c r="F3950" s="95" t="s">
        <v>250</v>
      </c>
      <c r="G3950" s="95" t="s">
        <v>4341</v>
      </c>
      <c r="H3950" s="95" t="s">
        <v>250</v>
      </c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95"/>
      <c r="BJ3950" s="123"/>
      <c r="BK3950" s="95"/>
      <c r="BL3950" s="95"/>
      <c r="BM3950" s="98"/>
      <c r="BN3950" s="99"/>
      <c r="BO3950" s="95"/>
      <c r="BP3950" s="123"/>
      <c r="BQ3950" s="42"/>
      <c r="BR3950" s="96"/>
    </row>
    <row r="3951" spans="1:70" ht="30" customHeight="1" x14ac:dyDescent="0.35">
      <c r="A3951" s="95">
        <v>3947</v>
      </c>
      <c r="B3951" s="95" t="s">
        <v>247</v>
      </c>
      <c r="C3951" s="95" t="s">
        <v>248</v>
      </c>
      <c r="D3951" s="95" t="s">
        <v>249</v>
      </c>
      <c r="E3951" s="95" t="s">
        <v>250</v>
      </c>
      <c r="F3951" s="95" t="s">
        <v>250</v>
      </c>
      <c r="G3951" s="95" t="s">
        <v>4342</v>
      </c>
      <c r="H3951" s="95" t="s">
        <v>250</v>
      </c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95"/>
      <c r="BJ3951" s="123"/>
      <c r="BK3951" s="95"/>
      <c r="BL3951" s="95"/>
      <c r="BM3951" s="98"/>
      <c r="BN3951" s="99"/>
      <c r="BO3951" s="95"/>
      <c r="BP3951" s="123"/>
      <c r="BQ3951" s="42"/>
      <c r="BR3951" s="96"/>
    </row>
    <row r="3952" spans="1:70" ht="30" customHeight="1" x14ac:dyDescent="0.35">
      <c r="A3952" s="95">
        <v>3948</v>
      </c>
      <c r="B3952" s="95" t="s">
        <v>247</v>
      </c>
      <c r="C3952" s="95" t="s">
        <v>248</v>
      </c>
      <c r="D3952" s="95" t="s">
        <v>249</v>
      </c>
      <c r="E3952" s="95" t="s">
        <v>250</v>
      </c>
      <c r="F3952" s="95" t="s">
        <v>250</v>
      </c>
      <c r="G3952" s="95" t="s">
        <v>4343</v>
      </c>
      <c r="H3952" s="95" t="s">
        <v>250</v>
      </c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95"/>
      <c r="BJ3952" s="123"/>
      <c r="BK3952" s="95"/>
      <c r="BL3952" s="95"/>
      <c r="BM3952" s="98"/>
      <c r="BN3952" s="99"/>
      <c r="BO3952" s="95"/>
      <c r="BP3952" s="123"/>
      <c r="BQ3952" s="42"/>
      <c r="BR3952" s="96"/>
    </row>
    <row r="3953" spans="1:70" ht="30" customHeight="1" x14ac:dyDescent="0.35">
      <c r="A3953" s="95">
        <v>3949</v>
      </c>
      <c r="B3953" s="95" t="s">
        <v>247</v>
      </c>
      <c r="C3953" s="95" t="s">
        <v>248</v>
      </c>
      <c r="D3953" s="95" t="s">
        <v>249</v>
      </c>
      <c r="E3953" s="95" t="s">
        <v>250</v>
      </c>
      <c r="F3953" s="95" t="s">
        <v>250</v>
      </c>
      <c r="G3953" s="95" t="s">
        <v>4344</v>
      </c>
      <c r="H3953" s="95" t="s">
        <v>250</v>
      </c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95"/>
      <c r="BJ3953" s="123"/>
      <c r="BK3953" s="95"/>
      <c r="BL3953" s="95"/>
      <c r="BM3953" s="98"/>
      <c r="BN3953" s="99"/>
      <c r="BO3953" s="95"/>
      <c r="BP3953" s="123"/>
      <c r="BQ3953" s="42"/>
      <c r="BR3953" s="96"/>
    </row>
    <row r="3954" spans="1:70" ht="30" customHeight="1" x14ac:dyDescent="0.35">
      <c r="A3954" s="95">
        <v>3950</v>
      </c>
      <c r="B3954" s="95" t="s">
        <v>247</v>
      </c>
      <c r="C3954" s="95" t="s">
        <v>248</v>
      </c>
      <c r="D3954" s="95" t="s">
        <v>249</v>
      </c>
      <c r="E3954" s="95" t="s">
        <v>250</v>
      </c>
      <c r="F3954" s="95" t="s">
        <v>250</v>
      </c>
      <c r="G3954" s="95" t="s">
        <v>4345</v>
      </c>
      <c r="H3954" s="95" t="s">
        <v>250</v>
      </c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95"/>
      <c r="BJ3954" s="123"/>
      <c r="BK3954" s="95"/>
      <c r="BL3954" s="95"/>
      <c r="BM3954" s="98"/>
      <c r="BN3954" s="99"/>
      <c r="BO3954" s="95"/>
      <c r="BP3954" s="123"/>
      <c r="BQ3954" s="42"/>
      <c r="BR3954" s="96"/>
    </row>
    <row r="3955" spans="1:70" ht="30" customHeight="1" x14ac:dyDescent="0.35">
      <c r="A3955" s="95">
        <v>3951</v>
      </c>
      <c r="B3955" s="95" t="s">
        <v>247</v>
      </c>
      <c r="C3955" s="95" t="s">
        <v>248</v>
      </c>
      <c r="D3955" s="95" t="s">
        <v>249</v>
      </c>
      <c r="E3955" s="95" t="s">
        <v>250</v>
      </c>
      <c r="F3955" s="95" t="s">
        <v>250</v>
      </c>
      <c r="G3955" s="95" t="s">
        <v>4346</v>
      </c>
      <c r="H3955" s="95" t="s">
        <v>250</v>
      </c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95"/>
      <c r="BJ3955" s="123"/>
      <c r="BK3955" s="95"/>
      <c r="BL3955" s="95"/>
      <c r="BM3955" s="98"/>
      <c r="BN3955" s="99"/>
      <c r="BO3955" s="95"/>
      <c r="BP3955" s="123"/>
      <c r="BQ3955" s="42"/>
      <c r="BR3955" s="96"/>
    </row>
    <row r="3956" spans="1:70" ht="30" customHeight="1" x14ac:dyDescent="0.35">
      <c r="A3956" s="95">
        <v>3952</v>
      </c>
      <c r="B3956" s="95" t="s">
        <v>247</v>
      </c>
      <c r="C3956" s="95" t="s">
        <v>248</v>
      </c>
      <c r="D3956" s="95" t="s">
        <v>249</v>
      </c>
      <c r="E3956" s="95" t="s">
        <v>250</v>
      </c>
      <c r="F3956" s="95" t="s">
        <v>250</v>
      </c>
      <c r="G3956" s="95" t="s">
        <v>4347</v>
      </c>
      <c r="H3956" s="95" t="s">
        <v>250</v>
      </c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95"/>
      <c r="BJ3956" s="123"/>
      <c r="BK3956" s="95"/>
      <c r="BL3956" s="95"/>
      <c r="BM3956" s="98"/>
      <c r="BN3956" s="99"/>
      <c r="BO3956" s="95"/>
      <c r="BP3956" s="123"/>
      <c r="BQ3956" s="42"/>
      <c r="BR3956" s="96"/>
    </row>
    <row r="3957" spans="1:70" ht="30" customHeight="1" x14ac:dyDescent="0.35">
      <c r="A3957" s="95">
        <v>3953</v>
      </c>
      <c r="B3957" s="95" t="s">
        <v>247</v>
      </c>
      <c r="C3957" s="95" t="s">
        <v>248</v>
      </c>
      <c r="D3957" s="95" t="s">
        <v>249</v>
      </c>
      <c r="E3957" s="95" t="s">
        <v>250</v>
      </c>
      <c r="F3957" s="95" t="s">
        <v>250</v>
      </c>
      <c r="G3957" s="95" t="s">
        <v>4348</v>
      </c>
      <c r="H3957" s="95" t="s">
        <v>250</v>
      </c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95"/>
      <c r="BJ3957" s="123"/>
      <c r="BK3957" s="95"/>
      <c r="BL3957" s="95"/>
      <c r="BM3957" s="98"/>
      <c r="BN3957" s="99"/>
      <c r="BO3957" s="95"/>
      <c r="BP3957" s="123"/>
      <c r="BQ3957" s="42"/>
      <c r="BR3957" s="96"/>
    </row>
    <row r="3958" spans="1:70" ht="30" customHeight="1" x14ac:dyDescent="0.35">
      <c r="A3958" s="95">
        <v>3954</v>
      </c>
      <c r="B3958" s="95" t="s">
        <v>247</v>
      </c>
      <c r="C3958" s="95" t="s">
        <v>248</v>
      </c>
      <c r="D3958" s="95" t="s">
        <v>249</v>
      </c>
      <c r="E3958" s="95" t="s">
        <v>250</v>
      </c>
      <c r="F3958" s="95" t="s">
        <v>250</v>
      </c>
      <c r="G3958" s="95" t="s">
        <v>4349</v>
      </c>
      <c r="H3958" s="95" t="s">
        <v>250</v>
      </c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95"/>
      <c r="BJ3958" s="123"/>
      <c r="BK3958" s="95"/>
      <c r="BL3958" s="95"/>
      <c r="BM3958" s="98"/>
      <c r="BN3958" s="99"/>
      <c r="BO3958" s="95"/>
      <c r="BP3958" s="123"/>
      <c r="BQ3958" s="42"/>
      <c r="BR3958" s="96"/>
    </row>
    <row r="3959" spans="1:70" ht="30" customHeight="1" x14ac:dyDescent="0.35">
      <c r="A3959" s="95">
        <v>3955</v>
      </c>
      <c r="B3959" s="95" t="s">
        <v>247</v>
      </c>
      <c r="C3959" s="95" t="s">
        <v>248</v>
      </c>
      <c r="D3959" s="95" t="s">
        <v>249</v>
      </c>
      <c r="E3959" s="95" t="s">
        <v>250</v>
      </c>
      <c r="F3959" s="95" t="s">
        <v>250</v>
      </c>
      <c r="G3959" s="95" t="s">
        <v>4350</v>
      </c>
      <c r="H3959" s="95" t="s">
        <v>250</v>
      </c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95"/>
      <c r="BJ3959" s="123"/>
      <c r="BK3959" s="95"/>
      <c r="BL3959" s="95"/>
      <c r="BM3959" s="98"/>
      <c r="BN3959" s="99"/>
      <c r="BO3959" s="95"/>
      <c r="BP3959" s="123"/>
      <c r="BQ3959" s="42"/>
      <c r="BR3959" s="96"/>
    </row>
    <row r="3960" spans="1:70" ht="30" customHeight="1" x14ac:dyDescent="0.35">
      <c r="A3960" s="95">
        <v>3956</v>
      </c>
      <c r="B3960" s="95" t="s">
        <v>247</v>
      </c>
      <c r="C3960" s="95" t="s">
        <v>248</v>
      </c>
      <c r="D3960" s="95" t="s">
        <v>249</v>
      </c>
      <c r="E3960" s="95" t="s">
        <v>250</v>
      </c>
      <c r="F3960" s="95" t="s">
        <v>250</v>
      </c>
      <c r="G3960" s="95" t="s">
        <v>4351</v>
      </c>
      <c r="H3960" s="95" t="s">
        <v>250</v>
      </c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95"/>
      <c r="BJ3960" s="123"/>
      <c r="BK3960" s="95"/>
      <c r="BL3960" s="95"/>
      <c r="BM3960" s="98"/>
      <c r="BN3960" s="99"/>
      <c r="BO3960" s="95"/>
      <c r="BP3960" s="123"/>
      <c r="BQ3960" s="42"/>
      <c r="BR3960" s="96"/>
    </row>
    <row r="3961" spans="1:70" ht="30" customHeight="1" x14ac:dyDescent="0.35">
      <c r="A3961" s="95">
        <v>3957</v>
      </c>
      <c r="B3961" s="95" t="s">
        <v>247</v>
      </c>
      <c r="C3961" s="95" t="s">
        <v>248</v>
      </c>
      <c r="D3961" s="95" t="s">
        <v>249</v>
      </c>
      <c r="E3961" s="95" t="s">
        <v>250</v>
      </c>
      <c r="F3961" s="95" t="s">
        <v>250</v>
      </c>
      <c r="G3961" s="95" t="s">
        <v>4352</v>
      </c>
      <c r="H3961" s="95" t="s">
        <v>250</v>
      </c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95"/>
      <c r="BJ3961" s="123"/>
      <c r="BK3961" s="95"/>
      <c r="BL3961" s="95"/>
      <c r="BM3961" s="98"/>
      <c r="BN3961" s="99"/>
      <c r="BO3961" s="95"/>
      <c r="BP3961" s="123"/>
      <c r="BQ3961" s="42"/>
      <c r="BR3961" s="96"/>
    </row>
    <row r="3962" spans="1:70" ht="30" customHeight="1" x14ac:dyDescent="0.35">
      <c r="A3962" s="95">
        <v>3958</v>
      </c>
      <c r="B3962" s="95" t="s">
        <v>247</v>
      </c>
      <c r="C3962" s="95" t="s">
        <v>248</v>
      </c>
      <c r="D3962" s="95" t="s">
        <v>249</v>
      </c>
      <c r="E3962" s="95" t="s">
        <v>250</v>
      </c>
      <c r="F3962" s="95" t="s">
        <v>250</v>
      </c>
      <c r="G3962" s="95" t="s">
        <v>4353</v>
      </c>
      <c r="H3962" s="95" t="s">
        <v>250</v>
      </c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95"/>
      <c r="BJ3962" s="123"/>
      <c r="BK3962" s="95"/>
      <c r="BL3962" s="95"/>
      <c r="BM3962" s="98"/>
      <c r="BN3962" s="99"/>
      <c r="BO3962" s="95"/>
      <c r="BP3962" s="123"/>
      <c r="BQ3962" s="42"/>
      <c r="BR3962" s="96"/>
    </row>
    <row r="3963" spans="1:70" ht="30" customHeight="1" x14ac:dyDescent="0.35">
      <c r="A3963" s="95">
        <v>3959</v>
      </c>
      <c r="B3963" s="95" t="s">
        <v>247</v>
      </c>
      <c r="C3963" s="95" t="s">
        <v>248</v>
      </c>
      <c r="D3963" s="95" t="s">
        <v>249</v>
      </c>
      <c r="E3963" s="95" t="s">
        <v>250</v>
      </c>
      <c r="F3963" s="95" t="s">
        <v>250</v>
      </c>
      <c r="G3963" s="95" t="s">
        <v>4354</v>
      </c>
      <c r="H3963" s="95" t="s">
        <v>250</v>
      </c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95"/>
      <c r="BJ3963" s="123"/>
      <c r="BK3963" s="95"/>
      <c r="BL3963" s="95"/>
      <c r="BM3963" s="98"/>
      <c r="BN3963" s="99"/>
      <c r="BO3963" s="95"/>
      <c r="BP3963" s="123"/>
      <c r="BQ3963" s="42"/>
      <c r="BR3963" s="96"/>
    </row>
    <row r="3964" spans="1:70" ht="30" customHeight="1" x14ac:dyDescent="0.35">
      <c r="A3964" s="95">
        <v>3960</v>
      </c>
      <c r="B3964" s="95" t="s">
        <v>247</v>
      </c>
      <c r="C3964" s="95" t="s">
        <v>248</v>
      </c>
      <c r="D3964" s="95" t="s">
        <v>249</v>
      </c>
      <c r="E3964" s="95" t="s">
        <v>250</v>
      </c>
      <c r="F3964" s="95" t="s">
        <v>250</v>
      </c>
      <c r="G3964" s="95" t="s">
        <v>4355</v>
      </c>
      <c r="H3964" s="95" t="s">
        <v>250</v>
      </c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95"/>
      <c r="BJ3964" s="123"/>
      <c r="BK3964" s="95"/>
      <c r="BL3964" s="95"/>
      <c r="BM3964" s="98"/>
      <c r="BN3964" s="99"/>
      <c r="BO3964" s="95"/>
      <c r="BP3964" s="123"/>
      <c r="BQ3964" s="42"/>
      <c r="BR3964" s="96"/>
    </row>
    <row r="3965" spans="1:70" ht="30" customHeight="1" x14ac:dyDescent="0.35">
      <c r="A3965" s="95">
        <v>3961</v>
      </c>
      <c r="B3965" s="95" t="s">
        <v>247</v>
      </c>
      <c r="C3965" s="95" t="s">
        <v>248</v>
      </c>
      <c r="D3965" s="95" t="s">
        <v>249</v>
      </c>
      <c r="E3965" s="95" t="s">
        <v>250</v>
      </c>
      <c r="F3965" s="95" t="s">
        <v>250</v>
      </c>
      <c r="G3965" s="95" t="s">
        <v>4356</v>
      </c>
      <c r="H3965" s="95" t="s">
        <v>250</v>
      </c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95"/>
      <c r="BJ3965" s="123"/>
      <c r="BK3965" s="95"/>
      <c r="BL3965" s="95"/>
      <c r="BM3965" s="98"/>
      <c r="BN3965" s="99"/>
      <c r="BO3965" s="95"/>
      <c r="BP3965" s="123"/>
      <c r="BQ3965" s="42"/>
      <c r="BR3965" s="96"/>
    </row>
    <row r="3966" spans="1:70" ht="30" customHeight="1" x14ac:dyDescent="0.35">
      <c r="A3966" s="95">
        <v>3962</v>
      </c>
      <c r="B3966" s="95" t="s">
        <v>247</v>
      </c>
      <c r="C3966" s="95" t="s">
        <v>248</v>
      </c>
      <c r="D3966" s="95" t="s">
        <v>249</v>
      </c>
      <c r="E3966" s="95" t="s">
        <v>250</v>
      </c>
      <c r="F3966" s="95" t="s">
        <v>250</v>
      </c>
      <c r="G3966" s="95" t="s">
        <v>4357</v>
      </c>
      <c r="H3966" s="95" t="s">
        <v>250</v>
      </c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95"/>
      <c r="BJ3966" s="123"/>
      <c r="BK3966" s="95"/>
      <c r="BL3966" s="95"/>
      <c r="BM3966" s="98"/>
      <c r="BN3966" s="99"/>
      <c r="BO3966" s="95"/>
      <c r="BP3966" s="123"/>
      <c r="BQ3966" s="42"/>
      <c r="BR3966" s="96"/>
    </row>
    <row r="3967" spans="1:70" ht="30" customHeight="1" x14ac:dyDescent="0.35">
      <c r="A3967" s="95">
        <v>3963</v>
      </c>
      <c r="B3967" s="95" t="s">
        <v>247</v>
      </c>
      <c r="C3967" s="95" t="s">
        <v>248</v>
      </c>
      <c r="D3967" s="95" t="s">
        <v>249</v>
      </c>
      <c r="E3967" s="95" t="s">
        <v>250</v>
      </c>
      <c r="F3967" s="95" t="s">
        <v>250</v>
      </c>
      <c r="G3967" s="95" t="s">
        <v>4358</v>
      </c>
      <c r="H3967" s="95" t="s">
        <v>250</v>
      </c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95"/>
      <c r="BJ3967" s="123"/>
      <c r="BK3967" s="95"/>
      <c r="BL3967" s="95"/>
      <c r="BM3967" s="98"/>
      <c r="BN3967" s="99"/>
      <c r="BO3967" s="95"/>
      <c r="BP3967" s="123"/>
      <c r="BQ3967" s="42"/>
      <c r="BR3967" s="96"/>
    </row>
    <row r="3968" spans="1:70" ht="30" customHeight="1" x14ac:dyDescent="0.35">
      <c r="A3968" s="95">
        <v>3964</v>
      </c>
      <c r="B3968" s="95" t="s">
        <v>247</v>
      </c>
      <c r="C3968" s="95" t="s">
        <v>248</v>
      </c>
      <c r="D3968" s="95" t="s">
        <v>249</v>
      </c>
      <c r="E3968" s="95" t="s">
        <v>250</v>
      </c>
      <c r="F3968" s="95" t="s">
        <v>250</v>
      </c>
      <c r="G3968" s="95" t="s">
        <v>4359</v>
      </c>
      <c r="H3968" s="95" t="s">
        <v>250</v>
      </c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95"/>
      <c r="BJ3968" s="123"/>
      <c r="BK3968" s="95"/>
      <c r="BL3968" s="95"/>
      <c r="BM3968" s="98"/>
      <c r="BN3968" s="99"/>
      <c r="BO3968" s="95"/>
      <c r="BP3968" s="123"/>
      <c r="BQ3968" s="42"/>
      <c r="BR3968" s="96"/>
    </row>
    <row r="3969" spans="1:70" ht="30" customHeight="1" x14ac:dyDescent="0.35">
      <c r="A3969" s="95">
        <v>3965</v>
      </c>
      <c r="B3969" s="95" t="s">
        <v>247</v>
      </c>
      <c r="C3969" s="95" t="s">
        <v>248</v>
      </c>
      <c r="D3969" s="95" t="s">
        <v>249</v>
      </c>
      <c r="E3969" s="95" t="s">
        <v>250</v>
      </c>
      <c r="F3969" s="95" t="s">
        <v>250</v>
      </c>
      <c r="G3969" s="95" t="s">
        <v>4360</v>
      </c>
      <c r="H3969" s="95" t="s">
        <v>250</v>
      </c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95"/>
      <c r="BJ3969" s="123"/>
      <c r="BK3969" s="95"/>
      <c r="BL3969" s="95"/>
      <c r="BM3969" s="98"/>
      <c r="BN3969" s="99"/>
      <c r="BO3969" s="95"/>
      <c r="BP3969" s="123"/>
      <c r="BQ3969" s="42"/>
      <c r="BR3969" s="96"/>
    </row>
    <row r="3970" spans="1:70" ht="30" customHeight="1" x14ac:dyDescent="0.35">
      <c r="A3970" s="95">
        <v>3966</v>
      </c>
      <c r="B3970" s="95" t="s">
        <v>247</v>
      </c>
      <c r="C3970" s="95" t="s">
        <v>248</v>
      </c>
      <c r="D3970" s="95" t="s">
        <v>249</v>
      </c>
      <c r="E3970" s="95" t="s">
        <v>250</v>
      </c>
      <c r="F3970" s="95" t="s">
        <v>250</v>
      </c>
      <c r="G3970" s="95" t="s">
        <v>4361</v>
      </c>
      <c r="H3970" s="95" t="s">
        <v>250</v>
      </c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95"/>
      <c r="BJ3970" s="123"/>
      <c r="BK3970" s="95"/>
      <c r="BL3970" s="95"/>
      <c r="BM3970" s="98"/>
      <c r="BN3970" s="99"/>
      <c r="BO3970" s="95"/>
      <c r="BP3970" s="123"/>
      <c r="BQ3970" s="42"/>
      <c r="BR3970" s="96"/>
    </row>
    <row r="3971" spans="1:70" ht="30" customHeight="1" x14ac:dyDescent="0.35">
      <c r="A3971" s="95">
        <v>3967</v>
      </c>
      <c r="B3971" s="95" t="s">
        <v>247</v>
      </c>
      <c r="C3971" s="95" t="s">
        <v>248</v>
      </c>
      <c r="D3971" s="95" t="s">
        <v>249</v>
      </c>
      <c r="E3971" s="95" t="s">
        <v>250</v>
      </c>
      <c r="F3971" s="95" t="s">
        <v>250</v>
      </c>
      <c r="G3971" s="95" t="s">
        <v>4362</v>
      </c>
      <c r="H3971" s="95" t="s">
        <v>250</v>
      </c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95"/>
      <c r="BJ3971" s="123"/>
      <c r="BK3971" s="95"/>
      <c r="BL3971" s="95"/>
      <c r="BM3971" s="98"/>
      <c r="BN3971" s="99"/>
      <c r="BO3971" s="95"/>
      <c r="BP3971" s="123"/>
      <c r="BQ3971" s="42"/>
      <c r="BR3971" s="96"/>
    </row>
    <row r="3972" spans="1:70" ht="30" customHeight="1" x14ac:dyDescent="0.35">
      <c r="A3972" s="95">
        <v>3968</v>
      </c>
      <c r="B3972" s="95" t="s">
        <v>247</v>
      </c>
      <c r="C3972" s="95" t="s">
        <v>248</v>
      </c>
      <c r="D3972" s="95" t="s">
        <v>249</v>
      </c>
      <c r="E3972" s="95" t="s">
        <v>250</v>
      </c>
      <c r="F3972" s="95" t="s">
        <v>250</v>
      </c>
      <c r="G3972" s="95" t="s">
        <v>4363</v>
      </c>
      <c r="H3972" s="95" t="s">
        <v>250</v>
      </c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95"/>
      <c r="BJ3972" s="123"/>
      <c r="BK3972" s="95"/>
      <c r="BL3972" s="95"/>
      <c r="BM3972" s="98"/>
      <c r="BN3972" s="99"/>
      <c r="BO3972" s="95"/>
      <c r="BP3972" s="123"/>
      <c r="BQ3972" s="42"/>
      <c r="BR3972" s="96"/>
    </row>
    <row r="3973" spans="1:70" ht="30" customHeight="1" x14ac:dyDescent="0.35">
      <c r="A3973" s="95">
        <v>3969</v>
      </c>
      <c r="B3973" s="95" t="s">
        <v>247</v>
      </c>
      <c r="C3973" s="95" t="s">
        <v>248</v>
      </c>
      <c r="D3973" s="95" t="s">
        <v>249</v>
      </c>
      <c r="E3973" s="95" t="s">
        <v>250</v>
      </c>
      <c r="F3973" s="95" t="s">
        <v>250</v>
      </c>
      <c r="G3973" s="95" t="s">
        <v>4364</v>
      </c>
      <c r="H3973" s="95" t="s">
        <v>250</v>
      </c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95"/>
      <c r="BJ3973" s="123"/>
      <c r="BK3973" s="95"/>
      <c r="BL3973" s="95"/>
      <c r="BM3973" s="98"/>
      <c r="BN3973" s="99"/>
      <c r="BO3973" s="95"/>
      <c r="BP3973" s="123"/>
      <c r="BQ3973" s="42"/>
      <c r="BR3973" s="96"/>
    </row>
    <row r="3974" spans="1:70" ht="30" customHeight="1" x14ac:dyDescent="0.35">
      <c r="A3974" s="95">
        <v>3970</v>
      </c>
      <c r="B3974" s="95" t="s">
        <v>247</v>
      </c>
      <c r="C3974" s="95" t="s">
        <v>248</v>
      </c>
      <c r="D3974" s="95" t="s">
        <v>249</v>
      </c>
      <c r="E3974" s="95" t="s">
        <v>250</v>
      </c>
      <c r="F3974" s="95" t="s">
        <v>250</v>
      </c>
      <c r="G3974" s="95" t="s">
        <v>4365</v>
      </c>
      <c r="H3974" s="95" t="s">
        <v>250</v>
      </c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95"/>
      <c r="BJ3974" s="123"/>
      <c r="BK3974" s="95"/>
      <c r="BL3974" s="95"/>
      <c r="BM3974" s="98"/>
      <c r="BN3974" s="99"/>
      <c r="BO3974" s="95"/>
      <c r="BP3974" s="123"/>
      <c r="BQ3974" s="42"/>
      <c r="BR3974" s="96"/>
    </row>
    <row r="3975" spans="1:70" ht="30" customHeight="1" x14ac:dyDescent="0.35">
      <c r="A3975" s="95">
        <v>3971</v>
      </c>
      <c r="B3975" s="95" t="s">
        <v>247</v>
      </c>
      <c r="C3975" s="95" t="s">
        <v>248</v>
      </c>
      <c r="D3975" s="95" t="s">
        <v>249</v>
      </c>
      <c r="E3975" s="95" t="s">
        <v>250</v>
      </c>
      <c r="F3975" s="95" t="s">
        <v>250</v>
      </c>
      <c r="G3975" s="95" t="s">
        <v>4366</v>
      </c>
      <c r="H3975" s="95" t="s">
        <v>250</v>
      </c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95"/>
      <c r="BJ3975" s="123"/>
      <c r="BK3975" s="95"/>
      <c r="BL3975" s="95"/>
      <c r="BM3975" s="98"/>
      <c r="BN3975" s="99"/>
      <c r="BO3975" s="95"/>
      <c r="BP3975" s="123"/>
      <c r="BQ3975" s="42"/>
      <c r="BR3975" s="96"/>
    </row>
    <row r="3976" spans="1:70" ht="30" customHeight="1" x14ac:dyDescent="0.35">
      <c r="A3976" s="95">
        <v>3972</v>
      </c>
      <c r="B3976" s="95" t="s">
        <v>247</v>
      </c>
      <c r="C3976" s="95" t="s">
        <v>248</v>
      </c>
      <c r="D3976" s="95" t="s">
        <v>249</v>
      </c>
      <c r="E3976" s="95" t="s">
        <v>250</v>
      </c>
      <c r="F3976" s="95" t="s">
        <v>250</v>
      </c>
      <c r="G3976" s="95" t="s">
        <v>4367</v>
      </c>
      <c r="H3976" s="95" t="s">
        <v>250</v>
      </c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95"/>
      <c r="BJ3976" s="123"/>
      <c r="BK3976" s="95"/>
      <c r="BL3976" s="95"/>
      <c r="BM3976" s="98"/>
      <c r="BN3976" s="99"/>
      <c r="BO3976" s="95"/>
      <c r="BP3976" s="123"/>
      <c r="BQ3976" s="42"/>
      <c r="BR3976" s="96"/>
    </row>
    <row r="3977" spans="1:70" ht="30" customHeight="1" x14ac:dyDescent="0.35">
      <c r="A3977" s="95">
        <v>3973</v>
      </c>
      <c r="B3977" s="95" t="s">
        <v>247</v>
      </c>
      <c r="C3977" s="95" t="s">
        <v>248</v>
      </c>
      <c r="D3977" s="95" t="s">
        <v>249</v>
      </c>
      <c r="E3977" s="95" t="s">
        <v>250</v>
      </c>
      <c r="F3977" s="95" t="s">
        <v>250</v>
      </c>
      <c r="G3977" s="95" t="s">
        <v>4368</v>
      </c>
      <c r="H3977" s="95" t="s">
        <v>250</v>
      </c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95"/>
      <c r="BJ3977" s="123"/>
      <c r="BK3977" s="95"/>
      <c r="BL3977" s="95"/>
      <c r="BM3977" s="98"/>
      <c r="BN3977" s="99"/>
      <c r="BO3977" s="95"/>
      <c r="BP3977" s="123"/>
      <c r="BQ3977" s="42"/>
      <c r="BR3977" s="96"/>
    </row>
    <row r="3978" spans="1:70" ht="30" customHeight="1" x14ac:dyDescent="0.35">
      <c r="A3978" s="95">
        <v>3974</v>
      </c>
      <c r="B3978" s="95" t="s">
        <v>247</v>
      </c>
      <c r="C3978" s="95" t="s">
        <v>248</v>
      </c>
      <c r="D3978" s="95" t="s">
        <v>249</v>
      </c>
      <c r="E3978" s="95" t="s">
        <v>250</v>
      </c>
      <c r="F3978" s="95" t="s">
        <v>250</v>
      </c>
      <c r="G3978" s="95" t="s">
        <v>4369</v>
      </c>
      <c r="H3978" s="95" t="s">
        <v>250</v>
      </c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95"/>
      <c r="BJ3978" s="123"/>
      <c r="BK3978" s="95"/>
      <c r="BL3978" s="95"/>
      <c r="BM3978" s="98"/>
      <c r="BN3978" s="99"/>
      <c r="BO3978" s="95"/>
      <c r="BP3978" s="123"/>
      <c r="BQ3978" s="42"/>
      <c r="BR3978" s="96"/>
    </row>
    <row r="3979" spans="1:70" ht="30" customHeight="1" x14ac:dyDescent="0.35">
      <c r="A3979" s="95">
        <v>3975</v>
      </c>
      <c r="B3979" s="95" t="s">
        <v>247</v>
      </c>
      <c r="C3979" s="95" t="s">
        <v>248</v>
      </c>
      <c r="D3979" s="95" t="s">
        <v>249</v>
      </c>
      <c r="E3979" s="95" t="s">
        <v>250</v>
      </c>
      <c r="F3979" s="95" t="s">
        <v>250</v>
      </c>
      <c r="G3979" s="95" t="s">
        <v>4370</v>
      </c>
      <c r="H3979" s="95" t="s">
        <v>250</v>
      </c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95"/>
      <c r="BJ3979" s="123"/>
      <c r="BK3979" s="95"/>
      <c r="BL3979" s="95"/>
      <c r="BM3979" s="98"/>
      <c r="BN3979" s="99"/>
      <c r="BO3979" s="95"/>
      <c r="BP3979" s="123"/>
      <c r="BQ3979" s="42"/>
      <c r="BR3979" s="96"/>
    </row>
    <row r="3980" spans="1:70" ht="30" customHeight="1" x14ac:dyDescent="0.35">
      <c r="A3980" s="95">
        <v>3976</v>
      </c>
      <c r="B3980" s="95" t="s">
        <v>247</v>
      </c>
      <c r="C3980" s="95" t="s">
        <v>248</v>
      </c>
      <c r="D3980" s="95" t="s">
        <v>249</v>
      </c>
      <c r="E3980" s="95" t="s">
        <v>250</v>
      </c>
      <c r="F3980" s="95" t="s">
        <v>250</v>
      </c>
      <c r="G3980" s="95" t="s">
        <v>4371</v>
      </c>
      <c r="H3980" s="95" t="s">
        <v>250</v>
      </c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95"/>
      <c r="BJ3980" s="123"/>
      <c r="BK3980" s="95"/>
      <c r="BL3980" s="95"/>
      <c r="BM3980" s="98"/>
      <c r="BN3980" s="99"/>
      <c r="BO3980" s="95"/>
      <c r="BP3980" s="123"/>
      <c r="BQ3980" s="42"/>
      <c r="BR3980" s="96"/>
    </row>
    <row r="3981" spans="1:70" ht="30" customHeight="1" x14ac:dyDescent="0.35">
      <c r="A3981" s="95">
        <v>3977</v>
      </c>
      <c r="B3981" s="95" t="s">
        <v>247</v>
      </c>
      <c r="C3981" s="95" t="s">
        <v>248</v>
      </c>
      <c r="D3981" s="95" t="s">
        <v>249</v>
      </c>
      <c r="E3981" s="95" t="s">
        <v>250</v>
      </c>
      <c r="F3981" s="95" t="s">
        <v>250</v>
      </c>
      <c r="G3981" s="95" t="s">
        <v>4372</v>
      </c>
      <c r="H3981" s="95" t="s">
        <v>250</v>
      </c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95"/>
      <c r="BJ3981" s="123"/>
      <c r="BK3981" s="95"/>
      <c r="BL3981" s="95"/>
      <c r="BM3981" s="98"/>
      <c r="BN3981" s="99"/>
      <c r="BO3981" s="95"/>
      <c r="BP3981" s="123"/>
      <c r="BQ3981" s="42"/>
      <c r="BR3981" s="96"/>
    </row>
    <row r="3982" spans="1:70" ht="30" customHeight="1" x14ac:dyDescent="0.35">
      <c r="A3982" s="95">
        <v>3978</v>
      </c>
      <c r="B3982" s="95" t="s">
        <v>247</v>
      </c>
      <c r="C3982" s="95" t="s">
        <v>248</v>
      </c>
      <c r="D3982" s="95" t="s">
        <v>249</v>
      </c>
      <c r="E3982" s="95" t="s">
        <v>250</v>
      </c>
      <c r="F3982" s="95" t="s">
        <v>250</v>
      </c>
      <c r="G3982" s="95" t="s">
        <v>4373</v>
      </c>
      <c r="H3982" s="95" t="s">
        <v>250</v>
      </c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95"/>
      <c r="BJ3982" s="123"/>
      <c r="BK3982" s="95"/>
      <c r="BL3982" s="95"/>
      <c r="BM3982" s="98"/>
      <c r="BN3982" s="99"/>
      <c r="BO3982" s="95"/>
      <c r="BP3982" s="123"/>
      <c r="BQ3982" s="42"/>
      <c r="BR3982" s="96"/>
    </row>
    <row r="3983" spans="1:70" ht="30" customHeight="1" x14ac:dyDescent="0.35">
      <c r="A3983" s="95">
        <v>3979</v>
      </c>
      <c r="B3983" s="95" t="s">
        <v>247</v>
      </c>
      <c r="C3983" s="95" t="s">
        <v>248</v>
      </c>
      <c r="D3983" s="95" t="s">
        <v>249</v>
      </c>
      <c r="E3983" s="95" t="s">
        <v>250</v>
      </c>
      <c r="F3983" s="95" t="s">
        <v>250</v>
      </c>
      <c r="G3983" s="95" t="s">
        <v>4374</v>
      </c>
      <c r="H3983" s="95" t="s">
        <v>250</v>
      </c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95"/>
      <c r="BJ3983" s="123"/>
      <c r="BK3983" s="95"/>
      <c r="BL3983" s="95"/>
      <c r="BM3983" s="98"/>
      <c r="BN3983" s="99"/>
      <c r="BO3983" s="95"/>
      <c r="BP3983" s="123"/>
      <c r="BQ3983" s="42"/>
      <c r="BR3983" s="96"/>
    </row>
    <row r="3984" spans="1:70" ht="30" customHeight="1" x14ac:dyDescent="0.35">
      <c r="A3984" s="95">
        <v>3980</v>
      </c>
      <c r="B3984" s="95" t="s">
        <v>247</v>
      </c>
      <c r="C3984" s="95" t="s">
        <v>248</v>
      </c>
      <c r="D3984" s="95" t="s">
        <v>249</v>
      </c>
      <c r="E3984" s="95" t="s">
        <v>250</v>
      </c>
      <c r="F3984" s="95" t="s">
        <v>250</v>
      </c>
      <c r="G3984" s="95" t="s">
        <v>4375</v>
      </c>
      <c r="H3984" s="95" t="s">
        <v>250</v>
      </c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95"/>
      <c r="BJ3984" s="123"/>
      <c r="BK3984" s="95"/>
      <c r="BL3984" s="95"/>
      <c r="BM3984" s="98"/>
      <c r="BN3984" s="99"/>
      <c r="BO3984" s="95"/>
      <c r="BP3984" s="123"/>
      <c r="BQ3984" s="42"/>
      <c r="BR3984" s="96"/>
    </row>
    <row r="3985" spans="1:70" ht="30" customHeight="1" x14ac:dyDescent="0.35">
      <c r="A3985" s="95">
        <v>3981</v>
      </c>
      <c r="B3985" s="95" t="s">
        <v>247</v>
      </c>
      <c r="C3985" s="95" t="s">
        <v>248</v>
      </c>
      <c r="D3985" s="95" t="s">
        <v>249</v>
      </c>
      <c r="E3985" s="95" t="s">
        <v>250</v>
      </c>
      <c r="F3985" s="95" t="s">
        <v>250</v>
      </c>
      <c r="G3985" s="95" t="s">
        <v>4376</v>
      </c>
      <c r="H3985" s="95" t="s">
        <v>250</v>
      </c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95"/>
      <c r="BJ3985" s="123"/>
      <c r="BK3985" s="95"/>
      <c r="BL3985" s="95"/>
      <c r="BM3985" s="98"/>
      <c r="BN3985" s="99"/>
      <c r="BO3985" s="95"/>
      <c r="BP3985" s="123"/>
      <c r="BQ3985" s="42"/>
      <c r="BR3985" s="96"/>
    </row>
    <row r="3986" spans="1:70" ht="30" customHeight="1" x14ac:dyDescent="0.35">
      <c r="A3986" s="95">
        <v>3982</v>
      </c>
      <c r="B3986" s="95" t="s">
        <v>247</v>
      </c>
      <c r="C3986" s="95" t="s">
        <v>248</v>
      </c>
      <c r="D3986" s="95" t="s">
        <v>249</v>
      </c>
      <c r="E3986" s="95" t="s">
        <v>250</v>
      </c>
      <c r="F3986" s="95" t="s">
        <v>250</v>
      </c>
      <c r="G3986" s="95" t="s">
        <v>4377</v>
      </c>
      <c r="H3986" s="95" t="s">
        <v>250</v>
      </c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95"/>
      <c r="BJ3986" s="123"/>
      <c r="BK3986" s="95"/>
      <c r="BL3986" s="95"/>
      <c r="BM3986" s="98"/>
      <c r="BN3986" s="99"/>
      <c r="BO3986" s="95"/>
      <c r="BP3986" s="123"/>
      <c r="BQ3986" s="42"/>
      <c r="BR3986" s="96"/>
    </row>
    <row r="3987" spans="1:70" ht="30" customHeight="1" x14ac:dyDescent="0.35">
      <c r="A3987" s="95">
        <v>3983</v>
      </c>
      <c r="B3987" s="95" t="s">
        <v>247</v>
      </c>
      <c r="C3987" s="95" t="s">
        <v>248</v>
      </c>
      <c r="D3987" s="95" t="s">
        <v>249</v>
      </c>
      <c r="E3987" s="95" t="s">
        <v>250</v>
      </c>
      <c r="F3987" s="95" t="s">
        <v>250</v>
      </c>
      <c r="G3987" s="95" t="s">
        <v>4378</v>
      </c>
      <c r="H3987" s="95" t="s">
        <v>250</v>
      </c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95"/>
      <c r="BJ3987" s="123"/>
      <c r="BK3987" s="95"/>
      <c r="BL3987" s="95"/>
      <c r="BM3987" s="98"/>
      <c r="BN3987" s="99"/>
      <c r="BO3987" s="95"/>
      <c r="BP3987" s="123"/>
      <c r="BQ3987" s="42"/>
      <c r="BR3987" s="96"/>
    </row>
    <row r="3988" spans="1:70" ht="30" customHeight="1" x14ac:dyDescent="0.35">
      <c r="A3988" s="95">
        <v>3984</v>
      </c>
      <c r="B3988" s="95" t="s">
        <v>247</v>
      </c>
      <c r="C3988" s="95" t="s">
        <v>248</v>
      </c>
      <c r="D3988" s="95" t="s">
        <v>249</v>
      </c>
      <c r="E3988" s="95" t="s">
        <v>250</v>
      </c>
      <c r="F3988" s="95" t="s">
        <v>250</v>
      </c>
      <c r="G3988" s="95" t="s">
        <v>4379</v>
      </c>
      <c r="H3988" s="95" t="s">
        <v>250</v>
      </c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95"/>
      <c r="BJ3988" s="123"/>
      <c r="BK3988" s="95"/>
      <c r="BL3988" s="95"/>
      <c r="BM3988" s="98"/>
      <c r="BN3988" s="99"/>
      <c r="BO3988" s="95"/>
      <c r="BP3988" s="123"/>
      <c r="BQ3988" s="42"/>
      <c r="BR3988" s="96"/>
    </row>
    <row r="3989" spans="1:70" ht="30" customHeight="1" x14ac:dyDescent="0.35">
      <c r="A3989" s="95">
        <v>3985</v>
      </c>
      <c r="B3989" s="95" t="s">
        <v>247</v>
      </c>
      <c r="C3989" s="95" t="s">
        <v>248</v>
      </c>
      <c r="D3989" s="95" t="s">
        <v>249</v>
      </c>
      <c r="E3989" s="95" t="s">
        <v>250</v>
      </c>
      <c r="F3989" s="95" t="s">
        <v>250</v>
      </c>
      <c r="G3989" s="95" t="s">
        <v>4380</v>
      </c>
      <c r="H3989" s="95" t="s">
        <v>250</v>
      </c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95"/>
      <c r="BJ3989" s="123"/>
      <c r="BK3989" s="95"/>
      <c r="BL3989" s="95"/>
      <c r="BM3989" s="98"/>
      <c r="BN3989" s="99"/>
      <c r="BO3989" s="95"/>
      <c r="BP3989" s="123"/>
      <c r="BQ3989" s="42"/>
      <c r="BR3989" s="96"/>
    </row>
    <row r="3990" spans="1:70" ht="30" customHeight="1" x14ac:dyDescent="0.35">
      <c r="A3990" s="95">
        <v>3986</v>
      </c>
      <c r="B3990" s="95" t="s">
        <v>247</v>
      </c>
      <c r="C3990" s="95" t="s">
        <v>248</v>
      </c>
      <c r="D3990" s="95" t="s">
        <v>249</v>
      </c>
      <c r="E3990" s="95" t="s">
        <v>250</v>
      </c>
      <c r="F3990" s="95" t="s">
        <v>250</v>
      </c>
      <c r="G3990" s="95" t="s">
        <v>4381</v>
      </c>
      <c r="H3990" s="95" t="s">
        <v>250</v>
      </c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95"/>
      <c r="BJ3990" s="123"/>
      <c r="BK3990" s="95"/>
      <c r="BL3990" s="95"/>
      <c r="BM3990" s="98"/>
      <c r="BN3990" s="99"/>
      <c r="BO3990" s="95"/>
      <c r="BP3990" s="123"/>
      <c r="BQ3990" s="42"/>
      <c r="BR3990" s="96"/>
    </row>
    <row r="3991" spans="1:70" ht="30" customHeight="1" x14ac:dyDescent="0.35">
      <c r="A3991" s="95">
        <v>3987</v>
      </c>
      <c r="B3991" s="95" t="s">
        <v>247</v>
      </c>
      <c r="C3991" s="95" t="s">
        <v>248</v>
      </c>
      <c r="D3991" s="95" t="s">
        <v>249</v>
      </c>
      <c r="E3991" s="95" t="s">
        <v>250</v>
      </c>
      <c r="F3991" s="95" t="s">
        <v>250</v>
      </c>
      <c r="G3991" s="95" t="s">
        <v>4382</v>
      </c>
      <c r="H3991" s="95" t="s">
        <v>250</v>
      </c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95"/>
      <c r="BJ3991" s="123"/>
      <c r="BK3991" s="95"/>
      <c r="BL3991" s="95"/>
      <c r="BM3991" s="98"/>
      <c r="BN3991" s="99"/>
      <c r="BO3991" s="95"/>
      <c r="BP3991" s="123"/>
      <c r="BQ3991" s="42"/>
      <c r="BR3991" s="96"/>
    </row>
    <row r="3992" spans="1:70" ht="30" customHeight="1" x14ac:dyDescent="0.35">
      <c r="A3992" s="95">
        <v>3988</v>
      </c>
      <c r="B3992" s="95" t="s">
        <v>247</v>
      </c>
      <c r="C3992" s="95" t="s">
        <v>248</v>
      </c>
      <c r="D3992" s="95" t="s">
        <v>249</v>
      </c>
      <c r="E3992" s="95" t="s">
        <v>250</v>
      </c>
      <c r="F3992" s="95" t="s">
        <v>250</v>
      </c>
      <c r="G3992" s="95" t="s">
        <v>4383</v>
      </c>
      <c r="H3992" s="95" t="s">
        <v>250</v>
      </c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95"/>
      <c r="BJ3992" s="123"/>
      <c r="BK3992" s="95"/>
      <c r="BL3992" s="95"/>
      <c r="BM3992" s="98"/>
      <c r="BN3992" s="99"/>
      <c r="BO3992" s="95"/>
      <c r="BP3992" s="123"/>
      <c r="BQ3992" s="42"/>
      <c r="BR3992" s="96"/>
    </row>
    <row r="3993" spans="1:70" ht="30" customHeight="1" x14ac:dyDescent="0.35">
      <c r="A3993" s="95">
        <v>3989</v>
      </c>
      <c r="B3993" s="95" t="s">
        <v>247</v>
      </c>
      <c r="C3993" s="95" t="s">
        <v>248</v>
      </c>
      <c r="D3993" s="95" t="s">
        <v>249</v>
      </c>
      <c r="E3993" s="95" t="s">
        <v>250</v>
      </c>
      <c r="F3993" s="95" t="s">
        <v>250</v>
      </c>
      <c r="G3993" s="95" t="s">
        <v>4384</v>
      </c>
      <c r="H3993" s="95" t="s">
        <v>250</v>
      </c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95"/>
      <c r="BJ3993" s="123"/>
      <c r="BK3993" s="95"/>
      <c r="BL3993" s="95"/>
      <c r="BM3993" s="98"/>
      <c r="BN3993" s="99"/>
      <c r="BO3993" s="95"/>
      <c r="BP3993" s="123"/>
      <c r="BQ3993" s="42"/>
      <c r="BR3993" s="96"/>
    </row>
    <row r="3994" spans="1:70" ht="30" customHeight="1" x14ac:dyDescent="0.35">
      <c r="A3994" s="95">
        <v>3990</v>
      </c>
      <c r="B3994" s="95" t="s">
        <v>247</v>
      </c>
      <c r="C3994" s="95" t="s">
        <v>248</v>
      </c>
      <c r="D3994" s="95" t="s">
        <v>249</v>
      </c>
      <c r="E3994" s="95" t="s">
        <v>250</v>
      </c>
      <c r="F3994" s="95" t="s">
        <v>250</v>
      </c>
      <c r="G3994" s="95" t="s">
        <v>4385</v>
      </c>
      <c r="H3994" s="95" t="s">
        <v>250</v>
      </c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95"/>
      <c r="BJ3994" s="123"/>
      <c r="BK3994" s="95"/>
      <c r="BL3994" s="95"/>
      <c r="BM3994" s="98"/>
      <c r="BN3994" s="99"/>
      <c r="BO3994" s="95"/>
      <c r="BP3994" s="123"/>
      <c r="BQ3994" s="42"/>
      <c r="BR3994" s="96"/>
    </row>
    <row r="3995" spans="1:70" ht="30" customHeight="1" x14ac:dyDescent="0.35">
      <c r="A3995" s="95">
        <v>3991</v>
      </c>
      <c r="B3995" s="95" t="s">
        <v>247</v>
      </c>
      <c r="C3995" s="95" t="s">
        <v>248</v>
      </c>
      <c r="D3995" s="95" t="s">
        <v>249</v>
      </c>
      <c r="E3995" s="95" t="s">
        <v>250</v>
      </c>
      <c r="F3995" s="95" t="s">
        <v>250</v>
      </c>
      <c r="G3995" s="95" t="s">
        <v>4386</v>
      </c>
      <c r="H3995" s="95" t="s">
        <v>250</v>
      </c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95"/>
      <c r="BJ3995" s="123"/>
      <c r="BK3995" s="95"/>
      <c r="BL3995" s="95"/>
      <c r="BM3995" s="98"/>
      <c r="BN3995" s="99"/>
      <c r="BO3995" s="95"/>
      <c r="BP3995" s="123"/>
      <c r="BQ3995" s="42"/>
      <c r="BR3995" s="96"/>
    </row>
    <row r="3996" spans="1:70" ht="30" customHeight="1" x14ac:dyDescent="0.35">
      <c r="A3996" s="95">
        <v>3992</v>
      </c>
      <c r="B3996" s="95" t="s">
        <v>247</v>
      </c>
      <c r="C3996" s="95" t="s">
        <v>248</v>
      </c>
      <c r="D3996" s="95" t="s">
        <v>249</v>
      </c>
      <c r="E3996" s="95" t="s">
        <v>250</v>
      </c>
      <c r="F3996" s="95" t="s">
        <v>250</v>
      </c>
      <c r="G3996" s="95" t="s">
        <v>4387</v>
      </c>
      <c r="H3996" s="95" t="s">
        <v>250</v>
      </c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95"/>
      <c r="BJ3996" s="123"/>
      <c r="BK3996" s="95"/>
      <c r="BL3996" s="95"/>
      <c r="BM3996" s="98"/>
      <c r="BN3996" s="99"/>
      <c r="BO3996" s="95"/>
      <c r="BP3996" s="123"/>
      <c r="BQ3996" s="42"/>
      <c r="BR3996" s="96"/>
    </row>
    <row r="3997" spans="1:70" ht="30" customHeight="1" x14ac:dyDescent="0.35">
      <c r="A3997" s="95">
        <v>3993</v>
      </c>
      <c r="B3997" s="95" t="s">
        <v>247</v>
      </c>
      <c r="C3997" s="95" t="s">
        <v>248</v>
      </c>
      <c r="D3997" s="95" t="s">
        <v>249</v>
      </c>
      <c r="E3997" s="95" t="s">
        <v>250</v>
      </c>
      <c r="F3997" s="95" t="s">
        <v>250</v>
      </c>
      <c r="G3997" s="95" t="s">
        <v>4388</v>
      </c>
      <c r="H3997" s="95" t="s">
        <v>250</v>
      </c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95"/>
      <c r="BJ3997" s="123"/>
      <c r="BK3997" s="95"/>
      <c r="BL3997" s="95"/>
      <c r="BM3997" s="98"/>
      <c r="BN3997" s="99"/>
      <c r="BO3997" s="95"/>
      <c r="BP3997" s="123"/>
      <c r="BQ3997" s="42"/>
      <c r="BR3997" s="96"/>
    </row>
    <row r="3998" spans="1:70" ht="30" customHeight="1" x14ac:dyDescent="0.35">
      <c r="A3998" s="95">
        <v>3994</v>
      </c>
      <c r="B3998" s="95" t="s">
        <v>247</v>
      </c>
      <c r="C3998" s="95" t="s">
        <v>248</v>
      </c>
      <c r="D3998" s="95" t="s">
        <v>249</v>
      </c>
      <c r="E3998" s="95" t="s">
        <v>250</v>
      </c>
      <c r="F3998" s="95" t="s">
        <v>250</v>
      </c>
      <c r="G3998" s="95" t="s">
        <v>4389</v>
      </c>
      <c r="H3998" s="95" t="s">
        <v>250</v>
      </c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95"/>
      <c r="BJ3998" s="123"/>
      <c r="BK3998" s="95"/>
      <c r="BL3998" s="95"/>
      <c r="BM3998" s="98"/>
      <c r="BN3998" s="99"/>
      <c r="BO3998" s="95"/>
      <c r="BP3998" s="123"/>
      <c r="BQ3998" s="42"/>
      <c r="BR3998" s="96"/>
    </row>
    <row r="3999" spans="1:70" ht="30" customHeight="1" x14ac:dyDescent="0.35">
      <c r="A3999" s="95">
        <v>3995</v>
      </c>
      <c r="B3999" s="95" t="s">
        <v>247</v>
      </c>
      <c r="C3999" s="95" t="s">
        <v>248</v>
      </c>
      <c r="D3999" s="95" t="s">
        <v>249</v>
      </c>
      <c r="E3999" s="95" t="s">
        <v>250</v>
      </c>
      <c r="F3999" s="95" t="s">
        <v>250</v>
      </c>
      <c r="G3999" s="95" t="s">
        <v>4390</v>
      </c>
      <c r="H3999" s="95" t="s">
        <v>250</v>
      </c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95"/>
      <c r="BJ3999" s="123"/>
      <c r="BK3999" s="95"/>
      <c r="BL3999" s="95"/>
      <c r="BM3999" s="98"/>
      <c r="BN3999" s="99"/>
      <c r="BO3999" s="95"/>
      <c r="BP3999" s="123"/>
      <c r="BQ3999" s="42"/>
      <c r="BR3999" s="96"/>
    </row>
    <row r="4000" spans="1:70" ht="30" customHeight="1" x14ac:dyDescent="0.35">
      <c r="A4000" s="95">
        <v>3996</v>
      </c>
      <c r="B4000" s="95" t="s">
        <v>247</v>
      </c>
      <c r="C4000" s="95" t="s">
        <v>248</v>
      </c>
      <c r="D4000" s="95" t="s">
        <v>249</v>
      </c>
      <c r="E4000" s="95" t="s">
        <v>250</v>
      </c>
      <c r="F4000" s="95" t="s">
        <v>250</v>
      </c>
      <c r="G4000" s="95" t="s">
        <v>4391</v>
      </c>
      <c r="H4000" s="95" t="s">
        <v>250</v>
      </c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95"/>
      <c r="BJ4000" s="123"/>
      <c r="BK4000" s="95"/>
      <c r="BL4000" s="95"/>
      <c r="BM4000" s="98"/>
      <c r="BN4000" s="99"/>
      <c r="BO4000" s="95"/>
      <c r="BP4000" s="123"/>
      <c r="BQ4000" s="42"/>
      <c r="BR4000" s="96"/>
    </row>
    <row r="4001" spans="1:70" ht="30" customHeight="1" x14ac:dyDescent="0.35">
      <c r="A4001" s="95">
        <v>3997</v>
      </c>
      <c r="B4001" s="95" t="s">
        <v>247</v>
      </c>
      <c r="C4001" s="95" t="s">
        <v>248</v>
      </c>
      <c r="D4001" s="95" t="s">
        <v>249</v>
      </c>
      <c r="E4001" s="95" t="s">
        <v>250</v>
      </c>
      <c r="F4001" s="95" t="s">
        <v>250</v>
      </c>
      <c r="G4001" s="95" t="s">
        <v>4392</v>
      </c>
      <c r="H4001" s="95" t="s">
        <v>250</v>
      </c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95"/>
      <c r="BJ4001" s="123"/>
      <c r="BK4001" s="95"/>
      <c r="BL4001" s="95"/>
      <c r="BM4001" s="98"/>
      <c r="BN4001" s="99"/>
      <c r="BO4001" s="95"/>
      <c r="BP4001" s="123"/>
      <c r="BQ4001" s="42"/>
      <c r="BR4001" s="96"/>
    </row>
    <row r="4002" spans="1:70" ht="30" customHeight="1" x14ac:dyDescent="0.35">
      <c r="A4002" s="95">
        <v>3998</v>
      </c>
      <c r="B4002" s="95" t="s">
        <v>247</v>
      </c>
      <c r="C4002" s="95" t="s">
        <v>248</v>
      </c>
      <c r="D4002" s="95" t="s">
        <v>249</v>
      </c>
      <c r="E4002" s="95" t="s">
        <v>250</v>
      </c>
      <c r="F4002" s="95" t="s">
        <v>250</v>
      </c>
      <c r="G4002" s="95" t="s">
        <v>4393</v>
      </c>
      <c r="H4002" s="95" t="s">
        <v>250</v>
      </c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95"/>
      <c r="BJ4002" s="123"/>
      <c r="BK4002" s="95"/>
      <c r="BL4002" s="95"/>
      <c r="BM4002" s="98"/>
      <c r="BN4002" s="99"/>
      <c r="BO4002" s="95"/>
      <c r="BP4002" s="123"/>
      <c r="BQ4002" s="42"/>
      <c r="BR4002" s="96"/>
    </row>
    <row r="4003" spans="1:70" ht="30" customHeight="1" x14ac:dyDescent="0.35">
      <c r="A4003" s="95">
        <v>3999</v>
      </c>
      <c r="B4003" s="95" t="s">
        <v>247</v>
      </c>
      <c r="C4003" s="95" t="s">
        <v>248</v>
      </c>
      <c r="D4003" s="95" t="s">
        <v>249</v>
      </c>
      <c r="E4003" s="95" t="s">
        <v>250</v>
      </c>
      <c r="F4003" s="95" t="s">
        <v>250</v>
      </c>
      <c r="G4003" s="95" t="s">
        <v>4394</v>
      </c>
      <c r="H4003" s="95" t="s">
        <v>250</v>
      </c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95"/>
      <c r="BJ4003" s="123"/>
      <c r="BK4003" s="95"/>
      <c r="BL4003" s="95"/>
      <c r="BM4003" s="98"/>
      <c r="BN4003" s="99"/>
      <c r="BO4003" s="95"/>
      <c r="BP4003" s="123"/>
      <c r="BQ4003" s="42"/>
      <c r="BR4003" s="96"/>
    </row>
    <row r="4004" spans="1:70" ht="30" customHeight="1" x14ac:dyDescent="0.35">
      <c r="A4004" s="95">
        <v>4000</v>
      </c>
      <c r="B4004" s="95" t="s">
        <v>247</v>
      </c>
      <c r="C4004" s="95" t="s">
        <v>248</v>
      </c>
      <c r="D4004" s="95" t="s">
        <v>249</v>
      </c>
      <c r="E4004" s="95" t="s">
        <v>250</v>
      </c>
      <c r="F4004" s="95" t="s">
        <v>250</v>
      </c>
      <c r="G4004" s="95" t="s">
        <v>4395</v>
      </c>
      <c r="H4004" s="95" t="s">
        <v>250</v>
      </c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95"/>
      <c r="BJ4004" s="123"/>
      <c r="BK4004" s="95"/>
      <c r="BL4004" s="95"/>
      <c r="BM4004" s="98"/>
      <c r="BN4004" s="99"/>
      <c r="BO4004" s="95"/>
      <c r="BP4004" s="123"/>
      <c r="BQ4004" s="42"/>
      <c r="BR4004" s="96"/>
    </row>
    <row r="4005" spans="1:70" ht="30" customHeight="1" x14ac:dyDescent="0.35">
      <c r="A4005" s="95">
        <v>4001</v>
      </c>
      <c r="B4005" s="95" t="s">
        <v>247</v>
      </c>
      <c r="C4005" s="95" t="s">
        <v>248</v>
      </c>
      <c r="D4005" s="95" t="s">
        <v>249</v>
      </c>
      <c r="E4005" s="95" t="s">
        <v>250</v>
      </c>
      <c r="F4005" s="95" t="s">
        <v>250</v>
      </c>
      <c r="G4005" s="95" t="s">
        <v>4396</v>
      </c>
      <c r="H4005" s="95" t="s">
        <v>250</v>
      </c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95"/>
      <c r="BJ4005" s="123"/>
      <c r="BK4005" s="95"/>
      <c r="BL4005" s="95"/>
      <c r="BM4005" s="98"/>
      <c r="BN4005" s="99"/>
      <c r="BO4005" s="95"/>
      <c r="BP4005" s="123"/>
      <c r="BQ4005" s="42"/>
      <c r="BR4005" s="96"/>
    </row>
    <row r="4006" spans="1:70" ht="30" customHeight="1" x14ac:dyDescent="0.35">
      <c r="A4006" s="95">
        <v>4002</v>
      </c>
      <c r="B4006" s="95" t="s">
        <v>247</v>
      </c>
      <c r="C4006" s="95" t="s">
        <v>248</v>
      </c>
      <c r="D4006" s="95" t="s">
        <v>249</v>
      </c>
      <c r="E4006" s="95" t="s">
        <v>250</v>
      </c>
      <c r="F4006" s="95" t="s">
        <v>250</v>
      </c>
      <c r="G4006" s="95" t="s">
        <v>4397</v>
      </c>
      <c r="H4006" s="95" t="s">
        <v>250</v>
      </c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95"/>
      <c r="BJ4006" s="123"/>
      <c r="BK4006" s="95"/>
      <c r="BL4006" s="95"/>
      <c r="BM4006" s="98"/>
      <c r="BN4006" s="99"/>
      <c r="BO4006" s="95"/>
      <c r="BP4006" s="123"/>
      <c r="BQ4006" s="42"/>
      <c r="BR4006" s="96"/>
    </row>
    <row r="4007" spans="1:70" ht="30" customHeight="1" x14ac:dyDescent="0.35">
      <c r="A4007" s="95">
        <v>4003</v>
      </c>
      <c r="B4007" s="95" t="s">
        <v>247</v>
      </c>
      <c r="C4007" s="95" t="s">
        <v>248</v>
      </c>
      <c r="D4007" s="95" t="s">
        <v>249</v>
      </c>
      <c r="E4007" s="95" t="s">
        <v>250</v>
      </c>
      <c r="F4007" s="95" t="s">
        <v>250</v>
      </c>
      <c r="G4007" s="95" t="s">
        <v>4398</v>
      </c>
      <c r="H4007" s="95" t="s">
        <v>250</v>
      </c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95"/>
      <c r="BJ4007" s="123"/>
      <c r="BK4007" s="95"/>
      <c r="BL4007" s="95"/>
      <c r="BM4007" s="98"/>
      <c r="BN4007" s="99"/>
      <c r="BO4007" s="95"/>
      <c r="BP4007" s="123"/>
      <c r="BQ4007" s="42"/>
      <c r="BR4007" s="96"/>
    </row>
    <row r="4008" spans="1:70" ht="30" customHeight="1" x14ac:dyDescent="0.35">
      <c r="A4008" s="95">
        <v>4004</v>
      </c>
      <c r="B4008" s="95" t="s">
        <v>247</v>
      </c>
      <c r="C4008" s="95" t="s">
        <v>248</v>
      </c>
      <c r="D4008" s="95" t="s">
        <v>249</v>
      </c>
      <c r="E4008" s="95" t="s">
        <v>250</v>
      </c>
      <c r="F4008" s="95" t="s">
        <v>250</v>
      </c>
      <c r="G4008" s="95" t="s">
        <v>4399</v>
      </c>
      <c r="H4008" s="95" t="s">
        <v>250</v>
      </c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95"/>
      <c r="BJ4008" s="123"/>
      <c r="BK4008" s="95"/>
      <c r="BL4008" s="95"/>
      <c r="BM4008" s="98"/>
      <c r="BN4008" s="99"/>
      <c r="BO4008" s="95"/>
      <c r="BP4008" s="123"/>
      <c r="BQ4008" s="42"/>
      <c r="BR4008" s="96"/>
    </row>
    <row r="4009" spans="1:70" ht="30" customHeight="1" x14ac:dyDescent="0.35">
      <c r="A4009" s="95">
        <v>4005</v>
      </c>
      <c r="B4009" s="95" t="s">
        <v>247</v>
      </c>
      <c r="C4009" s="95" t="s">
        <v>248</v>
      </c>
      <c r="D4009" s="95" t="s">
        <v>249</v>
      </c>
      <c r="E4009" s="95" t="s">
        <v>250</v>
      </c>
      <c r="F4009" s="95" t="s">
        <v>250</v>
      </c>
      <c r="G4009" s="95" t="s">
        <v>4400</v>
      </c>
      <c r="H4009" s="95" t="s">
        <v>250</v>
      </c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95"/>
      <c r="BJ4009" s="123"/>
      <c r="BK4009" s="95"/>
      <c r="BL4009" s="95"/>
      <c r="BM4009" s="98"/>
      <c r="BN4009" s="99"/>
      <c r="BO4009" s="95"/>
      <c r="BP4009" s="123"/>
      <c r="BQ4009" s="42"/>
      <c r="BR4009" s="96"/>
    </row>
    <row r="4010" spans="1:70" ht="30" customHeight="1" x14ac:dyDescent="0.35">
      <c r="A4010" s="95">
        <v>4006</v>
      </c>
      <c r="B4010" s="95" t="s">
        <v>247</v>
      </c>
      <c r="C4010" s="95" t="s">
        <v>248</v>
      </c>
      <c r="D4010" s="95" t="s">
        <v>249</v>
      </c>
      <c r="E4010" s="95" t="s">
        <v>250</v>
      </c>
      <c r="F4010" s="95" t="s">
        <v>250</v>
      </c>
      <c r="G4010" s="95" t="s">
        <v>4401</v>
      </c>
      <c r="H4010" s="95" t="s">
        <v>250</v>
      </c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95"/>
      <c r="BJ4010" s="123"/>
      <c r="BK4010" s="95"/>
      <c r="BL4010" s="95"/>
      <c r="BM4010" s="98"/>
      <c r="BN4010" s="99"/>
      <c r="BO4010" s="95"/>
      <c r="BP4010" s="123"/>
      <c r="BQ4010" s="42"/>
      <c r="BR4010" s="96"/>
    </row>
    <row r="4011" spans="1:70" ht="30" customHeight="1" x14ac:dyDescent="0.35">
      <c r="A4011" s="95">
        <v>4007</v>
      </c>
      <c r="B4011" s="95" t="s">
        <v>247</v>
      </c>
      <c r="C4011" s="95" t="s">
        <v>248</v>
      </c>
      <c r="D4011" s="95" t="s">
        <v>249</v>
      </c>
      <c r="E4011" s="95" t="s">
        <v>250</v>
      </c>
      <c r="F4011" s="95" t="s">
        <v>250</v>
      </c>
      <c r="G4011" s="95" t="s">
        <v>4402</v>
      </c>
      <c r="H4011" s="95" t="s">
        <v>250</v>
      </c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95"/>
      <c r="BJ4011" s="123"/>
      <c r="BK4011" s="95"/>
      <c r="BL4011" s="95"/>
      <c r="BM4011" s="98"/>
      <c r="BN4011" s="99"/>
      <c r="BO4011" s="95"/>
      <c r="BP4011" s="123"/>
      <c r="BQ4011" s="42"/>
      <c r="BR4011" s="96"/>
    </row>
    <row r="4012" spans="1:70" ht="30" customHeight="1" x14ac:dyDescent="0.35">
      <c r="A4012" s="95">
        <v>4008</v>
      </c>
      <c r="B4012" s="95" t="s">
        <v>247</v>
      </c>
      <c r="C4012" s="95" t="s">
        <v>248</v>
      </c>
      <c r="D4012" s="95" t="s">
        <v>249</v>
      </c>
      <c r="E4012" s="95" t="s">
        <v>250</v>
      </c>
      <c r="F4012" s="95" t="s">
        <v>250</v>
      </c>
      <c r="G4012" s="95" t="s">
        <v>4403</v>
      </c>
      <c r="H4012" s="95" t="s">
        <v>250</v>
      </c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95"/>
      <c r="BJ4012" s="123"/>
      <c r="BK4012" s="95"/>
      <c r="BL4012" s="95"/>
      <c r="BM4012" s="98"/>
      <c r="BN4012" s="99"/>
      <c r="BO4012" s="95"/>
      <c r="BP4012" s="123"/>
      <c r="BQ4012" s="42"/>
      <c r="BR4012" s="96"/>
    </row>
    <row r="4013" spans="1:70" ht="30" customHeight="1" x14ac:dyDescent="0.35">
      <c r="A4013" s="95">
        <v>4009</v>
      </c>
      <c r="B4013" s="95" t="s">
        <v>247</v>
      </c>
      <c r="C4013" s="95" t="s">
        <v>248</v>
      </c>
      <c r="D4013" s="95" t="s">
        <v>249</v>
      </c>
      <c r="E4013" s="95" t="s">
        <v>250</v>
      </c>
      <c r="F4013" s="95" t="s">
        <v>250</v>
      </c>
      <c r="G4013" s="95" t="s">
        <v>4404</v>
      </c>
      <c r="H4013" s="95" t="s">
        <v>250</v>
      </c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95"/>
      <c r="BJ4013" s="123"/>
      <c r="BK4013" s="95"/>
      <c r="BL4013" s="95"/>
      <c r="BM4013" s="98"/>
      <c r="BN4013" s="99"/>
      <c r="BO4013" s="95"/>
      <c r="BP4013" s="123"/>
      <c r="BQ4013" s="42"/>
      <c r="BR4013" s="96"/>
    </row>
    <row r="4014" spans="1:70" ht="30" customHeight="1" x14ac:dyDescent="0.35">
      <c r="A4014" s="95">
        <v>4010</v>
      </c>
      <c r="B4014" s="95" t="s">
        <v>247</v>
      </c>
      <c r="C4014" s="95" t="s">
        <v>248</v>
      </c>
      <c r="D4014" s="95" t="s">
        <v>249</v>
      </c>
      <c r="E4014" s="95" t="s">
        <v>250</v>
      </c>
      <c r="F4014" s="95" t="s">
        <v>250</v>
      </c>
      <c r="G4014" s="95" t="s">
        <v>4405</v>
      </c>
      <c r="H4014" s="95" t="s">
        <v>250</v>
      </c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95"/>
      <c r="BJ4014" s="123"/>
      <c r="BK4014" s="95"/>
      <c r="BL4014" s="95"/>
      <c r="BM4014" s="98"/>
      <c r="BN4014" s="99"/>
      <c r="BO4014" s="95"/>
      <c r="BP4014" s="123"/>
      <c r="BQ4014" s="42"/>
      <c r="BR4014" s="96"/>
    </row>
    <row r="4015" spans="1:70" ht="30" customHeight="1" x14ac:dyDescent="0.35">
      <c r="A4015" s="95">
        <v>4011</v>
      </c>
      <c r="B4015" s="95" t="s">
        <v>247</v>
      </c>
      <c r="C4015" s="95" t="s">
        <v>248</v>
      </c>
      <c r="D4015" s="95" t="s">
        <v>249</v>
      </c>
      <c r="E4015" s="95" t="s">
        <v>250</v>
      </c>
      <c r="F4015" s="95" t="s">
        <v>250</v>
      </c>
      <c r="G4015" s="95" t="s">
        <v>4406</v>
      </c>
      <c r="H4015" s="95" t="s">
        <v>250</v>
      </c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95"/>
      <c r="BJ4015" s="123"/>
      <c r="BK4015" s="95"/>
      <c r="BL4015" s="95"/>
      <c r="BM4015" s="98"/>
      <c r="BN4015" s="99"/>
      <c r="BO4015" s="95"/>
      <c r="BP4015" s="123"/>
      <c r="BQ4015" s="42"/>
      <c r="BR4015" s="96"/>
    </row>
    <row r="4016" spans="1:70" ht="30" customHeight="1" x14ac:dyDescent="0.35">
      <c r="A4016" s="95">
        <v>4012</v>
      </c>
      <c r="B4016" s="95" t="s">
        <v>247</v>
      </c>
      <c r="C4016" s="95" t="s">
        <v>248</v>
      </c>
      <c r="D4016" s="95" t="s">
        <v>249</v>
      </c>
      <c r="E4016" s="95" t="s">
        <v>250</v>
      </c>
      <c r="F4016" s="95" t="s">
        <v>250</v>
      </c>
      <c r="G4016" s="95" t="s">
        <v>4407</v>
      </c>
      <c r="H4016" s="95" t="s">
        <v>250</v>
      </c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95"/>
      <c r="BJ4016" s="123"/>
      <c r="BK4016" s="95"/>
      <c r="BL4016" s="95"/>
      <c r="BM4016" s="98"/>
      <c r="BN4016" s="99"/>
      <c r="BO4016" s="95"/>
      <c r="BP4016" s="123"/>
      <c r="BQ4016" s="42"/>
      <c r="BR4016" s="96"/>
    </row>
    <row r="4017" spans="1:70" ht="30" customHeight="1" x14ac:dyDescent="0.35">
      <c r="A4017" s="95">
        <v>4013</v>
      </c>
      <c r="B4017" s="95" t="s">
        <v>247</v>
      </c>
      <c r="C4017" s="95" t="s">
        <v>248</v>
      </c>
      <c r="D4017" s="95" t="s">
        <v>249</v>
      </c>
      <c r="E4017" s="95" t="s">
        <v>250</v>
      </c>
      <c r="F4017" s="95" t="s">
        <v>250</v>
      </c>
      <c r="G4017" s="95" t="s">
        <v>4408</v>
      </c>
      <c r="H4017" s="95" t="s">
        <v>250</v>
      </c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95"/>
      <c r="BJ4017" s="123"/>
      <c r="BK4017" s="95"/>
      <c r="BL4017" s="95"/>
      <c r="BM4017" s="98"/>
      <c r="BN4017" s="99"/>
      <c r="BO4017" s="95"/>
      <c r="BP4017" s="123"/>
      <c r="BQ4017" s="42"/>
      <c r="BR4017" s="96"/>
    </row>
    <row r="4018" spans="1:70" ht="30" customHeight="1" x14ac:dyDescent="0.35">
      <c r="A4018" s="95">
        <v>4014</v>
      </c>
      <c r="B4018" s="95" t="s">
        <v>247</v>
      </c>
      <c r="C4018" s="95" t="s">
        <v>248</v>
      </c>
      <c r="D4018" s="95" t="s">
        <v>249</v>
      </c>
      <c r="E4018" s="95" t="s">
        <v>250</v>
      </c>
      <c r="F4018" s="95" t="s">
        <v>250</v>
      </c>
      <c r="G4018" s="95" t="s">
        <v>4409</v>
      </c>
      <c r="H4018" s="95" t="s">
        <v>250</v>
      </c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95"/>
      <c r="BJ4018" s="123"/>
      <c r="BK4018" s="95"/>
      <c r="BL4018" s="95"/>
      <c r="BM4018" s="98"/>
      <c r="BN4018" s="99"/>
      <c r="BO4018" s="95"/>
      <c r="BP4018" s="123"/>
      <c r="BQ4018" s="42"/>
      <c r="BR4018" s="96"/>
    </row>
    <row r="4019" spans="1:70" ht="30" customHeight="1" x14ac:dyDescent="0.35">
      <c r="A4019" s="95">
        <v>4015</v>
      </c>
      <c r="B4019" s="95" t="s">
        <v>247</v>
      </c>
      <c r="C4019" s="95" t="s">
        <v>248</v>
      </c>
      <c r="D4019" s="95" t="s">
        <v>249</v>
      </c>
      <c r="E4019" s="95" t="s">
        <v>250</v>
      </c>
      <c r="F4019" s="95" t="s">
        <v>250</v>
      </c>
      <c r="G4019" s="95" t="s">
        <v>4410</v>
      </c>
      <c r="H4019" s="95" t="s">
        <v>250</v>
      </c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95"/>
      <c r="BJ4019" s="123"/>
      <c r="BK4019" s="95"/>
      <c r="BL4019" s="95"/>
      <c r="BM4019" s="98"/>
      <c r="BN4019" s="99"/>
      <c r="BO4019" s="95"/>
      <c r="BP4019" s="123"/>
      <c r="BQ4019" s="42"/>
      <c r="BR4019" s="96"/>
    </row>
    <row r="4020" spans="1:70" ht="30" customHeight="1" x14ac:dyDescent="0.35">
      <c r="A4020" s="95">
        <v>4016</v>
      </c>
      <c r="B4020" s="95" t="s">
        <v>247</v>
      </c>
      <c r="C4020" s="95" t="s">
        <v>248</v>
      </c>
      <c r="D4020" s="95" t="s">
        <v>249</v>
      </c>
      <c r="E4020" s="95" t="s">
        <v>250</v>
      </c>
      <c r="F4020" s="95" t="s">
        <v>250</v>
      </c>
      <c r="G4020" s="95" t="s">
        <v>4411</v>
      </c>
      <c r="H4020" s="95" t="s">
        <v>250</v>
      </c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95"/>
      <c r="BJ4020" s="123"/>
      <c r="BK4020" s="95"/>
      <c r="BL4020" s="95"/>
      <c r="BM4020" s="98"/>
      <c r="BN4020" s="99"/>
      <c r="BO4020" s="95"/>
      <c r="BP4020" s="123"/>
      <c r="BQ4020" s="42"/>
      <c r="BR4020" s="96"/>
    </row>
    <row r="4021" spans="1:70" ht="30" customHeight="1" x14ac:dyDescent="0.35">
      <c r="A4021" s="95">
        <v>4017</v>
      </c>
      <c r="B4021" s="95" t="s">
        <v>247</v>
      </c>
      <c r="C4021" s="95" t="s">
        <v>248</v>
      </c>
      <c r="D4021" s="95" t="s">
        <v>249</v>
      </c>
      <c r="E4021" s="95" t="s">
        <v>250</v>
      </c>
      <c r="F4021" s="95" t="s">
        <v>250</v>
      </c>
      <c r="G4021" s="95" t="s">
        <v>4412</v>
      </c>
      <c r="H4021" s="95" t="s">
        <v>250</v>
      </c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95"/>
      <c r="BJ4021" s="123"/>
      <c r="BK4021" s="95"/>
      <c r="BL4021" s="95"/>
      <c r="BM4021" s="98"/>
      <c r="BN4021" s="99"/>
      <c r="BO4021" s="95"/>
      <c r="BP4021" s="123"/>
      <c r="BQ4021" s="42"/>
      <c r="BR4021" s="96"/>
    </row>
    <row r="4022" spans="1:70" ht="30" customHeight="1" x14ac:dyDescent="0.35">
      <c r="A4022" s="95">
        <v>4018</v>
      </c>
      <c r="B4022" s="95" t="s">
        <v>247</v>
      </c>
      <c r="C4022" s="95" t="s">
        <v>248</v>
      </c>
      <c r="D4022" s="95" t="s">
        <v>249</v>
      </c>
      <c r="E4022" s="95" t="s">
        <v>250</v>
      </c>
      <c r="F4022" s="95" t="s">
        <v>250</v>
      </c>
      <c r="G4022" s="95" t="s">
        <v>4413</v>
      </c>
      <c r="H4022" s="95" t="s">
        <v>250</v>
      </c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95"/>
      <c r="BJ4022" s="123"/>
      <c r="BK4022" s="95"/>
      <c r="BL4022" s="95"/>
      <c r="BM4022" s="98"/>
      <c r="BN4022" s="99"/>
      <c r="BO4022" s="95"/>
      <c r="BP4022" s="123"/>
      <c r="BQ4022" s="42"/>
      <c r="BR4022" s="96"/>
    </row>
    <row r="4023" spans="1:70" ht="30" customHeight="1" x14ac:dyDescent="0.35">
      <c r="A4023" s="95">
        <v>4019</v>
      </c>
      <c r="B4023" s="95" t="s">
        <v>247</v>
      </c>
      <c r="C4023" s="95" t="s">
        <v>248</v>
      </c>
      <c r="D4023" s="95" t="s">
        <v>249</v>
      </c>
      <c r="E4023" s="95" t="s">
        <v>250</v>
      </c>
      <c r="F4023" s="95" t="s">
        <v>250</v>
      </c>
      <c r="G4023" s="95" t="s">
        <v>4414</v>
      </c>
      <c r="H4023" s="95" t="s">
        <v>250</v>
      </c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95"/>
      <c r="BJ4023" s="123"/>
      <c r="BK4023" s="95"/>
      <c r="BL4023" s="95"/>
      <c r="BM4023" s="98"/>
      <c r="BN4023" s="99"/>
      <c r="BO4023" s="95"/>
      <c r="BP4023" s="123"/>
      <c r="BQ4023" s="42"/>
      <c r="BR4023" s="96"/>
    </row>
    <row r="4024" spans="1:70" ht="30" customHeight="1" x14ac:dyDescent="0.35">
      <c r="A4024" s="95">
        <v>4020</v>
      </c>
      <c r="B4024" s="95" t="s">
        <v>247</v>
      </c>
      <c r="C4024" s="95" t="s">
        <v>248</v>
      </c>
      <c r="D4024" s="95" t="s">
        <v>249</v>
      </c>
      <c r="E4024" s="95" t="s">
        <v>250</v>
      </c>
      <c r="F4024" s="95" t="s">
        <v>250</v>
      </c>
      <c r="G4024" s="95" t="s">
        <v>4415</v>
      </c>
      <c r="H4024" s="95" t="s">
        <v>250</v>
      </c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95"/>
      <c r="BJ4024" s="123"/>
      <c r="BK4024" s="95"/>
      <c r="BL4024" s="95"/>
      <c r="BM4024" s="98"/>
      <c r="BN4024" s="99"/>
      <c r="BO4024" s="95"/>
      <c r="BP4024" s="123"/>
      <c r="BQ4024" s="42"/>
      <c r="BR4024" s="96"/>
    </row>
    <row r="4025" spans="1:70" ht="30" customHeight="1" x14ac:dyDescent="0.35">
      <c r="A4025" s="95">
        <v>4021</v>
      </c>
      <c r="B4025" s="95" t="s">
        <v>247</v>
      </c>
      <c r="C4025" s="95" t="s">
        <v>248</v>
      </c>
      <c r="D4025" s="95" t="s">
        <v>249</v>
      </c>
      <c r="E4025" s="95" t="s">
        <v>250</v>
      </c>
      <c r="F4025" s="95" t="s">
        <v>250</v>
      </c>
      <c r="G4025" s="95" t="s">
        <v>4416</v>
      </c>
      <c r="H4025" s="95" t="s">
        <v>250</v>
      </c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95"/>
      <c r="BJ4025" s="123"/>
      <c r="BK4025" s="95"/>
      <c r="BL4025" s="95"/>
      <c r="BM4025" s="98"/>
      <c r="BN4025" s="99"/>
      <c r="BO4025" s="95"/>
      <c r="BP4025" s="123"/>
      <c r="BQ4025" s="42"/>
      <c r="BR4025" s="96"/>
    </row>
    <row r="4026" spans="1:70" ht="30" customHeight="1" x14ac:dyDescent="0.35">
      <c r="A4026" s="95">
        <v>4022</v>
      </c>
      <c r="B4026" s="95" t="s">
        <v>247</v>
      </c>
      <c r="C4026" s="95" t="s">
        <v>248</v>
      </c>
      <c r="D4026" s="95" t="s">
        <v>249</v>
      </c>
      <c r="E4026" s="95" t="s">
        <v>250</v>
      </c>
      <c r="F4026" s="95" t="s">
        <v>250</v>
      </c>
      <c r="G4026" s="95" t="s">
        <v>4417</v>
      </c>
      <c r="H4026" s="95" t="s">
        <v>250</v>
      </c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95"/>
      <c r="BJ4026" s="123"/>
      <c r="BK4026" s="95"/>
      <c r="BL4026" s="95"/>
      <c r="BM4026" s="98"/>
      <c r="BN4026" s="99"/>
      <c r="BO4026" s="95"/>
      <c r="BP4026" s="123"/>
      <c r="BQ4026" s="42"/>
      <c r="BR4026" s="96"/>
    </row>
    <row r="4027" spans="1:70" ht="30" customHeight="1" x14ac:dyDescent="0.35">
      <c r="A4027" s="95">
        <v>4023</v>
      </c>
      <c r="B4027" s="95" t="s">
        <v>247</v>
      </c>
      <c r="C4027" s="95" t="s">
        <v>248</v>
      </c>
      <c r="D4027" s="95" t="s">
        <v>249</v>
      </c>
      <c r="E4027" s="95" t="s">
        <v>250</v>
      </c>
      <c r="F4027" s="95" t="s">
        <v>250</v>
      </c>
      <c r="G4027" s="95" t="s">
        <v>4418</v>
      </c>
      <c r="H4027" s="95" t="s">
        <v>250</v>
      </c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95"/>
      <c r="BJ4027" s="123"/>
      <c r="BK4027" s="95"/>
      <c r="BL4027" s="95"/>
      <c r="BM4027" s="98"/>
      <c r="BN4027" s="99"/>
      <c r="BO4027" s="95"/>
      <c r="BP4027" s="123"/>
      <c r="BQ4027" s="42"/>
      <c r="BR4027" s="96"/>
    </row>
    <row r="4028" spans="1:70" ht="30" customHeight="1" x14ac:dyDescent="0.35">
      <c r="A4028" s="95">
        <v>4024</v>
      </c>
      <c r="B4028" s="95" t="s">
        <v>247</v>
      </c>
      <c r="C4028" s="95" t="s">
        <v>248</v>
      </c>
      <c r="D4028" s="95" t="s">
        <v>249</v>
      </c>
      <c r="E4028" s="95" t="s">
        <v>250</v>
      </c>
      <c r="F4028" s="95" t="s">
        <v>250</v>
      </c>
      <c r="G4028" s="95" t="s">
        <v>4419</v>
      </c>
      <c r="H4028" s="95" t="s">
        <v>250</v>
      </c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95"/>
      <c r="BJ4028" s="123"/>
      <c r="BK4028" s="95"/>
      <c r="BL4028" s="95"/>
      <c r="BM4028" s="98"/>
      <c r="BN4028" s="99"/>
      <c r="BO4028" s="95"/>
      <c r="BP4028" s="123"/>
      <c r="BQ4028" s="42"/>
      <c r="BR4028" s="96"/>
    </row>
    <row r="4029" spans="1:70" ht="30" customHeight="1" x14ac:dyDescent="0.35">
      <c r="A4029" s="95">
        <v>4025</v>
      </c>
      <c r="B4029" s="95" t="s">
        <v>247</v>
      </c>
      <c r="C4029" s="95" t="s">
        <v>248</v>
      </c>
      <c r="D4029" s="95" t="s">
        <v>249</v>
      </c>
      <c r="E4029" s="95" t="s">
        <v>250</v>
      </c>
      <c r="F4029" s="95" t="s">
        <v>250</v>
      </c>
      <c r="G4029" s="95" t="s">
        <v>4420</v>
      </c>
      <c r="H4029" s="95" t="s">
        <v>250</v>
      </c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95"/>
      <c r="BJ4029" s="123"/>
      <c r="BK4029" s="95"/>
      <c r="BL4029" s="95"/>
      <c r="BM4029" s="98"/>
      <c r="BN4029" s="99"/>
      <c r="BO4029" s="95"/>
      <c r="BP4029" s="123"/>
      <c r="BQ4029" s="42"/>
      <c r="BR4029" s="96"/>
    </row>
    <row r="4030" spans="1:70" ht="30" customHeight="1" x14ac:dyDescent="0.35">
      <c r="A4030" s="95">
        <v>4026</v>
      </c>
      <c r="B4030" s="95" t="s">
        <v>247</v>
      </c>
      <c r="C4030" s="95" t="s">
        <v>248</v>
      </c>
      <c r="D4030" s="95" t="s">
        <v>249</v>
      </c>
      <c r="E4030" s="95" t="s">
        <v>250</v>
      </c>
      <c r="F4030" s="95" t="s">
        <v>250</v>
      </c>
      <c r="G4030" s="95" t="s">
        <v>4421</v>
      </c>
      <c r="H4030" s="95" t="s">
        <v>250</v>
      </c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95"/>
      <c r="BJ4030" s="123"/>
      <c r="BK4030" s="95"/>
      <c r="BL4030" s="95"/>
      <c r="BM4030" s="98"/>
      <c r="BN4030" s="99"/>
      <c r="BO4030" s="95"/>
      <c r="BP4030" s="123"/>
      <c r="BQ4030" s="42"/>
      <c r="BR4030" s="96"/>
    </row>
    <row r="4031" spans="1:70" ht="30" customHeight="1" x14ac:dyDescent="0.35">
      <c r="A4031" s="95">
        <v>4027</v>
      </c>
      <c r="B4031" s="95" t="s">
        <v>247</v>
      </c>
      <c r="C4031" s="95" t="s">
        <v>248</v>
      </c>
      <c r="D4031" s="95" t="s">
        <v>249</v>
      </c>
      <c r="E4031" s="95" t="s">
        <v>250</v>
      </c>
      <c r="F4031" s="95" t="s">
        <v>250</v>
      </c>
      <c r="G4031" s="95" t="s">
        <v>4422</v>
      </c>
      <c r="H4031" s="95" t="s">
        <v>250</v>
      </c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95"/>
      <c r="BJ4031" s="123"/>
      <c r="BK4031" s="95"/>
      <c r="BL4031" s="95"/>
      <c r="BM4031" s="98"/>
      <c r="BN4031" s="99"/>
      <c r="BO4031" s="95"/>
      <c r="BP4031" s="123"/>
      <c r="BQ4031" s="42"/>
      <c r="BR4031" s="96"/>
    </row>
    <row r="4032" spans="1:70" ht="30" customHeight="1" x14ac:dyDescent="0.35">
      <c r="A4032" s="95">
        <v>4028</v>
      </c>
      <c r="B4032" s="95" t="s">
        <v>247</v>
      </c>
      <c r="C4032" s="95" t="s">
        <v>248</v>
      </c>
      <c r="D4032" s="95" t="s">
        <v>249</v>
      </c>
      <c r="E4032" s="95" t="s">
        <v>250</v>
      </c>
      <c r="F4032" s="95" t="s">
        <v>250</v>
      </c>
      <c r="G4032" s="95" t="s">
        <v>4423</v>
      </c>
      <c r="H4032" s="95" t="s">
        <v>250</v>
      </c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95"/>
      <c r="BJ4032" s="123"/>
      <c r="BK4032" s="95"/>
      <c r="BL4032" s="95"/>
      <c r="BM4032" s="98"/>
      <c r="BN4032" s="99"/>
      <c r="BO4032" s="95"/>
      <c r="BP4032" s="123"/>
      <c r="BQ4032" s="42"/>
      <c r="BR4032" s="96"/>
    </row>
    <row r="4033" spans="1:70" ht="30" customHeight="1" x14ac:dyDescent="0.35">
      <c r="A4033" s="95">
        <v>4029</v>
      </c>
      <c r="B4033" s="95" t="s">
        <v>247</v>
      </c>
      <c r="C4033" s="95" t="s">
        <v>248</v>
      </c>
      <c r="D4033" s="95" t="s">
        <v>249</v>
      </c>
      <c r="E4033" s="95" t="s">
        <v>250</v>
      </c>
      <c r="F4033" s="95" t="s">
        <v>250</v>
      </c>
      <c r="G4033" s="95" t="s">
        <v>4424</v>
      </c>
      <c r="H4033" s="95" t="s">
        <v>250</v>
      </c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95"/>
      <c r="BJ4033" s="123"/>
      <c r="BK4033" s="95"/>
      <c r="BL4033" s="95"/>
      <c r="BM4033" s="98"/>
      <c r="BN4033" s="99"/>
      <c r="BO4033" s="95"/>
      <c r="BP4033" s="123"/>
      <c r="BQ4033" s="42"/>
      <c r="BR4033" s="96"/>
    </row>
    <row r="4034" spans="1:70" ht="30" customHeight="1" x14ac:dyDescent="0.35">
      <c r="A4034" s="95">
        <v>4030</v>
      </c>
      <c r="B4034" s="95" t="s">
        <v>247</v>
      </c>
      <c r="C4034" s="95" t="s">
        <v>248</v>
      </c>
      <c r="D4034" s="95" t="s">
        <v>249</v>
      </c>
      <c r="E4034" s="95" t="s">
        <v>250</v>
      </c>
      <c r="F4034" s="95" t="s">
        <v>250</v>
      </c>
      <c r="G4034" s="95" t="s">
        <v>4425</v>
      </c>
      <c r="H4034" s="95" t="s">
        <v>250</v>
      </c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95"/>
      <c r="BJ4034" s="123"/>
      <c r="BK4034" s="95"/>
      <c r="BL4034" s="95"/>
      <c r="BM4034" s="98"/>
      <c r="BN4034" s="99"/>
      <c r="BO4034" s="95"/>
      <c r="BP4034" s="123"/>
      <c r="BQ4034" s="42"/>
      <c r="BR4034" s="96"/>
    </row>
    <row r="4035" spans="1:70" ht="30" customHeight="1" x14ac:dyDescent="0.35">
      <c r="A4035" s="95">
        <v>4031</v>
      </c>
      <c r="B4035" s="95" t="s">
        <v>247</v>
      </c>
      <c r="C4035" s="95" t="s">
        <v>248</v>
      </c>
      <c r="D4035" s="95" t="s">
        <v>249</v>
      </c>
      <c r="E4035" s="95" t="s">
        <v>250</v>
      </c>
      <c r="F4035" s="95" t="s">
        <v>250</v>
      </c>
      <c r="G4035" s="95" t="s">
        <v>4426</v>
      </c>
      <c r="H4035" s="95" t="s">
        <v>250</v>
      </c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95"/>
      <c r="BJ4035" s="123"/>
      <c r="BK4035" s="95"/>
      <c r="BL4035" s="95"/>
      <c r="BM4035" s="98"/>
      <c r="BN4035" s="99"/>
      <c r="BO4035" s="95"/>
      <c r="BP4035" s="123"/>
      <c r="BQ4035" s="42"/>
      <c r="BR4035" s="96"/>
    </row>
    <row r="4036" spans="1:70" ht="30" customHeight="1" x14ac:dyDescent="0.35">
      <c r="A4036" s="95">
        <v>4032</v>
      </c>
      <c r="B4036" s="95" t="s">
        <v>247</v>
      </c>
      <c r="C4036" s="95" t="s">
        <v>248</v>
      </c>
      <c r="D4036" s="95" t="s">
        <v>249</v>
      </c>
      <c r="E4036" s="95" t="s">
        <v>250</v>
      </c>
      <c r="F4036" s="95" t="s">
        <v>250</v>
      </c>
      <c r="G4036" s="95" t="s">
        <v>4427</v>
      </c>
      <c r="H4036" s="95" t="s">
        <v>250</v>
      </c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95"/>
      <c r="BJ4036" s="123"/>
      <c r="BK4036" s="95"/>
      <c r="BL4036" s="95"/>
      <c r="BM4036" s="98"/>
      <c r="BN4036" s="99"/>
      <c r="BO4036" s="95"/>
      <c r="BP4036" s="123"/>
      <c r="BQ4036" s="42"/>
      <c r="BR4036" s="96"/>
    </row>
    <row r="4037" spans="1:70" ht="30" customHeight="1" x14ac:dyDescent="0.35">
      <c r="A4037" s="95">
        <v>4033</v>
      </c>
      <c r="B4037" s="95" t="s">
        <v>247</v>
      </c>
      <c r="C4037" s="95" t="s">
        <v>248</v>
      </c>
      <c r="D4037" s="95" t="s">
        <v>249</v>
      </c>
      <c r="E4037" s="95" t="s">
        <v>250</v>
      </c>
      <c r="F4037" s="95" t="s">
        <v>250</v>
      </c>
      <c r="G4037" s="95" t="s">
        <v>4428</v>
      </c>
      <c r="H4037" s="95" t="s">
        <v>250</v>
      </c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95"/>
      <c r="BJ4037" s="123"/>
      <c r="BK4037" s="95"/>
      <c r="BL4037" s="95"/>
      <c r="BM4037" s="98"/>
      <c r="BN4037" s="99"/>
      <c r="BO4037" s="95"/>
      <c r="BP4037" s="123"/>
      <c r="BQ4037" s="42"/>
      <c r="BR4037" s="96"/>
    </row>
    <row r="4038" spans="1:70" ht="30" customHeight="1" x14ac:dyDescent="0.35">
      <c r="A4038" s="95">
        <v>4034</v>
      </c>
      <c r="B4038" s="95" t="s">
        <v>247</v>
      </c>
      <c r="C4038" s="95" t="s">
        <v>248</v>
      </c>
      <c r="D4038" s="95" t="s">
        <v>249</v>
      </c>
      <c r="E4038" s="95" t="s">
        <v>250</v>
      </c>
      <c r="F4038" s="95" t="s">
        <v>250</v>
      </c>
      <c r="G4038" s="95" t="s">
        <v>4429</v>
      </c>
      <c r="H4038" s="95" t="s">
        <v>250</v>
      </c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95"/>
      <c r="BJ4038" s="123"/>
      <c r="BK4038" s="95"/>
      <c r="BL4038" s="95"/>
      <c r="BM4038" s="98"/>
      <c r="BN4038" s="99"/>
      <c r="BO4038" s="95"/>
      <c r="BP4038" s="123"/>
      <c r="BQ4038" s="42"/>
      <c r="BR4038" s="96"/>
    </row>
    <row r="4039" spans="1:70" ht="30" customHeight="1" x14ac:dyDescent="0.35">
      <c r="A4039" s="95">
        <v>4035</v>
      </c>
      <c r="B4039" s="95" t="s">
        <v>247</v>
      </c>
      <c r="C4039" s="95" t="s">
        <v>248</v>
      </c>
      <c r="D4039" s="95" t="s">
        <v>249</v>
      </c>
      <c r="E4039" s="95" t="s">
        <v>250</v>
      </c>
      <c r="F4039" s="95" t="s">
        <v>250</v>
      </c>
      <c r="G4039" s="95" t="s">
        <v>4430</v>
      </c>
      <c r="H4039" s="95" t="s">
        <v>250</v>
      </c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95"/>
      <c r="BJ4039" s="123"/>
      <c r="BK4039" s="95"/>
      <c r="BL4039" s="95"/>
      <c r="BM4039" s="98"/>
      <c r="BN4039" s="99"/>
      <c r="BO4039" s="95"/>
      <c r="BP4039" s="123"/>
      <c r="BQ4039" s="42"/>
      <c r="BR4039" s="96"/>
    </row>
    <row r="4040" spans="1:70" ht="30" customHeight="1" x14ac:dyDescent="0.35">
      <c r="A4040" s="95">
        <v>4036</v>
      </c>
      <c r="B4040" s="95" t="s">
        <v>247</v>
      </c>
      <c r="C4040" s="95" t="s">
        <v>248</v>
      </c>
      <c r="D4040" s="95" t="s">
        <v>249</v>
      </c>
      <c r="E4040" s="95" t="s">
        <v>250</v>
      </c>
      <c r="F4040" s="95" t="s">
        <v>250</v>
      </c>
      <c r="G4040" s="95" t="s">
        <v>4431</v>
      </c>
      <c r="H4040" s="95" t="s">
        <v>250</v>
      </c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95"/>
      <c r="BJ4040" s="123"/>
      <c r="BK4040" s="95"/>
      <c r="BL4040" s="95"/>
      <c r="BM4040" s="98"/>
      <c r="BN4040" s="99"/>
      <c r="BO4040" s="95"/>
      <c r="BP4040" s="123"/>
      <c r="BQ4040" s="42"/>
      <c r="BR4040" s="96"/>
    </row>
    <row r="4041" spans="1:70" ht="30" customHeight="1" x14ac:dyDescent="0.35">
      <c r="A4041" s="95">
        <v>4037</v>
      </c>
      <c r="B4041" s="95" t="s">
        <v>247</v>
      </c>
      <c r="C4041" s="95" t="s">
        <v>248</v>
      </c>
      <c r="D4041" s="95" t="s">
        <v>249</v>
      </c>
      <c r="E4041" s="95" t="s">
        <v>250</v>
      </c>
      <c r="F4041" s="95" t="s">
        <v>250</v>
      </c>
      <c r="G4041" s="95" t="s">
        <v>4432</v>
      </c>
      <c r="H4041" s="95" t="s">
        <v>250</v>
      </c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95"/>
      <c r="BJ4041" s="123"/>
      <c r="BK4041" s="95"/>
      <c r="BL4041" s="95"/>
      <c r="BM4041" s="98"/>
      <c r="BN4041" s="99"/>
      <c r="BO4041" s="95"/>
      <c r="BP4041" s="123"/>
      <c r="BQ4041" s="42"/>
      <c r="BR4041" s="96"/>
    </row>
    <row r="4042" spans="1:70" ht="30" customHeight="1" x14ac:dyDescent="0.35">
      <c r="A4042" s="95">
        <v>4038</v>
      </c>
      <c r="B4042" s="95" t="s">
        <v>247</v>
      </c>
      <c r="C4042" s="95" t="s">
        <v>248</v>
      </c>
      <c r="D4042" s="95" t="s">
        <v>249</v>
      </c>
      <c r="E4042" s="95" t="s">
        <v>250</v>
      </c>
      <c r="F4042" s="95" t="s">
        <v>250</v>
      </c>
      <c r="G4042" s="95" t="s">
        <v>4433</v>
      </c>
      <c r="H4042" s="95" t="s">
        <v>250</v>
      </c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95"/>
      <c r="BJ4042" s="123"/>
      <c r="BK4042" s="95"/>
      <c r="BL4042" s="95"/>
      <c r="BM4042" s="98"/>
      <c r="BN4042" s="99"/>
      <c r="BO4042" s="95"/>
      <c r="BP4042" s="123"/>
      <c r="BQ4042" s="42"/>
      <c r="BR4042" s="96"/>
    </row>
    <row r="4043" spans="1:70" ht="30" customHeight="1" x14ac:dyDescent="0.35">
      <c r="A4043" s="95">
        <v>4039</v>
      </c>
      <c r="B4043" s="95" t="s">
        <v>247</v>
      </c>
      <c r="C4043" s="95" t="s">
        <v>248</v>
      </c>
      <c r="D4043" s="95" t="s">
        <v>249</v>
      </c>
      <c r="E4043" s="95" t="s">
        <v>250</v>
      </c>
      <c r="F4043" s="95" t="s">
        <v>250</v>
      </c>
      <c r="G4043" s="95" t="s">
        <v>4434</v>
      </c>
      <c r="H4043" s="95" t="s">
        <v>250</v>
      </c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95"/>
      <c r="BJ4043" s="123"/>
      <c r="BK4043" s="95"/>
      <c r="BL4043" s="95"/>
      <c r="BM4043" s="98"/>
      <c r="BN4043" s="99"/>
      <c r="BO4043" s="95"/>
      <c r="BP4043" s="123"/>
      <c r="BQ4043" s="42"/>
      <c r="BR4043" s="96"/>
    </row>
    <row r="4044" spans="1:70" ht="30" customHeight="1" x14ac:dyDescent="0.35">
      <c r="A4044" s="95">
        <v>4040</v>
      </c>
      <c r="B4044" s="95" t="s">
        <v>247</v>
      </c>
      <c r="C4044" s="95" t="s">
        <v>248</v>
      </c>
      <c r="D4044" s="95" t="s">
        <v>249</v>
      </c>
      <c r="E4044" s="95" t="s">
        <v>250</v>
      </c>
      <c r="F4044" s="95" t="s">
        <v>250</v>
      </c>
      <c r="G4044" s="95" t="s">
        <v>4435</v>
      </c>
      <c r="H4044" s="95" t="s">
        <v>250</v>
      </c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95"/>
      <c r="BJ4044" s="123"/>
      <c r="BK4044" s="95"/>
      <c r="BL4044" s="95"/>
      <c r="BM4044" s="98"/>
      <c r="BN4044" s="99"/>
      <c r="BO4044" s="95"/>
      <c r="BP4044" s="123"/>
      <c r="BQ4044" s="42"/>
      <c r="BR4044" s="96"/>
    </row>
    <row r="4045" spans="1:70" ht="30" customHeight="1" x14ac:dyDescent="0.35">
      <c r="A4045" s="95">
        <v>4041</v>
      </c>
      <c r="B4045" s="95" t="s">
        <v>247</v>
      </c>
      <c r="C4045" s="95" t="s">
        <v>248</v>
      </c>
      <c r="D4045" s="95" t="s">
        <v>249</v>
      </c>
      <c r="E4045" s="95" t="s">
        <v>250</v>
      </c>
      <c r="F4045" s="95" t="s">
        <v>250</v>
      </c>
      <c r="G4045" s="95" t="s">
        <v>4436</v>
      </c>
      <c r="H4045" s="95" t="s">
        <v>250</v>
      </c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95"/>
      <c r="BJ4045" s="123"/>
      <c r="BK4045" s="95"/>
      <c r="BL4045" s="95"/>
      <c r="BM4045" s="98"/>
      <c r="BN4045" s="99"/>
      <c r="BO4045" s="95"/>
      <c r="BP4045" s="123"/>
      <c r="BQ4045" s="42"/>
      <c r="BR4045" s="96"/>
    </row>
    <row r="4046" spans="1:70" ht="30" customHeight="1" x14ac:dyDescent="0.35">
      <c r="A4046" s="95">
        <v>4042</v>
      </c>
      <c r="B4046" s="95" t="s">
        <v>247</v>
      </c>
      <c r="C4046" s="95" t="s">
        <v>248</v>
      </c>
      <c r="D4046" s="95" t="s">
        <v>249</v>
      </c>
      <c r="E4046" s="95" t="s">
        <v>250</v>
      </c>
      <c r="F4046" s="95" t="s">
        <v>250</v>
      </c>
      <c r="G4046" s="95" t="s">
        <v>4437</v>
      </c>
      <c r="H4046" s="95" t="s">
        <v>250</v>
      </c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95"/>
      <c r="BJ4046" s="123"/>
      <c r="BK4046" s="95"/>
      <c r="BL4046" s="95"/>
      <c r="BM4046" s="98"/>
      <c r="BN4046" s="99"/>
      <c r="BO4046" s="95"/>
      <c r="BP4046" s="123"/>
      <c r="BQ4046" s="42"/>
      <c r="BR4046" s="96"/>
    </row>
    <row r="4047" spans="1:70" ht="30" customHeight="1" x14ac:dyDescent="0.35">
      <c r="A4047" s="95">
        <v>4043</v>
      </c>
      <c r="B4047" s="95" t="s">
        <v>247</v>
      </c>
      <c r="C4047" s="95" t="s">
        <v>248</v>
      </c>
      <c r="D4047" s="95" t="s">
        <v>249</v>
      </c>
      <c r="E4047" s="95" t="s">
        <v>250</v>
      </c>
      <c r="F4047" s="95" t="s">
        <v>250</v>
      </c>
      <c r="G4047" s="95" t="s">
        <v>4438</v>
      </c>
      <c r="H4047" s="95" t="s">
        <v>250</v>
      </c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95"/>
      <c r="BJ4047" s="123"/>
      <c r="BK4047" s="95"/>
      <c r="BL4047" s="95"/>
      <c r="BM4047" s="98"/>
      <c r="BN4047" s="99"/>
      <c r="BO4047" s="95"/>
      <c r="BP4047" s="123"/>
      <c r="BQ4047" s="42"/>
      <c r="BR4047" s="96"/>
    </row>
    <row r="4048" spans="1:70" ht="30" customHeight="1" x14ac:dyDescent="0.35">
      <c r="A4048" s="95">
        <v>4044</v>
      </c>
      <c r="B4048" s="95" t="s">
        <v>247</v>
      </c>
      <c r="C4048" s="95" t="s">
        <v>248</v>
      </c>
      <c r="D4048" s="95" t="s">
        <v>249</v>
      </c>
      <c r="E4048" s="95" t="s">
        <v>250</v>
      </c>
      <c r="F4048" s="95" t="s">
        <v>250</v>
      </c>
      <c r="G4048" s="95" t="s">
        <v>4439</v>
      </c>
      <c r="H4048" s="95" t="s">
        <v>250</v>
      </c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95"/>
      <c r="BJ4048" s="123"/>
      <c r="BK4048" s="95"/>
      <c r="BL4048" s="95"/>
      <c r="BM4048" s="98"/>
      <c r="BN4048" s="99"/>
      <c r="BO4048" s="95"/>
      <c r="BP4048" s="123"/>
      <c r="BQ4048" s="42"/>
      <c r="BR4048" s="96"/>
    </row>
    <row r="4049" spans="1:70" ht="30" customHeight="1" x14ac:dyDescent="0.35">
      <c r="A4049" s="95">
        <v>4045</v>
      </c>
      <c r="B4049" s="95" t="s">
        <v>247</v>
      </c>
      <c r="C4049" s="95" t="s">
        <v>248</v>
      </c>
      <c r="D4049" s="95" t="s">
        <v>249</v>
      </c>
      <c r="E4049" s="95" t="s">
        <v>250</v>
      </c>
      <c r="F4049" s="95" t="s">
        <v>250</v>
      </c>
      <c r="G4049" s="95" t="s">
        <v>4440</v>
      </c>
      <c r="H4049" s="95" t="s">
        <v>250</v>
      </c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95"/>
      <c r="BJ4049" s="123"/>
      <c r="BK4049" s="95"/>
      <c r="BL4049" s="95"/>
      <c r="BM4049" s="98"/>
      <c r="BN4049" s="99"/>
      <c r="BO4049" s="95"/>
      <c r="BP4049" s="123"/>
      <c r="BQ4049" s="42"/>
      <c r="BR4049" s="96"/>
    </row>
    <row r="4050" spans="1:70" ht="30" customHeight="1" x14ac:dyDescent="0.35">
      <c r="A4050" s="95">
        <v>4046</v>
      </c>
      <c r="B4050" s="95" t="s">
        <v>247</v>
      </c>
      <c r="C4050" s="95" t="s">
        <v>248</v>
      </c>
      <c r="D4050" s="95" t="s">
        <v>249</v>
      </c>
      <c r="E4050" s="95" t="s">
        <v>250</v>
      </c>
      <c r="F4050" s="95" t="s">
        <v>250</v>
      </c>
      <c r="G4050" s="95" t="s">
        <v>4441</v>
      </c>
      <c r="H4050" s="95" t="s">
        <v>250</v>
      </c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95"/>
      <c r="BJ4050" s="123"/>
      <c r="BK4050" s="95"/>
      <c r="BL4050" s="95"/>
      <c r="BM4050" s="98"/>
      <c r="BN4050" s="99"/>
      <c r="BO4050" s="95"/>
      <c r="BP4050" s="123"/>
      <c r="BQ4050" s="42"/>
      <c r="BR4050" s="96"/>
    </row>
    <row r="4051" spans="1:70" ht="30" customHeight="1" x14ac:dyDescent="0.35">
      <c r="A4051" s="95">
        <v>4047</v>
      </c>
      <c r="B4051" s="95" t="s">
        <v>247</v>
      </c>
      <c r="C4051" s="95" t="s">
        <v>248</v>
      </c>
      <c r="D4051" s="95" t="s">
        <v>249</v>
      </c>
      <c r="E4051" s="95" t="s">
        <v>250</v>
      </c>
      <c r="F4051" s="95" t="s">
        <v>250</v>
      </c>
      <c r="G4051" s="95" t="s">
        <v>4442</v>
      </c>
      <c r="H4051" s="95" t="s">
        <v>250</v>
      </c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95"/>
      <c r="BJ4051" s="123"/>
      <c r="BK4051" s="95"/>
      <c r="BL4051" s="95"/>
      <c r="BM4051" s="98"/>
      <c r="BN4051" s="99"/>
      <c r="BO4051" s="95"/>
      <c r="BP4051" s="123"/>
      <c r="BQ4051" s="42"/>
      <c r="BR4051" s="96"/>
    </row>
    <row r="4052" spans="1:70" ht="30" customHeight="1" x14ac:dyDescent="0.35">
      <c r="A4052" s="95">
        <v>4048</v>
      </c>
      <c r="B4052" s="95" t="s">
        <v>247</v>
      </c>
      <c r="C4052" s="95" t="s">
        <v>248</v>
      </c>
      <c r="D4052" s="95" t="s">
        <v>249</v>
      </c>
      <c r="E4052" s="95" t="s">
        <v>250</v>
      </c>
      <c r="F4052" s="95" t="s">
        <v>250</v>
      </c>
      <c r="G4052" s="95" t="s">
        <v>4443</v>
      </c>
      <c r="H4052" s="95" t="s">
        <v>250</v>
      </c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95"/>
      <c r="BJ4052" s="123"/>
      <c r="BK4052" s="95"/>
      <c r="BL4052" s="95"/>
      <c r="BM4052" s="98"/>
      <c r="BN4052" s="99"/>
      <c r="BO4052" s="95"/>
      <c r="BP4052" s="123"/>
      <c r="BQ4052" s="42"/>
      <c r="BR4052" s="96"/>
    </row>
    <row r="4053" spans="1:70" ht="30" customHeight="1" x14ac:dyDescent="0.35">
      <c r="A4053" s="95">
        <v>4049</v>
      </c>
      <c r="B4053" s="95" t="s">
        <v>247</v>
      </c>
      <c r="C4053" s="95" t="s">
        <v>248</v>
      </c>
      <c r="D4053" s="95" t="s">
        <v>249</v>
      </c>
      <c r="E4053" s="95" t="s">
        <v>250</v>
      </c>
      <c r="F4053" s="95" t="s">
        <v>250</v>
      </c>
      <c r="G4053" s="95" t="s">
        <v>4444</v>
      </c>
      <c r="H4053" s="95" t="s">
        <v>250</v>
      </c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95"/>
      <c r="BJ4053" s="123"/>
      <c r="BK4053" s="95"/>
      <c r="BL4053" s="95"/>
      <c r="BM4053" s="98"/>
      <c r="BN4053" s="99"/>
      <c r="BO4053" s="95"/>
      <c r="BP4053" s="123"/>
      <c r="BQ4053" s="42"/>
      <c r="BR4053" s="96"/>
    </row>
    <row r="4054" spans="1:70" ht="30" customHeight="1" x14ac:dyDescent="0.35">
      <c r="A4054" s="95">
        <v>4050</v>
      </c>
      <c r="B4054" s="95" t="s">
        <v>247</v>
      </c>
      <c r="C4054" s="95" t="s">
        <v>248</v>
      </c>
      <c r="D4054" s="95" t="s">
        <v>249</v>
      </c>
      <c r="E4054" s="95" t="s">
        <v>250</v>
      </c>
      <c r="F4054" s="95" t="s">
        <v>250</v>
      </c>
      <c r="G4054" s="95" t="s">
        <v>4445</v>
      </c>
      <c r="H4054" s="95" t="s">
        <v>250</v>
      </c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95"/>
      <c r="BJ4054" s="123"/>
      <c r="BK4054" s="95"/>
      <c r="BL4054" s="95"/>
      <c r="BM4054" s="98"/>
      <c r="BN4054" s="99"/>
      <c r="BO4054" s="95"/>
      <c r="BP4054" s="123"/>
      <c r="BQ4054" s="42"/>
      <c r="BR4054" s="96"/>
    </row>
    <row r="4055" spans="1:70" ht="30" customHeight="1" x14ac:dyDescent="0.35">
      <c r="A4055" s="95">
        <v>4051</v>
      </c>
      <c r="B4055" s="95" t="s">
        <v>247</v>
      </c>
      <c r="C4055" s="95" t="s">
        <v>248</v>
      </c>
      <c r="D4055" s="95" t="s">
        <v>249</v>
      </c>
      <c r="E4055" s="95" t="s">
        <v>250</v>
      </c>
      <c r="F4055" s="95" t="s">
        <v>250</v>
      </c>
      <c r="G4055" s="95" t="s">
        <v>4446</v>
      </c>
      <c r="H4055" s="95" t="s">
        <v>250</v>
      </c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95"/>
      <c r="BJ4055" s="123"/>
      <c r="BK4055" s="95"/>
      <c r="BL4055" s="95"/>
      <c r="BM4055" s="98"/>
      <c r="BN4055" s="99"/>
      <c r="BO4055" s="95"/>
      <c r="BP4055" s="123"/>
      <c r="BQ4055" s="42"/>
      <c r="BR4055" s="96"/>
    </row>
    <row r="4056" spans="1:70" ht="30" customHeight="1" x14ac:dyDescent="0.35">
      <c r="A4056" s="95">
        <v>4052</v>
      </c>
      <c r="B4056" s="95" t="s">
        <v>247</v>
      </c>
      <c r="C4056" s="95" t="s">
        <v>248</v>
      </c>
      <c r="D4056" s="95" t="s">
        <v>249</v>
      </c>
      <c r="E4056" s="95" t="s">
        <v>250</v>
      </c>
      <c r="F4056" s="95" t="s">
        <v>250</v>
      </c>
      <c r="G4056" s="95" t="s">
        <v>4447</v>
      </c>
      <c r="H4056" s="95" t="s">
        <v>250</v>
      </c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95"/>
      <c r="BJ4056" s="123"/>
      <c r="BK4056" s="95"/>
      <c r="BL4056" s="95"/>
      <c r="BM4056" s="98"/>
      <c r="BN4056" s="99"/>
      <c r="BO4056" s="95"/>
      <c r="BP4056" s="123"/>
      <c r="BQ4056" s="42"/>
      <c r="BR4056" s="96"/>
    </row>
    <row r="4057" spans="1:70" ht="30" customHeight="1" x14ac:dyDescent="0.35">
      <c r="A4057" s="95">
        <v>4053</v>
      </c>
      <c r="B4057" s="95" t="s">
        <v>247</v>
      </c>
      <c r="C4057" s="95" t="s">
        <v>248</v>
      </c>
      <c r="D4057" s="95" t="s">
        <v>249</v>
      </c>
      <c r="E4057" s="95" t="s">
        <v>250</v>
      </c>
      <c r="F4057" s="95" t="s">
        <v>250</v>
      </c>
      <c r="G4057" s="95" t="s">
        <v>4448</v>
      </c>
      <c r="H4057" s="95" t="s">
        <v>250</v>
      </c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95"/>
      <c r="BJ4057" s="123"/>
      <c r="BK4057" s="95"/>
      <c r="BL4057" s="95"/>
      <c r="BM4057" s="98"/>
      <c r="BN4057" s="99"/>
      <c r="BO4057" s="95"/>
      <c r="BP4057" s="123"/>
      <c r="BQ4057" s="42"/>
      <c r="BR4057" s="96"/>
    </row>
    <row r="4058" spans="1:70" ht="30" customHeight="1" x14ac:dyDescent="0.35">
      <c r="A4058" s="95">
        <v>4054</v>
      </c>
      <c r="B4058" s="95" t="s">
        <v>247</v>
      </c>
      <c r="C4058" s="95" t="s">
        <v>248</v>
      </c>
      <c r="D4058" s="95" t="s">
        <v>249</v>
      </c>
      <c r="E4058" s="95" t="s">
        <v>250</v>
      </c>
      <c r="F4058" s="95" t="s">
        <v>250</v>
      </c>
      <c r="G4058" s="95" t="s">
        <v>4449</v>
      </c>
      <c r="H4058" s="95" t="s">
        <v>250</v>
      </c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95"/>
      <c r="BJ4058" s="123"/>
      <c r="BK4058" s="95"/>
      <c r="BL4058" s="95"/>
      <c r="BM4058" s="98"/>
      <c r="BN4058" s="99"/>
      <c r="BO4058" s="95"/>
      <c r="BP4058" s="123"/>
      <c r="BQ4058" s="42"/>
      <c r="BR4058" s="96"/>
    </row>
    <row r="4059" spans="1:70" ht="30" customHeight="1" x14ac:dyDescent="0.35">
      <c r="A4059" s="95">
        <v>4055</v>
      </c>
      <c r="B4059" s="95" t="s">
        <v>247</v>
      </c>
      <c r="C4059" s="95" t="s">
        <v>248</v>
      </c>
      <c r="D4059" s="95" t="s">
        <v>249</v>
      </c>
      <c r="E4059" s="95" t="s">
        <v>250</v>
      </c>
      <c r="F4059" s="95" t="s">
        <v>250</v>
      </c>
      <c r="G4059" s="95" t="s">
        <v>4450</v>
      </c>
      <c r="H4059" s="95" t="s">
        <v>250</v>
      </c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95"/>
      <c r="BJ4059" s="123"/>
      <c r="BK4059" s="95"/>
      <c r="BL4059" s="95"/>
      <c r="BM4059" s="98"/>
      <c r="BN4059" s="99"/>
      <c r="BO4059" s="95"/>
      <c r="BP4059" s="123"/>
      <c r="BQ4059" s="42"/>
      <c r="BR4059" s="96"/>
    </row>
    <row r="4060" spans="1:70" ht="30" customHeight="1" x14ac:dyDescent="0.35">
      <c r="A4060" s="95">
        <v>4056</v>
      </c>
      <c r="B4060" s="95" t="s">
        <v>247</v>
      </c>
      <c r="C4060" s="95" t="s">
        <v>248</v>
      </c>
      <c r="D4060" s="95" t="s">
        <v>249</v>
      </c>
      <c r="E4060" s="95" t="s">
        <v>250</v>
      </c>
      <c r="F4060" s="95" t="s">
        <v>250</v>
      </c>
      <c r="G4060" s="95" t="s">
        <v>4451</v>
      </c>
      <c r="H4060" s="95" t="s">
        <v>250</v>
      </c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95"/>
      <c r="BJ4060" s="123"/>
      <c r="BK4060" s="95"/>
      <c r="BL4060" s="95"/>
      <c r="BM4060" s="98"/>
      <c r="BN4060" s="99"/>
      <c r="BO4060" s="95"/>
      <c r="BP4060" s="123"/>
      <c r="BQ4060" s="42"/>
      <c r="BR4060" s="96"/>
    </row>
    <row r="4061" spans="1:70" ht="30" customHeight="1" x14ac:dyDescent="0.35">
      <c r="A4061" s="95">
        <v>4057</v>
      </c>
      <c r="B4061" s="95" t="s">
        <v>247</v>
      </c>
      <c r="C4061" s="95" t="s">
        <v>248</v>
      </c>
      <c r="D4061" s="95" t="s">
        <v>249</v>
      </c>
      <c r="E4061" s="95" t="s">
        <v>250</v>
      </c>
      <c r="F4061" s="95" t="s">
        <v>250</v>
      </c>
      <c r="G4061" s="95" t="s">
        <v>4452</v>
      </c>
      <c r="H4061" s="95" t="s">
        <v>250</v>
      </c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95"/>
      <c r="BJ4061" s="123"/>
      <c r="BK4061" s="95"/>
      <c r="BL4061" s="95"/>
      <c r="BM4061" s="98"/>
      <c r="BN4061" s="99"/>
      <c r="BO4061" s="95"/>
      <c r="BP4061" s="123"/>
      <c r="BQ4061" s="42"/>
      <c r="BR4061" s="96"/>
    </row>
    <row r="4062" spans="1:70" ht="30" customHeight="1" x14ac:dyDescent="0.35">
      <c r="A4062" s="95">
        <v>4058</v>
      </c>
      <c r="B4062" s="95" t="s">
        <v>247</v>
      </c>
      <c r="C4062" s="95" t="s">
        <v>248</v>
      </c>
      <c r="D4062" s="95" t="s">
        <v>249</v>
      </c>
      <c r="E4062" s="95" t="s">
        <v>250</v>
      </c>
      <c r="F4062" s="95" t="s">
        <v>250</v>
      </c>
      <c r="G4062" s="95" t="s">
        <v>4453</v>
      </c>
      <c r="H4062" s="95" t="s">
        <v>250</v>
      </c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95"/>
      <c r="BJ4062" s="123"/>
      <c r="BK4062" s="95"/>
      <c r="BL4062" s="95"/>
      <c r="BM4062" s="98"/>
      <c r="BN4062" s="99"/>
      <c r="BO4062" s="95"/>
      <c r="BP4062" s="123"/>
      <c r="BQ4062" s="42"/>
      <c r="BR4062" s="96"/>
    </row>
    <row r="4063" spans="1:70" ht="30" customHeight="1" x14ac:dyDescent="0.35">
      <c r="A4063" s="95">
        <v>4059</v>
      </c>
      <c r="B4063" s="95" t="s">
        <v>247</v>
      </c>
      <c r="C4063" s="95" t="s">
        <v>248</v>
      </c>
      <c r="D4063" s="95" t="s">
        <v>249</v>
      </c>
      <c r="E4063" s="95" t="s">
        <v>250</v>
      </c>
      <c r="F4063" s="95" t="s">
        <v>250</v>
      </c>
      <c r="G4063" s="95" t="s">
        <v>4454</v>
      </c>
      <c r="H4063" s="95" t="s">
        <v>250</v>
      </c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95"/>
      <c r="BJ4063" s="123"/>
      <c r="BK4063" s="95"/>
      <c r="BL4063" s="95"/>
      <c r="BM4063" s="98"/>
      <c r="BN4063" s="99"/>
      <c r="BO4063" s="95"/>
      <c r="BP4063" s="123"/>
      <c r="BQ4063" s="42"/>
      <c r="BR4063" s="96"/>
    </row>
    <row r="4064" spans="1:70" ht="30" customHeight="1" x14ac:dyDescent="0.35">
      <c r="A4064" s="95">
        <v>4060</v>
      </c>
      <c r="B4064" s="95" t="s">
        <v>247</v>
      </c>
      <c r="C4064" s="95" t="s">
        <v>248</v>
      </c>
      <c r="D4064" s="95" t="s">
        <v>249</v>
      </c>
      <c r="E4064" s="95" t="s">
        <v>250</v>
      </c>
      <c r="F4064" s="95" t="s">
        <v>250</v>
      </c>
      <c r="G4064" s="95" t="s">
        <v>4455</v>
      </c>
      <c r="H4064" s="95" t="s">
        <v>250</v>
      </c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95"/>
      <c r="BJ4064" s="123"/>
      <c r="BK4064" s="95"/>
      <c r="BL4064" s="95"/>
      <c r="BM4064" s="98"/>
      <c r="BN4064" s="99"/>
      <c r="BO4064" s="95"/>
      <c r="BP4064" s="123"/>
      <c r="BQ4064" s="42"/>
      <c r="BR4064" s="96"/>
    </row>
    <row r="4065" spans="1:70" ht="30" customHeight="1" x14ac:dyDescent="0.35">
      <c r="A4065" s="95">
        <v>4061</v>
      </c>
      <c r="B4065" s="95" t="s">
        <v>247</v>
      </c>
      <c r="C4065" s="95" t="s">
        <v>248</v>
      </c>
      <c r="D4065" s="95" t="s">
        <v>249</v>
      </c>
      <c r="E4065" s="95" t="s">
        <v>250</v>
      </c>
      <c r="F4065" s="95" t="s">
        <v>250</v>
      </c>
      <c r="G4065" s="95" t="s">
        <v>4456</v>
      </c>
      <c r="H4065" s="95" t="s">
        <v>250</v>
      </c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95"/>
      <c r="BJ4065" s="123"/>
      <c r="BK4065" s="95"/>
      <c r="BL4065" s="95"/>
      <c r="BM4065" s="98"/>
      <c r="BN4065" s="99"/>
      <c r="BO4065" s="95"/>
      <c r="BP4065" s="123"/>
      <c r="BQ4065" s="42"/>
      <c r="BR4065" s="96"/>
    </row>
    <row r="4066" spans="1:70" ht="30" customHeight="1" x14ac:dyDescent="0.35">
      <c r="A4066" s="95">
        <v>4062</v>
      </c>
      <c r="B4066" s="95" t="s">
        <v>247</v>
      </c>
      <c r="C4066" s="95" t="s">
        <v>248</v>
      </c>
      <c r="D4066" s="95" t="s">
        <v>249</v>
      </c>
      <c r="E4066" s="95" t="s">
        <v>250</v>
      </c>
      <c r="F4066" s="95" t="s">
        <v>250</v>
      </c>
      <c r="G4066" s="95" t="s">
        <v>4457</v>
      </c>
      <c r="H4066" s="95" t="s">
        <v>250</v>
      </c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95"/>
      <c r="BJ4066" s="123"/>
      <c r="BK4066" s="95"/>
      <c r="BL4066" s="95"/>
      <c r="BM4066" s="98"/>
      <c r="BN4066" s="99"/>
      <c r="BO4066" s="95"/>
      <c r="BP4066" s="123"/>
      <c r="BQ4066" s="42"/>
      <c r="BR4066" s="96"/>
    </row>
    <row r="4067" spans="1:70" ht="30" customHeight="1" x14ac:dyDescent="0.35">
      <c r="A4067" s="95">
        <v>4063</v>
      </c>
      <c r="B4067" s="95" t="s">
        <v>247</v>
      </c>
      <c r="C4067" s="95" t="s">
        <v>248</v>
      </c>
      <c r="D4067" s="95" t="s">
        <v>249</v>
      </c>
      <c r="E4067" s="95" t="s">
        <v>250</v>
      </c>
      <c r="F4067" s="95" t="s">
        <v>250</v>
      </c>
      <c r="G4067" s="95" t="s">
        <v>4458</v>
      </c>
      <c r="H4067" s="95" t="s">
        <v>250</v>
      </c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95"/>
      <c r="BJ4067" s="123"/>
      <c r="BK4067" s="95"/>
      <c r="BL4067" s="95"/>
      <c r="BM4067" s="98"/>
      <c r="BN4067" s="99"/>
      <c r="BO4067" s="95"/>
      <c r="BP4067" s="123"/>
      <c r="BQ4067" s="42"/>
      <c r="BR4067" s="96"/>
    </row>
    <row r="4068" spans="1:70" ht="30" customHeight="1" x14ac:dyDescent="0.35">
      <c r="A4068" s="95">
        <v>4064</v>
      </c>
      <c r="B4068" s="95" t="s">
        <v>247</v>
      </c>
      <c r="C4068" s="95" t="s">
        <v>248</v>
      </c>
      <c r="D4068" s="95" t="s">
        <v>249</v>
      </c>
      <c r="E4068" s="95" t="s">
        <v>250</v>
      </c>
      <c r="F4068" s="95" t="s">
        <v>250</v>
      </c>
      <c r="G4068" s="95" t="s">
        <v>4459</v>
      </c>
      <c r="H4068" s="95" t="s">
        <v>250</v>
      </c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95"/>
      <c r="BJ4068" s="123"/>
      <c r="BK4068" s="95"/>
      <c r="BL4068" s="95"/>
      <c r="BM4068" s="98"/>
      <c r="BN4068" s="99"/>
      <c r="BO4068" s="95"/>
      <c r="BP4068" s="123"/>
      <c r="BQ4068" s="42"/>
      <c r="BR4068" s="96"/>
    </row>
    <row r="4069" spans="1:70" ht="30" customHeight="1" x14ac:dyDescent="0.35">
      <c r="A4069" s="95">
        <v>4065</v>
      </c>
      <c r="B4069" s="95" t="s">
        <v>247</v>
      </c>
      <c r="C4069" s="95" t="s">
        <v>248</v>
      </c>
      <c r="D4069" s="95" t="s">
        <v>249</v>
      </c>
      <c r="E4069" s="95" t="s">
        <v>250</v>
      </c>
      <c r="F4069" s="95" t="s">
        <v>250</v>
      </c>
      <c r="G4069" s="95" t="s">
        <v>4460</v>
      </c>
      <c r="H4069" s="95" t="s">
        <v>250</v>
      </c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95"/>
      <c r="BJ4069" s="123"/>
      <c r="BK4069" s="95"/>
      <c r="BL4069" s="95"/>
      <c r="BM4069" s="98"/>
      <c r="BN4069" s="99"/>
      <c r="BO4069" s="95"/>
      <c r="BP4069" s="123"/>
      <c r="BQ4069" s="42"/>
      <c r="BR4069" s="96"/>
    </row>
    <row r="4070" spans="1:70" ht="30" customHeight="1" x14ac:dyDescent="0.35">
      <c r="A4070" s="95">
        <v>4066</v>
      </c>
      <c r="B4070" s="95" t="s">
        <v>247</v>
      </c>
      <c r="C4070" s="95" t="s">
        <v>248</v>
      </c>
      <c r="D4070" s="95" t="s">
        <v>249</v>
      </c>
      <c r="E4070" s="95" t="s">
        <v>250</v>
      </c>
      <c r="F4070" s="95" t="s">
        <v>250</v>
      </c>
      <c r="G4070" s="95" t="s">
        <v>4461</v>
      </c>
      <c r="H4070" s="95" t="s">
        <v>250</v>
      </c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95"/>
      <c r="BJ4070" s="123"/>
      <c r="BK4070" s="95"/>
      <c r="BL4070" s="95"/>
      <c r="BM4070" s="98"/>
      <c r="BN4070" s="99"/>
      <c r="BO4070" s="95"/>
      <c r="BP4070" s="123"/>
      <c r="BQ4070" s="42"/>
      <c r="BR4070" s="96"/>
    </row>
    <row r="4071" spans="1:70" ht="30" customHeight="1" x14ac:dyDescent="0.35">
      <c r="A4071" s="95">
        <v>4067</v>
      </c>
      <c r="B4071" s="95" t="s">
        <v>247</v>
      </c>
      <c r="C4071" s="95" t="s">
        <v>248</v>
      </c>
      <c r="D4071" s="95" t="s">
        <v>249</v>
      </c>
      <c r="E4071" s="95" t="s">
        <v>250</v>
      </c>
      <c r="F4071" s="95" t="s">
        <v>250</v>
      </c>
      <c r="G4071" s="95" t="s">
        <v>4462</v>
      </c>
      <c r="H4071" s="95" t="s">
        <v>250</v>
      </c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95"/>
      <c r="BJ4071" s="123"/>
      <c r="BK4071" s="95"/>
      <c r="BL4071" s="95"/>
      <c r="BM4071" s="98"/>
      <c r="BN4071" s="99"/>
      <c r="BO4071" s="95"/>
      <c r="BP4071" s="123"/>
      <c r="BQ4071" s="42"/>
      <c r="BR4071" s="96"/>
    </row>
    <row r="4072" spans="1:70" ht="30" customHeight="1" x14ac:dyDescent="0.35">
      <c r="A4072" s="95">
        <v>4068</v>
      </c>
      <c r="B4072" s="95" t="s">
        <v>247</v>
      </c>
      <c r="C4072" s="95" t="s">
        <v>248</v>
      </c>
      <c r="D4072" s="95" t="s">
        <v>249</v>
      </c>
      <c r="E4072" s="95" t="s">
        <v>250</v>
      </c>
      <c r="F4072" s="95" t="s">
        <v>250</v>
      </c>
      <c r="G4072" s="95" t="s">
        <v>4463</v>
      </c>
      <c r="H4072" s="95" t="s">
        <v>250</v>
      </c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95"/>
      <c r="BJ4072" s="123"/>
      <c r="BK4072" s="95"/>
      <c r="BL4072" s="95"/>
      <c r="BM4072" s="98"/>
      <c r="BN4072" s="99"/>
      <c r="BO4072" s="95"/>
      <c r="BP4072" s="123"/>
      <c r="BQ4072" s="42"/>
      <c r="BR4072" s="96"/>
    </row>
    <row r="4073" spans="1:70" ht="30" customHeight="1" x14ac:dyDescent="0.35">
      <c r="A4073" s="95">
        <v>4069</v>
      </c>
      <c r="B4073" s="95" t="s">
        <v>247</v>
      </c>
      <c r="C4073" s="95" t="s">
        <v>248</v>
      </c>
      <c r="D4073" s="95" t="s">
        <v>249</v>
      </c>
      <c r="E4073" s="95" t="s">
        <v>250</v>
      </c>
      <c r="F4073" s="95" t="s">
        <v>250</v>
      </c>
      <c r="G4073" s="95" t="s">
        <v>4464</v>
      </c>
      <c r="H4073" s="95" t="s">
        <v>250</v>
      </c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95"/>
      <c r="BJ4073" s="123"/>
      <c r="BK4073" s="95"/>
      <c r="BL4073" s="95"/>
      <c r="BM4073" s="98"/>
      <c r="BN4073" s="99"/>
      <c r="BO4073" s="95"/>
      <c r="BP4073" s="123"/>
      <c r="BQ4073" s="42"/>
      <c r="BR4073" s="96"/>
    </row>
    <row r="4074" spans="1:70" ht="30" customHeight="1" x14ac:dyDescent="0.35">
      <c r="A4074" s="95">
        <v>4070</v>
      </c>
      <c r="B4074" s="95" t="s">
        <v>247</v>
      </c>
      <c r="C4074" s="95" t="s">
        <v>248</v>
      </c>
      <c r="D4074" s="95" t="s">
        <v>249</v>
      </c>
      <c r="E4074" s="95" t="s">
        <v>250</v>
      </c>
      <c r="F4074" s="95" t="s">
        <v>250</v>
      </c>
      <c r="G4074" s="95" t="s">
        <v>4465</v>
      </c>
      <c r="H4074" s="95" t="s">
        <v>250</v>
      </c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95"/>
      <c r="BJ4074" s="123"/>
      <c r="BK4074" s="95"/>
      <c r="BL4074" s="95"/>
      <c r="BM4074" s="98"/>
      <c r="BN4074" s="99"/>
      <c r="BO4074" s="95"/>
      <c r="BP4074" s="123"/>
      <c r="BQ4074" s="42"/>
      <c r="BR4074" s="96"/>
    </row>
    <row r="4075" spans="1:70" ht="30" customHeight="1" x14ac:dyDescent="0.35">
      <c r="A4075" s="95">
        <v>4071</v>
      </c>
      <c r="B4075" s="95" t="s">
        <v>247</v>
      </c>
      <c r="C4075" s="95" t="s">
        <v>248</v>
      </c>
      <c r="D4075" s="95" t="s">
        <v>249</v>
      </c>
      <c r="E4075" s="95" t="s">
        <v>250</v>
      </c>
      <c r="F4075" s="95" t="s">
        <v>250</v>
      </c>
      <c r="G4075" s="95" t="s">
        <v>4466</v>
      </c>
      <c r="H4075" s="95" t="s">
        <v>250</v>
      </c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95"/>
      <c r="BJ4075" s="123"/>
      <c r="BK4075" s="95"/>
      <c r="BL4075" s="95"/>
      <c r="BM4075" s="98"/>
      <c r="BN4075" s="99"/>
      <c r="BO4075" s="95"/>
      <c r="BP4075" s="123"/>
      <c r="BQ4075" s="42"/>
      <c r="BR4075" s="96"/>
    </row>
    <row r="4076" spans="1:70" ht="30" customHeight="1" x14ac:dyDescent="0.35">
      <c r="A4076" s="95">
        <v>4072</v>
      </c>
      <c r="B4076" s="95" t="s">
        <v>247</v>
      </c>
      <c r="C4076" s="95" t="s">
        <v>248</v>
      </c>
      <c r="D4076" s="95" t="s">
        <v>249</v>
      </c>
      <c r="E4076" s="95" t="s">
        <v>250</v>
      </c>
      <c r="F4076" s="95" t="s">
        <v>250</v>
      </c>
      <c r="G4076" s="95" t="s">
        <v>4467</v>
      </c>
      <c r="H4076" s="95" t="s">
        <v>250</v>
      </c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95"/>
      <c r="BJ4076" s="123"/>
      <c r="BK4076" s="95"/>
      <c r="BL4076" s="95"/>
      <c r="BM4076" s="98"/>
      <c r="BN4076" s="99"/>
      <c r="BO4076" s="95"/>
      <c r="BP4076" s="123"/>
      <c r="BQ4076" s="42"/>
      <c r="BR4076" s="96"/>
    </row>
    <row r="4077" spans="1:70" ht="30" customHeight="1" x14ac:dyDescent="0.35">
      <c r="A4077" s="95">
        <v>4073</v>
      </c>
      <c r="B4077" s="95" t="s">
        <v>247</v>
      </c>
      <c r="C4077" s="95" t="s">
        <v>248</v>
      </c>
      <c r="D4077" s="95" t="s">
        <v>249</v>
      </c>
      <c r="E4077" s="95" t="s">
        <v>250</v>
      </c>
      <c r="F4077" s="95" t="s">
        <v>250</v>
      </c>
      <c r="G4077" s="95" t="s">
        <v>4468</v>
      </c>
      <c r="H4077" s="95" t="s">
        <v>250</v>
      </c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95"/>
      <c r="BJ4077" s="123"/>
      <c r="BK4077" s="95"/>
      <c r="BL4077" s="95"/>
      <c r="BM4077" s="98"/>
      <c r="BN4077" s="99"/>
      <c r="BO4077" s="95"/>
      <c r="BP4077" s="123"/>
      <c r="BQ4077" s="42"/>
      <c r="BR4077" s="96"/>
    </row>
    <row r="4078" spans="1:70" ht="30" customHeight="1" x14ac:dyDescent="0.35">
      <c r="A4078" s="95">
        <v>4074</v>
      </c>
      <c r="B4078" s="95" t="s">
        <v>247</v>
      </c>
      <c r="C4078" s="95" t="s">
        <v>248</v>
      </c>
      <c r="D4078" s="95" t="s">
        <v>249</v>
      </c>
      <c r="E4078" s="95" t="s">
        <v>250</v>
      </c>
      <c r="F4078" s="95" t="s">
        <v>250</v>
      </c>
      <c r="G4078" s="95" t="s">
        <v>4469</v>
      </c>
      <c r="H4078" s="95" t="s">
        <v>250</v>
      </c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95"/>
      <c r="BJ4078" s="123"/>
      <c r="BK4078" s="95"/>
      <c r="BL4078" s="95"/>
      <c r="BM4078" s="98"/>
      <c r="BN4078" s="99"/>
      <c r="BO4078" s="95"/>
      <c r="BP4078" s="123"/>
      <c r="BQ4078" s="42"/>
      <c r="BR4078" s="96"/>
    </row>
    <row r="4079" spans="1:70" ht="30" customHeight="1" x14ac:dyDescent="0.35">
      <c r="A4079" s="95">
        <v>4075</v>
      </c>
      <c r="B4079" s="95" t="s">
        <v>247</v>
      </c>
      <c r="C4079" s="95" t="s">
        <v>248</v>
      </c>
      <c r="D4079" s="95" t="s">
        <v>249</v>
      </c>
      <c r="E4079" s="95" t="s">
        <v>250</v>
      </c>
      <c r="F4079" s="95" t="s">
        <v>250</v>
      </c>
      <c r="G4079" s="95" t="s">
        <v>4470</v>
      </c>
      <c r="H4079" s="95" t="s">
        <v>250</v>
      </c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95"/>
      <c r="BJ4079" s="123"/>
      <c r="BK4079" s="95"/>
      <c r="BL4079" s="95"/>
      <c r="BM4079" s="98"/>
      <c r="BN4079" s="99"/>
      <c r="BO4079" s="95"/>
      <c r="BP4079" s="123"/>
      <c r="BQ4079" s="42"/>
      <c r="BR4079" s="96"/>
    </row>
    <row r="4080" spans="1:70" ht="30" customHeight="1" x14ac:dyDescent="0.35">
      <c r="A4080" s="95">
        <v>4076</v>
      </c>
      <c r="B4080" s="95" t="s">
        <v>247</v>
      </c>
      <c r="C4080" s="95" t="s">
        <v>248</v>
      </c>
      <c r="D4080" s="95" t="s">
        <v>249</v>
      </c>
      <c r="E4080" s="95" t="s">
        <v>250</v>
      </c>
      <c r="F4080" s="95" t="s">
        <v>250</v>
      </c>
      <c r="G4080" s="95" t="s">
        <v>4471</v>
      </c>
      <c r="H4080" s="95" t="s">
        <v>250</v>
      </c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95"/>
      <c r="BJ4080" s="123"/>
      <c r="BK4080" s="95"/>
      <c r="BL4080" s="95"/>
      <c r="BM4080" s="98"/>
      <c r="BN4080" s="99"/>
      <c r="BO4080" s="95"/>
      <c r="BP4080" s="123"/>
      <c r="BQ4080" s="42"/>
      <c r="BR4080" s="96"/>
    </row>
    <row r="4081" spans="1:70" ht="30" customHeight="1" x14ac:dyDescent="0.35">
      <c r="A4081" s="95">
        <v>4077</v>
      </c>
      <c r="B4081" s="95" t="s">
        <v>247</v>
      </c>
      <c r="C4081" s="95" t="s">
        <v>248</v>
      </c>
      <c r="D4081" s="95" t="s">
        <v>249</v>
      </c>
      <c r="E4081" s="95" t="s">
        <v>250</v>
      </c>
      <c r="F4081" s="95" t="s">
        <v>250</v>
      </c>
      <c r="G4081" s="95" t="s">
        <v>4472</v>
      </c>
      <c r="H4081" s="95" t="s">
        <v>250</v>
      </c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95"/>
      <c r="BJ4081" s="123"/>
      <c r="BK4081" s="95"/>
      <c r="BL4081" s="95"/>
      <c r="BM4081" s="98"/>
      <c r="BN4081" s="99"/>
      <c r="BO4081" s="95"/>
      <c r="BP4081" s="123"/>
      <c r="BQ4081" s="42"/>
      <c r="BR4081" s="96"/>
    </row>
    <row r="4082" spans="1:70" ht="30" customHeight="1" x14ac:dyDescent="0.35">
      <c r="A4082" s="95">
        <v>4078</v>
      </c>
      <c r="B4082" s="95" t="s">
        <v>247</v>
      </c>
      <c r="C4082" s="95" t="s">
        <v>248</v>
      </c>
      <c r="D4082" s="95" t="s">
        <v>249</v>
      </c>
      <c r="E4082" s="95" t="s">
        <v>250</v>
      </c>
      <c r="F4082" s="95" t="s">
        <v>250</v>
      </c>
      <c r="G4082" s="95" t="s">
        <v>4473</v>
      </c>
      <c r="H4082" s="95" t="s">
        <v>250</v>
      </c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95"/>
      <c r="BJ4082" s="123"/>
      <c r="BK4082" s="95"/>
      <c r="BL4082" s="95"/>
      <c r="BM4082" s="98"/>
      <c r="BN4082" s="99"/>
      <c r="BO4082" s="95"/>
      <c r="BP4082" s="123"/>
      <c r="BQ4082" s="42"/>
      <c r="BR4082" s="96"/>
    </row>
    <row r="4083" spans="1:70" ht="30" customHeight="1" x14ac:dyDescent="0.35">
      <c r="A4083" s="95">
        <v>4079</v>
      </c>
      <c r="B4083" s="95" t="s">
        <v>247</v>
      </c>
      <c r="C4083" s="95" t="s">
        <v>248</v>
      </c>
      <c r="D4083" s="95" t="s">
        <v>249</v>
      </c>
      <c r="E4083" s="95" t="s">
        <v>250</v>
      </c>
      <c r="F4083" s="95" t="s">
        <v>250</v>
      </c>
      <c r="G4083" s="95" t="s">
        <v>4474</v>
      </c>
      <c r="H4083" s="95" t="s">
        <v>250</v>
      </c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95"/>
      <c r="BJ4083" s="123"/>
      <c r="BK4083" s="95"/>
      <c r="BL4083" s="95"/>
      <c r="BM4083" s="98"/>
      <c r="BN4083" s="99"/>
      <c r="BO4083" s="95"/>
      <c r="BP4083" s="123"/>
      <c r="BQ4083" s="42"/>
      <c r="BR4083" s="96"/>
    </row>
    <row r="4084" spans="1:70" ht="30" customHeight="1" x14ac:dyDescent="0.35">
      <c r="A4084" s="95">
        <v>4080</v>
      </c>
      <c r="B4084" s="95" t="s">
        <v>247</v>
      </c>
      <c r="C4084" s="95" t="s">
        <v>248</v>
      </c>
      <c r="D4084" s="95" t="s">
        <v>249</v>
      </c>
      <c r="E4084" s="95" t="s">
        <v>250</v>
      </c>
      <c r="F4084" s="95" t="s">
        <v>250</v>
      </c>
      <c r="G4084" s="95" t="s">
        <v>4475</v>
      </c>
      <c r="H4084" s="95" t="s">
        <v>250</v>
      </c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95"/>
      <c r="BJ4084" s="123"/>
      <c r="BK4084" s="95"/>
      <c r="BL4084" s="95"/>
      <c r="BM4084" s="98"/>
      <c r="BN4084" s="99"/>
      <c r="BO4084" s="95"/>
      <c r="BP4084" s="123"/>
      <c r="BQ4084" s="42"/>
      <c r="BR4084" s="96"/>
    </row>
    <row r="4085" spans="1:70" ht="30" customHeight="1" x14ac:dyDescent="0.35">
      <c r="A4085" s="95">
        <v>4081</v>
      </c>
      <c r="B4085" s="95" t="s">
        <v>247</v>
      </c>
      <c r="C4085" s="95" t="s">
        <v>248</v>
      </c>
      <c r="D4085" s="95" t="s">
        <v>249</v>
      </c>
      <c r="E4085" s="95" t="s">
        <v>250</v>
      </c>
      <c r="F4085" s="95" t="s">
        <v>250</v>
      </c>
      <c r="G4085" s="95" t="s">
        <v>4476</v>
      </c>
      <c r="H4085" s="95" t="s">
        <v>250</v>
      </c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95"/>
      <c r="BJ4085" s="123"/>
      <c r="BK4085" s="95"/>
      <c r="BL4085" s="95"/>
      <c r="BM4085" s="98"/>
      <c r="BN4085" s="99"/>
      <c r="BO4085" s="95"/>
      <c r="BP4085" s="123"/>
      <c r="BQ4085" s="42"/>
      <c r="BR4085" s="96"/>
    </row>
    <row r="4086" spans="1:70" ht="30" customHeight="1" x14ac:dyDescent="0.35">
      <c r="A4086" s="95">
        <v>4082</v>
      </c>
      <c r="B4086" s="95" t="s">
        <v>247</v>
      </c>
      <c r="C4086" s="95" t="s">
        <v>248</v>
      </c>
      <c r="D4086" s="95" t="s">
        <v>249</v>
      </c>
      <c r="E4086" s="95" t="s">
        <v>250</v>
      </c>
      <c r="F4086" s="95" t="s">
        <v>250</v>
      </c>
      <c r="G4086" s="95" t="s">
        <v>4477</v>
      </c>
      <c r="H4086" s="95" t="s">
        <v>250</v>
      </c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95"/>
      <c r="BJ4086" s="123"/>
      <c r="BK4086" s="95"/>
      <c r="BL4086" s="95"/>
      <c r="BM4086" s="98"/>
      <c r="BN4086" s="99"/>
      <c r="BO4086" s="95"/>
      <c r="BP4086" s="123"/>
      <c r="BQ4086" s="42"/>
      <c r="BR4086" s="96"/>
    </row>
    <row r="4087" spans="1:70" ht="30" customHeight="1" x14ac:dyDescent="0.35">
      <c r="A4087" s="95">
        <v>4083</v>
      </c>
      <c r="B4087" s="95" t="s">
        <v>247</v>
      </c>
      <c r="C4087" s="95" t="s">
        <v>248</v>
      </c>
      <c r="D4087" s="95" t="s">
        <v>249</v>
      </c>
      <c r="E4087" s="95" t="s">
        <v>250</v>
      </c>
      <c r="F4087" s="95" t="s">
        <v>250</v>
      </c>
      <c r="G4087" s="95" t="s">
        <v>4478</v>
      </c>
      <c r="H4087" s="95" t="s">
        <v>250</v>
      </c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95"/>
      <c r="BJ4087" s="123"/>
      <c r="BK4087" s="95"/>
      <c r="BL4087" s="95"/>
      <c r="BM4087" s="98"/>
      <c r="BN4087" s="99"/>
      <c r="BO4087" s="95"/>
      <c r="BP4087" s="123"/>
      <c r="BQ4087" s="42"/>
      <c r="BR4087" s="96"/>
    </row>
    <row r="4088" spans="1:70" ht="30" customHeight="1" x14ac:dyDescent="0.35">
      <c r="A4088" s="95">
        <v>4084</v>
      </c>
      <c r="B4088" s="95" t="s">
        <v>247</v>
      </c>
      <c r="C4088" s="95" t="s">
        <v>248</v>
      </c>
      <c r="D4088" s="95" t="s">
        <v>249</v>
      </c>
      <c r="E4088" s="95" t="s">
        <v>250</v>
      </c>
      <c r="F4088" s="95" t="s">
        <v>250</v>
      </c>
      <c r="G4088" s="95" t="s">
        <v>4479</v>
      </c>
      <c r="H4088" s="95" t="s">
        <v>250</v>
      </c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95"/>
      <c r="BJ4088" s="123"/>
      <c r="BK4088" s="95"/>
      <c r="BL4088" s="95"/>
      <c r="BM4088" s="98"/>
      <c r="BN4088" s="99"/>
      <c r="BO4088" s="95"/>
      <c r="BP4088" s="123"/>
      <c r="BQ4088" s="42"/>
      <c r="BR4088" s="96"/>
    </row>
    <row r="4089" spans="1:70" ht="30" customHeight="1" x14ac:dyDescent="0.35">
      <c r="A4089" s="95">
        <v>4085</v>
      </c>
      <c r="B4089" s="95" t="s">
        <v>247</v>
      </c>
      <c r="C4089" s="95" t="s">
        <v>248</v>
      </c>
      <c r="D4089" s="95" t="s">
        <v>249</v>
      </c>
      <c r="E4089" s="95" t="s">
        <v>250</v>
      </c>
      <c r="F4089" s="95" t="s">
        <v>250</v>
      </c>
      <c r="G4089" s="95" t="s">
        <v>4480</v>
      </c>
      <c r="H4089" s="95" t="s">
        <v>250</v>
      </c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95"/>
      <c r="BJ4089" s="123"/>
      <c r="BK4089" s="95"/>
      <c r="BL4089" s="95"/>
      <c r="BM4089" s="98"/>
      <c r="BN4089" s="99"/>
      <c r="BO4089" s="95"/>
      <c r="BP4089" s="123"/>
      <c r="BQ4089" s="42"/>
      <c r="BR4089" s="96"/>
    </row>
    <row r="4090" spans="1:70" ht="30" customHeight="1" x14ac:dyDescent="0.35">
      <c r="A4090" s="95">
        <v>4086</v>
      </c>
      <c r="B4090" s="95" t="s">
        <v>247</v>
      </c>
      <c r="C4090" s="95" t="s">
        <v>248</v>
      </c>
      <c r="D4090" s="95" t="s">
        <v>249</v>
      </c>
      <c r="E4090" s="95" t="s">
        <v>250</v>
      </c>
      <c r="F4090" s="95" t="s">
        <v>250</v>
      </c>
      <c r="G4090" s="95" t="s">
        <v>4481</v>
      </c>
      <c r="H4090" s="95" t="s">
        <v>250</v>
      </c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95"/>
      <c r="BJ4090" s="123"/>
      <c r="BK4090" s="95"/>
      <c r="BL4090" s="95"/>
      <c r="BM4090" s="98"/>
      <c r="BN4090" s="99"/>
      <c r="BO4090" s="95"/>
      <c r="BP4090" s="123"/>
      <c r="BQ4090" s="42"/>
      <c r="BR4090" s="96"/>
    </row>
    <row r="4091" spans="1:70" ht="30" customHeight="1" x14ac:dyDescent="0.35">
      <c r="A4091" s="95">
        <v>4087</v>
      </c>
      <c r="B4091" s="95" t="s">
        <v>247</v>
      </c>
      <c r="C4091" s="95" t="s">
        <v>248</v>
      </c>
      <c r="D4091" s="95" t="s">
        <v>249</v>
      </c>
      <c r="E4091" s="95" t="s">
        <v>250</v>
      </c>
      <c r="F4091" s="95" t="s">
        <v>250</v>
      </c>
      <c r="G4091" s="95" t="s">
        <v>4482</v>
      </c>
      <c r="H4091" s="95" t="s">
        <v>250</v>
      </c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95"/>
      <c r="BJ4091" s="123"/>
      <c r="BK4091" s="95"/>
      <c r="BL4091" s="95"/>
      <c r="BM4091" s="98"/>
      <c r="BN4091" s="99"/>
      <c r="BO4091" s="95"/>
      <c r="BP4091" s="123"/>
      <c r="BQ4091" s="42"/>
      <c r="BR4091" s="96"/>
    </row>
    <row r="4092" spans="1:70" ht="30" customHeight="1" x14ac:dyDescent="0.35">
      <c r="A4092" s="95">
        <v>4088</v>
      </c>
      <c r="B4092" s="95" t="s">
        <v>247</v>
      </c>
      <c r="C4092" s="95" t="s">
        <v>248</v>
      </c>
      <c r="D4092" s="95" t="s">
        <v>249</v>
      </c>
      <c r="E4092" s="95" t="s">
        <v>250</v>
      </c>
      <c r="F4092" s="95" t="s">
        <v>250</v>
      </c>
      <c r="G4092" s="95" t="s">
        <v>4483</v>
      </c>
      <c r="H4092" s="95" t="s">
        <v>250</v>
      </c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95"/>
      <c r="BJ4092" s="123"/>
      <c r="BK4092" s="95"/>
      <c r="BL4092" s="95"/>
      <c r="BM4092" s="98"/>
      <c r="BN4092" s="99"/>
      <c r="BO4092" s="95"/>
      <c r="BP4092" s="123"/>
      <c r="BQ4092" s="42"/>
      <c r="BR4092" s="96"/>
    </row>
    <row r="4093" spans="1:70" ht="30" customHeight="1" x14ac:dyDescent="0.35">
      <c r="A4093" s="95">
        <v>4089</v>
      </c>
      <c r="B4093" s="95" t="s">
        <v>247</v>
      </c>
      <c r="C4093" s="95" t="s">
        <v>248</v>
      </c>
      <c r="D4093" s="95" t="s">
        <v>249</v>
      </c>
      <c r="E4093" s="95" t="s">
        <v>250</v>
      </c>
      <c r="F4093" s="95" t="s">
        <v>250</v>
      </c>
      <c r="G4093" s="95" t="s">
        <v>4484</v>
      </c>
      <c r="H4093" s="95" t="s">
        <v>250</v>
      </c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95"/>
      <c r="BJ4093" s="123"/>
      <c r="BK4093" s="95"/>
      <c r="BL4093" s="95"/>
      <c r="BM4093" s="98"/>
      <c r="BN4093" s="99"/>
      <c r="BO4093" s="95"/>
      <c r="BP4093" s="123"/>
      <c r="BQ4093" s="42"/>
      <c r="BR4093" s="96"/>
    </row>
    <row r="4094" spans="1:70" ht="30" customHeight="1" x14ac:dyDescent="0.35">
      <c r="A4094" s="95">
        <v>4090</v>
      </c>
      <c r="B4094" s="95" t="s">
        <v>247</v>
      </c>
      <c r="C4094" s="95" t="s">
        <v>248</v>
      </c>
      <c r="D4094" s="95" t="s">
        <v>249</v>
      </c>
      <c r="E4094" s="95" t="s">
        <v>250</v>
      </c>
      <c r="F4094" s="95" t="s">
        <v>250</v>
      </c>
      <c r="G4094" s="95" t="s">
        <v>4485</v>
      </c>
      <c r="H4094" s="95" t="s">
        <v>250</v>
      </c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95"/>
      <c r="BJ4094" s="123"/>
      <c r="BK4094" s="95"/>
      <c r="BL4094" s="95"/>
      <c r="BM4094" s="98"/>
      <c r="BN4094" s="99"/>
      <c r="BO4094" s="95"/>
      <c r="BP4094" s="123"/>
      <c r="BQ4094" s="42"/>
      <c r="BR4094" s="96"/>
    </row>
    <row r="4095" spans="1:70" ht="30" customHeight="1" x14ac:dyDescent="0.35">
      <c r="A4095" s="95">
        <v>4091</v>
      </c>
      <c r="B4095" s="95" t="s">
        <v>247</v>
      </c>
      <c r="C4095" s="95" t="s">
        <v>248</v>
      </c>
      <c r="D4095" s="95" t="s">
        <v>249</v>
      </c>
      <c r="E4095" s="95" t="s">
        <v>250</v>
      </c>
      <c r="F4095" s="95" t="s">
        <v>250</v>
      </c>
      <c r="G4095" s="95" t="s">
        <v>4486</v>
      </c>
      <c r="H4095" s="95" t="s">
        <v>250</v>
      </c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95"/>
      <c r="BJ4095" s="123"/>
      <c r="BK4095" s="95"/>
      <c r="BL4095" s="95"/>
      <c r="BM4095" s="98"/>
      <c r="BN4095" s="99"/>
      <c r="BO4095" s="95"/>
      <c r="BP4095" s="123"/>
      <c r="BQ4095" s="42"/>
      <c r="BR4095" s="96"/>
    </row>
    <row r="4096" spans="1:70" ht="30" customHeight="1" x14ac:dyDescent="0.35">
      <c r="A4096" s="95">
        <v>4092</v>
      </c>
      <c r="B4096" s="95" t="s">
        <v>247</v>
      </c>
      <c r="C4096" s="95" t="s">
        <v>248</v>
      </c>
      <c r="D4096" s="95" t="s">
        <v>249</v>
      </c>
      <c r="E4096" s="95" t="s">
        <v>250</v>
      </c>
      <c r="F4096" s="95" t="s">
        <v>250</v>
      </c>
      <c r="G4096" s="95" t="s">
        <v>4487</v>
      </c>
      <c r="H4096" s="95" t="s">
        <v>250</v>
      </c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95"/>
      <c r="BJ4096" s="123"/>
      <c r="BK4096" s="95"/>
      <c r="BL4096" s="95"/>
      <c r="BM4096" s="98"/>
      <c r="BN4096" s="99"/>
      <c r="BO4096" s="95"/>
      <c r="BP4096" s="123"/>
      <c r="BQ4096" s="42"/>
      <c r="BR4096" s="96"/>
    </row>
    <row r="4097" spans="1:70" ht="30" customHeight="1" x14ac:dyDescent="0.35">
      <c r="A4097" s="95">
        <v>4093</v>
      </c>
      <c r="B4097" s="95" t="s">
        <v>247</v>
      </c>
      <c r="C4097" s="95" t="s">
        <v>248</v>
      </c>
      <c r="D4097" s="95" t="s">
        <v>249</v>
      </c>
      <c r="E4097" s="95" t="s">
        <v>250</v>
      </c>
      <c r="F4097" s="95" t="s">
        <v>250</v>
      </c>
      <c r="G4097" s="95" t="s">
        <v>4488</v>
      </c>
      <c r="H4097" s="95" t="s">
        <v>250</v>
      </c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95"/>
      <c r="BJ4097" s="123"/>
      <c r="BK4097" s="95"/>
      <c r="BL4097" s="95"/>
      <c r="BM4097" s="98"/>
      <c r="BN4097" s="99"/>
      <c r="BO4097" s="95"/>
      <c r="BP4097" s="123"/>
      <c r="BQ4097" s="42"/>
      <c r="BR4097" s="96"/>
    </row>
    <row r="4098" spans="1:70" ht="30" customHeight="1" x14ac:dyDescent="0.35">
      <c r="A4098" s="95">
        <v>4094</v>
      </c>
      <c r="B4098" s="95" t="s">
        <v>247</v>
      </c>
      <c r="C4098" s="95" t="s">
        <v>248</v>
      </c>
      <c r="D4098" s="95" t="s">
        <v>249</v>
      </c>
      <c r="E4098" s="95" t="s">
        <v>250</v>
      </c>
      <c r="F4098" s="95" t="s">
        <v>250</v>
      </c>
      <c r="G4098" s="95" t="s">
        <v>4489</v>
      </c>
      <c r="H4098" s="95" t="s">
        <v>250</v>
      </c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95"/>
      <c r="BJ4098" s="123"/>
      <c r="BK4098" s="95"/>
      <c r="BL4098" s="95"/>
      <c r="BM4098" s="98"/>
      <c r="BN4098" s="99"/>
      <c r="BO4098" s="95"/>
      <c r="BP4098" s="123"/>
      <c r="BQ4098" s="42"/>
      <c r="BR4098" s="96"/>
    </row>
    <row r="4099" spans="1:70" ht="30" customHeight="1" x14ac:dyDescent="0.35">
      <c r="A4099" s="95">
        <v>4095</v>
      </c>
      <c r="B4099" s="95" t="s">
        <v>247</v>
      </c>
      <c r="C4099" s="95" t="s">
        <v>248</v>
      </c>
      <c r="D4099" s="95" t="s">
        <v>249</v>
      </c>
      <c r="E4099" s="95" t="s">
        <v>250</v>
      </c>
      <c r="F4099" s="95" t="s">
        <v>250</v>
      </c>
      <c r="G4099" s="95" t="s">
        <v>4490</v>
      </c>
      <c r="H4099" s="95" t="s">
        <v>250</v>
      </c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95"/>
      <c r="BJ4099" s="123"/>
      <c r="BK4099" s="95"/>
      <c r="BL4099" s="95"/>
      <c r="BM4099" s="98"/>
      <c r="BN4099" s="99"/>
      <c r="BO4099" s="95"/>
      <c r="BP4099" s="123"/>
      <c r="BQ4099" s="42"/>
      <c r="BR4099" s="96"/>
    </row>
    <row r="4100" spans="1:70" ht="30" customHeight="1" x14ac:dyDescent="0.35">
      <c r="A4100" s="95">
        <v>4096</v>
      </c>
      <c r="B4100" s="95" t="s">
        <v>247</v>
      </c>
      <c r="C4100" s="95" t="s">
        <v>248</v>
      </c>
      <c r="D4100" s="95" t="s">
        <v>249</v>
      </c>
      <c r="E4100" s="95" t="s">
        <v>250</v>
      </c>
      <c r="F4100" s="95" t="s">
        <v>250</v>
      </c>
      <c r="G4100" s="95" t="s">
        <v>4491</v>
      </c>
      <c r="H4100" s="95" t="s">
        <v>250</v>
      </c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95"/>
      <c r="BJ4100" s="123"/>
      <c r="BK4100" s="95"/>
      <c r="BL4100" s="95"/>
      <c r="BM4100" s="98"/>
      <c r="BN4100" s="99"/>
      <c r="BO4100" s="95"/>
      <c r="BP4100" s="123"/>
      <c r="BQ4100" s="42"/>
      <c r="BR4100" s="96"/>
    </row>
    <row r="4101" spans="1:70" ht="30" customHeight="1" x14ac:dyDescent="0.35">
      <c r="A4101" s="95">
        <v>4097</v>
      </c>
      <c r="B4101" s="95" t="s">
        <v>247</v>
      </c>
      <c r="C4101" s="95" t="s">
        <v>248</v>
      </c>
      <c r="D4101" s="95" t="s">
        <v>249</v>
      </c>
      <c r="E4101" s="95" t="s">
        <v>250</v>
      </c>
      <c r="F4101" s="95" t="s">
        <v>250</v>
      </c>
      <c r="G4101" s="95" t="s">
        <v>4492</v>
      </c>
      <c r="H4101" s="95" t="s">
        <v>250</v>
      </c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95"/>
      <c r="BJ4101" s="123"/>
      <c r="BK4101" s="95"/>
      <c r="BL4101" s="95"/>
      <c r="BM4101" s="98"/>
      <c r="BN4101" s="99"/>
      <c r="BO4101" s="95"/>
      <c r="BP4101" s="123"/>
      <c r="BQ4101" s="42"/>
      <c r="BR4101" s="96"/>
    </row>
    <row r="4102" spans="1:70" ht="30" customHeight="1" x14ac:dyDescent="0.35">
      <c r="A4102" s="95">
        <v>4098</v>
      </c>
      <c r="B4102" s="95" t="s">
        <v>247</v>
      </c>
      <c r="C4102" s="95" t="s">
        <v>248</v>
      </c>
      <c r="D4102" s="95" t="s">
        <v>249</v>
      </c>
      <c r="E4102" s="95" t="s">
        <v>250</v>
      </c>
      <c r="F4102" s="95" t="s">
        <v>250</v>
      </c>
      <c r="G4102" s="95" t="s">
        <v>4493</v>
      </c>
      <c r="H4102" s="95" t="s">
        <v>250</v>
      </c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95"/>
      <c r="BJ4102" s="123"/>
      <c r="BK4102" s="95"/>
      <c r="BL4102" s="95"/>
      <c r="BM4102" s="98"/>
      <c r="BN4102" s="99"/>
      <c r="BO4102" s="95"/>
      <c r="BP4102" s="123"/>
      <c r="BQ4102" s="42"/>
      <c r="BR4102" s="96"/>
    </row>
    <row r="4103" spans="1:70" ht="30" customHeight="1" x14ac:dyDescent="0.35">
      <c r="A4103" s="95">
        <v>4099</v>
      </c>
      <c r="B4103" s="95" t="s">
        <v>247</v>
      </c>
      <c r="C4103" s="95" t="s">
        <v>248</v>
      </c>
      <c r="D4103" s="95" t="s">
        <v>249</v>
      </c>
      <c r="E4103" s="95" t="s">
        <v>250</v>
      </c>
      <c r="F4103" s="95" t="s">
        <v>250</v>
      </c>
      <c r="G4103" s="95" t="s">
        <v>4494</v>
      </c>
      <c r="H4103" s="95" t="s">
        <v>250</v>
      </c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95"/>
      <c r="BJ4103" s="123"/>
      <c r="BK4103" s="95"/>
      <c r="BL4103" s="95"/>
      <c r="BM4103" s="98"/>
      <c r="BN4103" s="99"/>
      <c r="BO4103" s="95"/>
      <c r="BP4103" s="123"/>
      <c r="BQ4103" s="42"/>
      <c r="BR4103" s="96"/>
    </row>
    <row r="4104" spans="1:70" ht="30" customHeight="1" x14ac:dyDescent="0.35">
      <c r="A4104" s="95">
        <v>4100</v>
      </c>
      <c r="B4104" s="95" t="s">
        <v>247</v>
      </c>
      <c r="C4104" s="95" t="s">
        <v>248</v>
      </c>
      <c r="D4104" s="95" t="s">
        <v>249</v>
      </c>
      <c r="E4104" s="95" t="s">
        <v>250</v>
      </c>
      <c r="F4104" s="95" t="s">
        <v>250</v>
      </c>
      <c r="G4104" s="95" t="s">
        <v>4495</v>
      </c>
      <c r="H4104" s="95" t="s">
        <v>250</v>
      </c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95"/>
      <c r="BJ4104" s="123"/>
      <c r="BK4104" s="95"/>
      <c r="BL4104" s="95"/>
      <c r="BM4104" s="98"/>
      <c r="BN4104" s="99"/>
      <c r="BO4104" s="95"/>
      <c r="BP4104" s="123"/>
      <c r="BQ4104" s="42"/>
      <c r="BR4104" s="96"/>
    </row>
    <row r="4105" spans="1:70" ht="30" customHeight="1" x14ac:dyDescent="0.35">
      <c r="A4105" s="95">
        <v>4101</v>
      </c>
      <c r="B4105" s="95" t="s">
        <v>247</v>
      </c>
      <c r="C4105" s="95" t="s">
        <v>248</v>
      </c>
      <c r="D4105" s="95" t="s">
        <v>249</v>
      </c>
      <c r="E4105" s="95" t="s">
        <v>250</v>
      </c>
      <c r="F4105" s="95" t="s">
        <v>250</v>
      </c>
      <c r="G4105" s="95" t="s">
        <v>4496</v>
      </c>
      <c r="H4105" s="95" t="s">
        <v>250</v>
      </c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95"/>
      <c r="BJ4105" s="123"/>
      <c r="BK4105" s="95"/>
      <c r="BL4105" s="95"/>
      <c r="BM4105" s="98"/>
      <c r="BN4105" s="99"/>
      <c r="BO4105" s="95"/>
      <c r="BP4105" s="123"/>
      <c r="BQ4105" s="42"/>
      <c r="BR4105" s="96"/>
    </row>
    <row r="4106" spans="1:70" ht="30" customHeight="1" x14ac:dyDescent="0.35">
      <c r="A4106" s="95">
        <v>4102</v>
      </c>
      <c r="B4106" s="95" t="s">
        <v>247</v>
      </c>
      <c r="C4106" s="95" t="s">
        <v>248</v>
      </c>
      <c r="D4106" s="95" t="s">
        <v>249</v>
      </c>
      <c r="E4106" s="95" t="s">
        <v>250</v>
      </c>
      <c r="F4106" s="95" t="s">
        <v>250</v>
      </c>
      <c r="G4106" s="95" t="s">
        <v>4497</v>
      </c>
      <c r="H4106" s="95" t="s">
        <v>250</v>
      </c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95"/>
      <c r="BJ4106" s="123"/>
      <c r="BK4106" s="95"/>
      <c r="BL4106" s="95"/>
      <c r="BM4106" s="98"/>
      <c r="BN4106" s="99"/>
      <c r="BO4106" s="95"/>
      <c r="BP4106" s="123"/>
      <c r="BQ4106" s="42"/>
      <c r="BR4106" s="96"/>
    </row>
    <row r="4107" spans="1:70" ht="30" customHeight="1" x14ac:dyDescent="0.35">
      <c r="A4107" s="95">
        <v>4103</v>
      </c>
      <c r="B4107" s="95" t="s">
        <v>247</v>
      </c>
      <c r="C4107" s="95" t="s">
        <v>248</v>
      </c>
      <c r="D4107" s="95" t="s">
        <v>249</v>
      </c>
      <c r="E4107" s="95" t="s">
        <v>250</v>
      </c>
      <c r="F4107" s="95" t="s">
        <v>250</v>
      </c>
      <c r="G4107" s="95" t="s">
        <v>4498</v>
      </c>
      <c r="H4107" s="95" t="s">
        <v>250</v>
      </c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95"/>
      <c r="BJ4107" s="123"/>
      <c r="BK4107" s="95"/>
      <c r="BL4107" s="95"/>
      <c r="BM4107" s="98"/>
      <c r="BN4107" s="99"/>
      <c r="BO4107" s="95"/>
      <c r="BP4107" s="123"/>
      <c r="BQ4107" s="42"/>
      <c r="BR4107" s="96"/>
    </row>
    <row r="4108" spans="1:70" ht="30" customHeight="1" x14ac:dyDescent="0.35">
      <c r="A4108" s="95">
        <v>4104</v>
      </c>
      <c r="B4108" s="95" t="s">
        <v>247</v>
      </c>
      <c r="C4108" s="95" t="s">
        <v>248</v>
      </c>
      <c r="D4108" s="95" t="s">
        <v>249</v>
      </c>
      <c r="E4108" s="95" t="s">
        <v>250</v>
      </c>
      <c r="F4108" s="95" t="s">
        <v>250</v>
      </c>
      <c r="G4108" s="95" t="s">
        <v>4499</v>
      </c>
      <c r="H4108" s="95" t="s">
        <v>250</v>
      </c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95"/>
      <c r="BJ4108" s="123"/>
      <c r="BK4108" s="95"/>
      <c r="BL4108" s="95"/>
      <c r="BM4108" s="98"/>
      <c r="BN4108" s="99"/>
      <c r="BO4108" s="95"/>
      <c r="BP4108" s="123"/>
      <c r="BQ4108" s="42"/>
      <c r="BR4108" s="96"/>
    </row>
    <row r="4109" spans="1:70" ht="30" customHeight="1" x14ac:dyDescent="0.35">
      <c r="A4109" s="95">
        <v>4105</v>
      </c>
      <c r="B4109" s="95" t="s">
        <v>247</v>
      </c>
      <c r="C4109" s="95" t="s">
        <v>248</v>
      </c>
      <c r="D4109" s="95" t="s">
        <v>249</v>
      </c>
      <c r="E4109" s="95" t="s">
        <v>250</v>
      </c>
      <c r="F4109" s="95" t="s">
        <v>250</v>
      </c>
      <c r="G4109" s="95" t="s">
        <v>4500</v>
      </c>
      <c r="H4109" s="95" t="s">
        <v>250</v>
      </c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95"/>
      <c r="BJ4109" s="123"/>
      <c r="BK4109" s="95"/>
      <c r="BL4109" s="95"/>
      <c r="BM4109" s="98"/>
      <c r="BN4109" s="99"/>
      <c r="BO4109" s="95"/>
      <c r="BP4109" s="123"/>
      <c r="BQ4109" s="42"/>
      <c r="BR4109" s="96"/>
    </row>
    <row r="4110" spans="1:70" ht="30" customHeight="1" x14ac:dyDescent="0.35">
      <c r="A4110" s="95">
        <v>4106</v>
      </c>
      <c r="B4110" s="95" t="s">
        <v>247</v>
      </c>
      <c r="C4110" s="95" t="s">
        <v>248</v>
      </c>
      <c r="D4110" s="95" t="s">
        <v>249</v>
      </c>
      <c r="E4110" s="95" t="s">
        <v>250</v>
      </c>
      <c r="F4110" s="95" t="s">
        <v>250</v>
      </c>
      <c r="G4110" s="95" t="s">
        <v>4501</v>
      </c>
      <c r="H4110" s="95" t="s">
        <v>250</v>
      </c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95"/>
      <c r="BJ4110" s="123"/>
      <c r="BK4110" s="95"/>
      <c r="BL4110" s="95"/>
      <c r="BM4110" s="98"/>
      <c r="BN4110" s="99"/>
      <c r="BO4110" s="95"/>
      <c r="BP4110" s="123"/>
      <c r="BQ4110" s="42"/>
      <c r="BR4110" s="96"/>
    </row>
    <row r="4111" spans="1:70" ht="30" customHeight="1" x14ac:dyDescent="0.35">
      <c r="A4111" s="95">
        <v>4107</v>
      </c>
      <c r="B4111" s="95" t="s">
        <v>247</v>
      </c>
      <c r="C4111" s="95" t="s">
        <v>248</v>
      </c>
      <c r="D4111" s="95" t="s">
        <v>249</v>
      </c>
      <c r="E4111" s="95" t="s">
        <v>250</v>
      </c>
      <c r="F4111" s="95" t="s">
        <v>250</v>
      </c>
      <c r="G4111" s="95" t="s">
        <v>4502</v>
      </c>
      <c r="H4111" s="95" t="s">
        <v>250</v>
      </c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95"/>
      <c r="BJ4111" s="123"/>
      <c r="BK4111" s="95"/>
      <c r="BL4111" s="95"/>
      <c r="BM4111" s="98"/>
      <c r="BN4111" s="99"/>
      <c r="BO4111" s="95"/>
      <c r="BP4111" s="123"/>
      <c r="BQ4111" s="42"/>
      <c r="BR4111" s="96"/>
    </row>
    <row r="4112" spans="1:70" ht="30" customHeight="1" x14ac:dyDescent="0.35">
      <c r="A4112" s="95">
        <v>4108</v>
      </c>
      <c r="B4112" s="95" t="s">
        <v>247</v>
      </c>
      <c r="C4112" s="95" t="s">
        <v>248</v>
      </c>
      <c r="D4112" s="95" t="s">
        <v>249</v>
      </c>
      <c r="E4112" s="95" t="s">
        <v>250</v>
      </c>
      <c r="F4112" s="95" t="s">
        <v>250</v>
      </c>
      <c r="G4112" s="95" t="s">
        <v>4503</v>
      </c>
      <c r="H4112" s="95" t="s">
        <v>250</v>
      </c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95"/>
      <c r="BJ4112" s="123"/>
      <c r="BK4112" s="95"/>
      <c r="BL4112" s="95"/>
      <c r="BM4112" s="98"/>
      <c r="BN4112" s="99"/>
      <c r="BO4112" s="95"/>
      <c r="BP4112" s="123"/>
      <c r="BQ4112" s="42"/>
      <c r="BR4112" s="96"/>
    </row>
    <row r="4113" spans="1:70" ht="30" customHeight="1" x14ac:dyDescent="0.35">
      <c r="A4113" s="95">
        <v>4109</v>
      </c>
      <c r="B4113" s="95" t="s">
        <v>247</v>
      </c>
      <c r="C4113" s="95" t="s">
        <v>248</v>
      </c>
      <c r="D4113" s="95" t="s">
        <v>249</v>
      </c>
      <c r="E4113" s="95" t="s">
        <v>250</v>
      </c>
      <c r="F4113" s="95" t="s">
        <v>250</v>
      </c>
      <c r="G4113" s="95" t="s">
        <v>4504</v>
      </c>
      <c r="H4113" s="95" t="s">
        <v>250</v>
      </c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95"/>
      <c r="BJ4113" s="123"/>
      <c r="BK4113" s="95"/>
      <c r="BL4113" s="95"/>
      <c r="BM4113" s="98"/>
      <c r="BN4113" s="99"/>
      <c r="BO4113" s="95"/>
      <c r="BP4113" s="123"/>
      <c r="BQ4113" s="42"/>
      <c r="BR4113" s="96"/>
    </row>
    <row r="4114" spans="1:70" ht="30" customHeight="1" x14ac:dyDescent="0.35">
      <c r="A4114" s="95">
        <v>4110</v>
      </c>
      <c r="B4114" s="95" t="s">
        <v>247</v>
      </c>
      <c r="C4114" s="95" t="s">
        <v>248</v>
      </c>
      <c r="D4114" s="95" t="s">
        <v>249</v>
      </c>
      <c r="E4114" s="95" t="s">
        <v>250</v>
      </c>
      <c r="F4114" s="95" t="s">
        <v>250</v>
      </c>
      <c r="G4114" s="95" t="s">
        <v>4505</v>
      </c>
      <c r="H4114" s="95" t="s">
        <v>250</v>
      </c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95"/>
      <c r="BJ4114" s="123"/>
      <c r="BK4114" s="95"/>
      <c r="BL4114" s="95"/>
      <c r="BM4114" s="98"/>
      <c r="BN4114" s="99"/>
      <c r="BO4114" s="95"/>
      <c r="BP4114" s="123"/>
      <c r="BQ4114" s="42"/>
      <c r="BR4114" s="96"/>
    </row>
    <row r="4115" spans="1:70" ht="30" customHeight="1" x14ac:dyDescent="0.35">
      <c r="A4115" s="95">
        <v>4111</v>
      </c>
      <c r="B4115" s="95" t="s">
        <v>247</v>
      </c>
      <c r="C4115" s="95" t="s">
        <v>248</v>
      </c>
      <c r="D4115" s="95" t="s">
        <v>249</v>
      </c>
      <c r="E4115" s="95" t="s">
        <v>250</v>
      </c>
      <c r="F4115" s="95" t="s">
        <v>250</v>
      </c>
      <c r="G4115" s="95" t="s">
        <v>4506</v>
      </c>
      <c r="H4115" s="95" t="s">
        <v>250</v>
      </c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95"/>
      <c r="BJ4115" s="123"/>
      <c r="BK4115" s="95"/>
      <c r="BL4115" s="95"/>
      <c r="BM4115" s="98"/>
      <c r="BN4115" s="99"/>
      <c r="BO4115" s="95"/>
      <c r="BP4115" s="123"/>
      <c r="BQ4115" s="42"/>
      <c r="BR4115" s="96"/>
    </row>
    <row r="4116" spans="1:70" ht="30" customHeight="1" x14ac:dyDescent="0.35">
      <c r="A4116" s="95">
        <v>4112</v>
      </c>
      <c r="B4116" s="95" t="s">
        <v>247</v>
      </c>
      <c r="C4116" s="95" t="s">
        <v>248</v>
      </c>
      <c r="D4116" s="95" t="s">
        <v>249</v>
      </c>
      <c r="E4116" s="95" t="s">
        <v>250</v>
      </c>
      <c r="F4116" s="95" t="s">
        <v>250</v>
      </c>
      <c r="G4116" s="95" t="s">
        <v>4507</v>
      </c>
      <c r="H4116" s="95" t="s">
        <v>250</v>
      </c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95"/>
      <c r="BJ4116" s="123"/>
      <c r="BK4116" s="95"/>
      <c r="BL4116" s="95"/>
      <c r="BM4116" s="98"/>
      <c r="BN4116" s="99"/>
      <c r="BO4116" s="95"/>
      <c r="BP4116" s="123"/>
      <c r="BQ4116" s="42"/>
      <c r="BR4116" s="96"/>
    </row>
    <row r="4117" spans="1:70" ht="30" customHeight="1" x14ac:dyDescent="0.35">
      <c r="A4117" s="95">
        <v>4113</v>
      </c>
      <c r="B4117" s="95" t="s">
        <v>247</v>
      </c>
      <c r="C4117" s="95" t="s">
        <v>248</v>
      </c>
      <c r="D4117" s="95" t="s">
        <v>249</v>
      </c>
      <c r="E4117" s="95" t="s">
        <v>250</v>
      </c>
      <c r="F4117" s="95" t="s">
        <v>250</v>
      </c>
      <c r="G4117" s="95" t="s">
        <v>4508</v>
      </c>
      <c r="H4117" s="95" t="s">
        <v>250</v>
      </c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95"/>
      <c r="BJ4117" s="123"/>
      <c r="BK4117" s="95"/>
      <c r="BL4117" s="95"/>
      <c r="BM4117" s="98"/>
      <c r="BN4117" s="99"/>
      <c r="BO4117" s="95"/>
      <c r="BP4117" s="123"/>
      <c r="BQ4117" s="42"/>
      <c r="BR4117" s="96"/>
    </row>
    <row r="4118" spans="1:70" ht="30" customHeight="1" x14ac:dyDescent="0.35">
      <c r="A4118" s="95">
        <v>4114</v>
      </c>
      <c r="B4118" s="95" t="s">
        <v>247</v>
      </c>
      <c r="C4118" s="95" t="s">
        <v>248</v>
      </c>
      <c r="D4118" s="95" t="s">
        <v>249</v>
      </c>
      <c r="E4118" s="95" t="s">
        <v>250</v>
      </c>
      <c r="F4118" s="95" t="s">
        <v>250</v>
      </c>
      <c r="G4118" s="95" t="s">
        <v>4509</v>
      </c>
      <c r="H4118" s="95" t="s">
        <v>250</v>
      </c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95"/>
      <c r="BJ4118" s="123"/>
      <c r="BK4118" s="95"/>
      <c r="BL4118" s="95"/>
      <c r="BM4118" s="98"/>
      <c r="BN4118" s="99"/>
      <c r="BO4118" s="95"/>
      <c r="BP4118" s="123"/>
      <c r="BQ4118" s="42"/>
      <c r="BR4118" s="96"/>
    </row>
    <row r="4119" spans="1:70" ht="30" customHeight="1" x14ac:dyDescent="0.35">
      <c r="A4119" s="95">
        <v>4115</v>
      </c>
      <c r="B4119" s="95" t="s">
        <v>247</v>
      </c>
      <c r="C4119" s="95" t="s">
        <v>248</v>
      </c>
      <c r="D4119" s="95" t="s">
        <v>249</v>
      </c>
      <c r="E4119" s="95" t="s">
        <v>250</v>
      </c>
      <c r="F4119" s="95" t="s">
        <v>250</v>
      </c>
      <c r="G4119" s="95" t="s">
        <v>4510</v>
      </c>
      <c r="H4119" s="95" t="s">
        <v>250</v>
      </c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95"/>
      <c r="BJ4119" s="123"/>
      <c r="BK4119" s="95"/>
      <c r="BL4119" s="95"/>
      <c r="BM4119" s="98"/>
      <c r="BN4119" s="99"/>
      <c r="BO4119" s="95"/>
      <c r="BP4119" s="123"/>
      <c r="BQ4119" s="42"/>
      <c r="BR4119" s="96"/>
    </row>
    <row r="4120" spans="1:70" ht="30" customHeight="1" x14ac:dyDescent="0.35">
      <c r="A4120" s="95">
        <v>4116</v>
      </c>
      <c r="B4120" s="95" t="s">
        <v>247</v>
      </c>
      <c r="C4120" s="95" t="s">
        <v>248</v>
      </c>
      <c r="D4120" s="95" t="s">
        <v>249</v>
      </c>
      <c r="E4120" s="95" t="s">
        <v>250</v>
      </c>
      <c r="F4120" s="95" t="s">
        <v>250</v>
      </c>
      <c r="G4120" s="95" t="s">
        <v>4511</v>
      </c>
      <c r="H4120" s="95" t="s">
        <v>250</v>
      </c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95"/>
      <c r="BJ4120" s="123"/>
      <c r="BK4120" s="95"/>
      <c r="BL4120" s="95"/>
      <c r="BM4120" s="98"/>
      <c r="BN4120" s="99"/>
      <c r="BO4120" s="95"/>
      <c r="BP4120" s="123"/>
      <c r="BQ4120" s="42"/>
      <c r="BR4120" s="96"/>
    </row>
    <row r="4121" spans="1:70" ht="30" customHeight="1" x14ac:dyDescent="0.35">
      <c r="A4121" s="95">
        <v>4117</v>
      </c>
      <c r="B4121" s="95" t="s">
        <v>247</v>
      </c>
      <c r="C4121" s="95" t="s">
        <v>248</v>
      </c>
      <c r="D4121" s="95" t="s">
        <v>249</v>
      </c>
      <c r="E4121" s="95" t="s">
        <v>250</v>
      </c>
      <c r="F4121" s="95" t="s">
        <v>250</v>
      </c>
      <c r="G4121" s="95" t="s">
        <v>4512</v>
      </c>
      <c r="H4121" s="95" t="s">
        <v>250</v>
      </c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95"/>
      <c r="BJ4121" s="123"/>
      <c r="BK4121" s="95"/>
      <c r="BL4121" s="95"/>
      <c r="BM4121" s="98"/>
      <c r="BN4121" s="99"/>
      <c r="BO4121" s="95"/>
      <c r="BP4121" s="123"/>
      <c r="BQ4121" s="42"/>
      <c r="BR4121" s="96"/>
    </row>
    <row r="4122" spans="1:70" ht="30" customHeight="1" x14ac:dyDescent="0.35">
      <c r="A4122" s="95">
        <v>4118</v>
      </c>
      <c r="B4122" s="95" t="s">
        <v>247</v>
      </c>
      <c r="C4122" s="95" t="s">
        <v>248</v>
      </c>
      <c r="D4122" s="95" t="s">
        <v>249</v>
      </c>
      <c r="E4122" s="95" t="s">
        <v>250</v>
      </c>
      <c r="F4122" s="95" t="s">
        <v>250</v>
      </c>
      <c r="G4122" s="95" t="s">
        <v>4513</v>
      </c>
      <c r="H4122" s="95" t="s">
        <v>250</v>
      </c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95"/>
      <c r="BJ4122" s="123"/>
      <c r="BK4122" s="95"/>
      <c r="BL4122" s="95"/>
      <c r="BM4122" s="98"/>
      <c r="BN4122" s="99"/>
      <c r="BO4122" s="95"/>
      <c r="BP4122" s="123"/>
      <c r="BQ4122" s="42"/>
      <c r="BR4122" s="96"/>
    </row>
    <row r="4123" spans="1:70" ht="30" customHeight="1" x14ac:dyDescent="0.35">
      <c r="A4123" s="95">
        <v>4119</v>
      </c>
      <c r="B4123" s="95" t="s">
        <v>247</v>
      </c>
      <c r="C4123" s="95" t="s">
        <v>248</v>
      </c>
      <c r="D4123" s="95" t="s">
        <v>249</v>
      </c>
      <c r="E4123" s="95" t="s">
        <v>250</v>
      </c>
      <c r="F4123" s="95" t="s">
        <v>250</v>
      </c>
      <c r="G4123" s="95" t="s">
        <v>4514</v>
      </c>
      <c r="H4123" s="95" t="s">
        <v>250</v>
      </c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95"/>
      <c r="BJ4123" s="123"/>
      <c r="BK4123" s="95"/>
      <c r="BL4123" s="95"/>
      <c r="BM4123" s="98"/>
      <c r="BN4123" s="99"/>
      <c r="BO4123" s="95"/>
      <c r="BP4123" s="123"/>
      <c r="BQ4123" s="42"/>
      <c r="BR4123" s="96"/>
    </row>
    <row r="4124" spans="1:70" ht="30" customHeight="1" x14ac:dyDescent="0.35">
      <c r="A4124" s="95">
        <v>4120</v>
      </c>
      <c r="B4124" s="95" t="s">
        <v>247</v>
      </c>
      <c r="C4124" s="95" t="s">
        <v>248</v>
      </c>
      <c r="D4124" s="95" t="s">
        <v>249</v>
      </c>
      <c r="E4124" s="95" t="s">
        <v>250</v>
      </c>
      <c r="F4124" s="95" t="s">
        <v>250</v>
      </c>
      <c r="G4124" s="95" t="s">
        <v>4515</v>
      </c>
      <c r="H4124" s="95" t="s">
        <v>250</v>
      </c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95"/>
      <c r="BJ4124" s="123"/>
      <c r="BK4124" s="95"/>
      <c r="BL4124" s="95"/>
      <c r="BM4124" s="98"/>
      <c r="BN4124" s="99"/>
      <c r="BO4124" s="95"/>
      <c r="BP4124" s="123"/>
      <c r="BQ4124" s="42"/>
      <c r="BR4124" s="96"/>
    </row>
    <row r="4125" spans="1:70" ht="30" customHeight="1" x14ac:dyDescent="0.35">
      <c r="A4125" s="95">
        <v>4121</v>
      </c>
      <c r="B4125" s="95" t="s">
        <v>247</v>
      </c>
      <c r="C4125" s="95" t="s">
        <v>248</v>
      </c>
      <c r="D4125" s="95" t="s">
        <v>249</v>
      </c>
      <c r="E4125" s="95" t="s">
        <v>250</v>
      </c>
      <c r="F4125" s="95" t="s">
        <v>250</v>
      </c>
      <c r="G4125" s="95" t="s">
        <v>4516</v>
      </c>
      <c r="H4125" s="95" t="s">
        <v>250</v>
      </c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95"/>
      <c r="BJ4125" s="123"/>
      <c r="BK4125" s="95"/>
      <c r="BL4125" s="95"/>
      <c r="BM4125" s="98"/>
      <c r="BN4125" s="99"/>
      <c r="BO4125" s="95"/>
      <c r="BP4125" s="123"/>
      <c r="BQ4125" s="42"/>
      <c r="BR4125" s="96"/>
    </row>
    <row r="4126" spans="1:70" ht="30" customHeight="1" x14ac:dyDescent="0.35">
      <c r="A4126" s="95">
        <v>4122</v>
      </c>
      <c r="B4126" s="95" t="s">
        <v>247</v>
      </c>
      <c r="C4126" s="95" t="s">
        <v>248</v>
      </c>
      <c r="D4126" s="95" t="s">
        <v>249</v>
      </c>
      <c r="E4126" s="95" t="s">
        <v>250</v>
      </c>
      <c r="F4126" s="95" t="s">
        <v>250</v>
      </c>
      <c r="G4126" s="95" t="s">
        <v>4517</v>
      </c>
      <c r="H4126" s="95" t="s">
        <v>250</v>
      </c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95"/>
      <c r="BJ4126" s="123"/>
      <c r="BK4126" s="95"/>
      <c r="BL4126" s="95"/>
      <c r="BM4126" s="98"/>
      <c r="BN4126" s="99"/>
      <c r="BO4126" s="95"/>
      <c r="BP4126" s="123"/>
      <c r="BQ4126" s="42"/>
      <c r="BR4126" s="96"/>
    </row>
    <row r="4127" spans="1:70" ht="30" customHeight="1" x14ac:dyDescent="0.35">
      <c r="A4127" s="95">
        <v>4123</v>
      </c>
      <c r="B4127" s="95" t="s">
        <v>247</v>
      </c>
      <c r="C4127" s="95" t="s">
        <v>248</v>
      </c>
      <c r="D4127" s="95" t="s">
        <v>249</v>
      </c>
      <c r="E4127" s="95" t="s">
        <v>250</v>
      </c>
      <c r="F4127" s="95" t="s">
        <v>250</v>
      </c>
      <c r="G4127" s="95" t="s">
        <v>4518</v>
      </c>
      <c r="H4127" s="95" t="s">
        <v>250</v>
      </c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95"/>
      <c r="BJ4127" s="123"/>
      <c r="BK4127" s="95"/>
      <c r="BL4127" s="95"/>
      <c r="BM4127" s="98"/>
      <c r="BN4127" s="99"/>
      <c r="BO4127" s="95"/>
      <c r="BP4127" s="123"/>
      <c r="BQ4127" s="42"/>
      <c r="BR4127" s="96"/>
    </row>
    <row r="4128" spans="1:70" ht="30" customHeight="1" x14ac:dyDescent="0.35">
      <c r="A4128" s="95">
        <v>4124</v>
      </c>
      <c r="B4128" s="95" t="s">
        <v>247</v>
      </c>
      <c r="C4128" s="95" t="s">
        <v>248</v>
      </c>
      <c r="D4128" s="95" t="s">
        <v>249</v>
      </c>
      <c r="E4128" s="95" t="s">
        <v>250</v>
      </c>
      <c r="F4128" s="95" t="s">
        <v>250</v>
      </c>
      <c r="G4128" s="95" t="s">
        <v>4519</v>
      </c>
      <c r="H4128" s="95" t="s">
        <v>250</v>
      </c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95"/>
      <c r="BJ4128" s="123"/>
      <c r="BK4128" s="95"/>
      <c r="BL4128" s="95"/>
      <c r="BM4128" s="98"/>
      <c r="BN4128" s="99"/>
      <c r="BO4128" s="95"/>
      <c r="BP4128" s="123"/>
      <c r="BQ4128" s="42"/>
      <c r="BR4128" s="96"/>
    </row>
    <row r="4129" spans="1:70" ht="30" customHeight="1" x14ac:dyDescent="0.35">
      <c r="A4129" s="95">
        <v>4125</v>
      </c>
      <c r="B4129" s="95" t="s">
        <v>247</v>
      </c>
      <c r="C4129" s="95" t="s">
        <v>248</v>
      </c>
      <c r="D4129" s="95" t="s">
        <v>249</v>
      </c>
      <c r="E4129" s="95" t="s">
        <v>250</v>
      </c>
      <c r="F4129" s="95" t="s">
        <v>250</v>
      </c>
      <c r="G4129" s="95" t="s">
        <v>4520</v>
      </c>
      <c r="H4129" s="95" t="s">
        <v>250</v>
      </c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95"/>
      <c r="BJ4129" s="123"/>
      <c r="BK4129" s="95"/>
      <c r="BL4129" s="95"/>
      <c r="BM4129" s="98"/>
      <c r="BN4129" s="99"/>
      <c r="BO4129" s="95"/>
      <c r="BP4129" s="123"/>
      <c r="BQ4129" s="42"/>
      <c r="BR4129" s="96"/>
    </row>
    <row r="4130" spans="1:70" ht="30" customHeight="1" x14ac:dyDescent="0.35">
      <c r="A4130" s="95">
        <v>4126</v>
      </c>
      <c r="B4130" s="95" t="s">
        <v>247</v>
      </c>
      <c r="C4130" s="95" t="s">
        <v>248</v>
      </c>
      <c r="D4130" s="95" t="s">
        <v>249</v>
      </c>
      <c r="E4130" s="95" t="s">
        <v>250</v>
      </c>
      <c r="F4130" s="95" t="s">
        <v>250</v>
      </c>
      <c r="G4130" s="95" t="s">
        <v>4521</v>
      </c>
      <c r="H4130" s="95" t="s">
        <v>250</v>
      </c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95"/>
      <c r="BJ4130" s="123"/>
      <c r="BK4130" s="95"/>
      <c r="BL4130" s="95"/>
      <c r="BM4130" s="98"/>
      <c r="BN4130" s="99"/>
      <c r="BO4130" s="95"/>
      <c r="BP4130" s="123"/>
      <c r="BQ4130" s="42"/>
      <c r="BR4130" s="96"/>
    </row>
    <row r="4131" spans="1:70" ht="30" customHeight="1" x14ac:dyDescent="0.35">
      <c r="A4131" s="95">
        <v>4127</v>
      </c>
      <c r="B4131" s="95" t="s">
        <v>247</v>
      </c>
      <c r="C4131" s="95" t="s">
        <v>248</v>
      </c>
      <c r="D4131" s="95" t="s">
        <v>249</v>
      </c>
      <c r="E4131" s="95" t="s">
        <v>250</v>
      </c>
      <c r="F4131" s="95" t="s">
        <v>250</v>
      </c>
      <c r="G4131" s="95" t="s">
        <v>4522</v>
      </c>
      <c r="H4131" s="95" t="s">
        <v>250</v>
      </c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95"/>
      <c r="BJ4131" s="123"/>
      <c r="BK4131" s="95"/>
      <c r="BL4131" s="95"/>
      <c r="BM4131" s="98"/>
      <c r="BN4131" s="99"/>
      <c r="BO4131" s="95"/>
      <c r="BP4131" s="123"/>
      <c r="BQ4131" s="42"/>
      <c r="BR4131" s="96"/>
    </row>
    <row r="4132" spans="1:70" ht="30" customHeight="1" x14ac:dyDescent="0.35">
      <c r="A4132" s="95">
        <v>4128</v>
      </c>
      <c r="B4132" s="95" t="s">
        <v>247</v>
      </c>
      <c r="C4132" s="95" t="s">
        <v>248</v>
      </c>
      <c r="D4132" s="95" t="s">
        <v>249</v>
      </c>
      <c r="E4132" s="95" t="s">
        <v>250</v>
      </c>
      <c r="F4132" s="95" t="s">
        <v>250</v>
      </c>
      <c r="G4132" s="95" t="s">
        <v>4523</v>
      </c>
      <c r="H4132" s="95" t="s">
        <v>250</v>
      </c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95"/>
      <c r="BJ4132" s="123"/>
      <c r="BK4132" s="95"/>
      <c r="BL4132" s="95"/>
      <c r="BM4132" s="98"/>
      <c r="BN4132" s="99"/>
      <c r="BO4132" s="95"/>
      <c r="BP4132" s="123"/>
      <c r="BQ4132" s="42"/>
      <c r="BR4132" s="96"/>
    </row>
    <row r="4133" spans="1:70" ht="30" customHeight="1" x14ac:dyDescent="0.35">
      <c r="A4133" s="95">
        <v>4129</v>
      </c>
      <c r="B4133" s="95" t="s">
        <v>247</v>
      </c>
      <c r="C4133" s="95" t="s">
        <v>248</v>
      </c>
      <c r="D4133" s="95" t="s">
        <v>249</v>
      </c>
      <c r="E4133" s="95" t="s">
        <v>250</v>
      </c>
      <c r="F4133" s="95" t="s">
        <v>250</v>
      </c>
      <c r="G4133" s="95" t="s">
        <v>4524</v>
      </c>
      <c r="H4133" s="95" t="s">
        <v>250</v>
      </c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95"/>
      <c r="BJ4133" s="123"/>
      <c r="BK4133" s="95"/>
      <c r="BL4133" s="95"/>
      <c r="BM4133" s="98"/>
      <c r="BN4133" s="99"/>
      <c r="BO4133" s="95"/>
      <c r="BP4133" s="123"/>
      <c r="BQ4133" s="42"/>
      <c r="BR4133" s="96"/>
    </row>
    <row r="4134" spans="1:70" ht="30" customHeight="1" x14ac:dyDescent="0.35">
      <c r="A4134" s="95">
        <v>4130</v>
      </c>
      <c r="B4134" s="95" t="s">
        <v>247</v>
      </c>
      <c r="C4134" s="95" t="s">
        <v>248</v>
      </c>
      <c r="D4134" s="95" t="s">
        <v>249</v>
      </c>
      <c r="E4134" s="95" t="s">
        <v>250</v>
      </c>
      <c r="F4134" s="95" t="s">
        <v>250</v>
      </c>
      <c r="G4134" s="95" t="s">
        <v>4525</v>
      </c>
      <c r="H4134" s="95" t="s">
        <v>250</v>
      </c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95"/>
      <c r="BJ4134" s="123"/>
      <c r="BK4134" s="95"/>
      <c r="BL4134" s="95"/>
      <c r="BM4134" s="98"/>
      <c r="BN4134" s="99"/>
      <c r="BO4134" s="95"/>
      <c r="BP4134" s="123"/>
      <c r="BQ4134" s="42"/>
      <c r="BR4134" s="96"/>
    </row>
    <row r="4135" spans="1:70" ht="30" customHeight="1" x14ac:dyDescent="0.35">
      <c r="A4135" s="95">
        <v>4131</v>
      </c>
      <c r="B4135" s="95" t="s">
        <v>247</v>
      </c>
      <c r="C4135" s="95" t="s">
        <v>248</v>
      </c>
      <c r="D4135" s="95" t="s">
        <v>249</v>
      </c>
      <c r="E4135" s="95" t="s">
        <v>250</v>
      </c>
      <c r="F4135" s="95" t="s">
        <v>250</v>
      </c>
      <c r="G4135" s="95" t="s">
        <v>4526</v>
      </c>
      <c r="H4135" s="95" t="s">
        <v>250</v>
      </c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95"/>
      <c r="BJ4135" s="123"/>
      <c r="BK4135" s="95"/>
      <c r="BL4135" s="95"/>
      <c r="BM4135" s="98"/>
      <c r="BN4135" s="99"/>
      <c r="BO4135" s="95"/>
      <c r="BP4135" s="123"/>
      <c r="BQ4135" s="42"/>
      <c r="BR4135" s="96"/>
    </row>
    <row r="4136" spans="1:70" ht="30" customHeight="1" x14ac:dyDescent="0.35">
      <c r="A4136" s="95">
        <v>4132</v>
      </c>
      <c r="B4136" s="95" t="s">
        <v>247</v>
      </c>
      <c r="C4136" s="95" t="s">
        <v>248</v>
      </c>
      <c r="D4136" s="95" t="s">
        <v>249</v>
      </c>
      <c r="E4136" s="95" t="s">
        <v>250</v>
      </c>
      <c r="F4136" s="95" t="s">
        <v>250</v>
      </c>
      <c r="G4136" s="95" t="s">
        <v>4527</v>
      </c>
      <c r="H4136" s="95" t="s">
        <v>250</v>
      </c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95"/>
      <c r="BJ4136" s="123"/>
      <c r="BK4136" s="95"/>
      <c r="BL4136" s="95"/>
      <c r="BM4136" s="98"/>
      <c r="BN4136" s="99"/>
      <c r="BO4136" s="95"/>
      <c r="BP4136" s="123"/>
      <c r="BQ4136" s="42"/>
      <c r="BR4136" s="96"/>
    </row>
    <row r="4137" spans="1:70" ht="30" customHeight="1" x14ac:dyDescent="0.35">
      <c r="A4137" s="95">
        <v>4133</v>
      </c>
      <c r="B4137" s="95" t="s">
        <v>247</v>
      </c>
      <c r="C4137" s="95" t="s">
        <v>248</v>
      </c>
      <c r="D4137" s="95" t="s">
        <v>249</v>
      </c>
      <c r="E4137" s="95" t="s">
        <v>250</v>
      </c>
      <c r="F4137" s="95" t="s">
        <v>250</v>
      </c>
      <c r="G4137" s="95" t="s">
        <v>4528</v>
      </c>
      <c r="H4137" s="95" t="s">
        <v>250</v>
      </c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95"/>
      <c r="BJ4137" s="123"/>
      <c r="BK4137" s="95"/>
      <c r="BL4137" s="95"/>
      <c r="BM4137" s="98"/>
      <c r="BN4137" s="99"/>
      <c r="BO4137" s="95"/>
      <c r="BP4137" s="123"/>
      <c r="BQ4137" s="42"/>
      <c r="BR4137" s="96"/>
    </row>
    <row r="4138" spans="1:70" ht="30" customHeight="1" x14ac:dyDescent="0.35">
      <c r="A4138" s="95">
        <v>4134</v>
      </c>
      <c r="B4138" s="95" t="s">
        <v>247</v>
      </c>
      <c r="C4138" s="95" t="s">
        <v>248</v>
      </c>
      <c r="D4138" s="95" t="s">
        <v>249</v>
      </c>
      <c r="E4138" s="95" t="s">
        <v>250</v>
      </c>
      <c r="F4138" s="95" t="s">
        <v>250</v>
      </c>
      <c r="G4138" s="95" t="s">
        <v>4529</v>
      </c>
      <c r="H4138" s="95" t="s">
        <v>250</v>
      </c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95"/>
      <c r="BJ4138" s="123"/>
      <c r="BK4138" s="95"/>
      <c r="BL4138" s="95"/>
      <c r="BM4138" s="98"/>
      <c r="BN4138" s="99"/>
      <c r="BO4138" s="95"/>
      <c r="BP4138" s="123"/>
      <c r="BQ4138" s="42"/>
      <c r="BR4138" s="96"/>
    </row>
    <row r="4139" spans="1:70" ht="30" customHeight="1" x14ac:dyDescent="0.35">
      <c r="A4139" s="95">
        <v>4135</v>
      </c>
      <c r="B4139" s="95" t="s">
        <v>247</v>
      </c>
      <c r="C4139" s="95" t="s">
        <v>248</v>
      </c>
      <c r="D4139" s="95" t="s">
        <v>249</v>
      </c>
      <c r="E4139" s="95" t="s">
        <v>250</v>
      </c>
      <c r="F4139" s="95" t="s">
        <v>250</v>
      </c>
      <c r="G4139" s="95" t="s">
        <v>4530</v>
      </c>
      <c r="H4139" s="95" t="s">
        <v>250</v>
      </c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95"/>
      <c r="BJ4139" s="123"/>
      <c r="BK4139" s="95"/>
      <c r="BL4139" s="95"/>
      <c r="BM4139" s="98"/>
      <c r="BN4139" s="99"/>
      <c r="BO4139" s="95"/>
      <c r="BP4139" s="123"/>
      <c r="BQ4139" s="42"/>
      <c r="BR4139" s="96"/>
    </row>
    <row r="4140" spans="1:70" ht="30" customHeight="1" x14ac:dyDescent="0.35">
      <c r="A4140" s="95">
        <v>4136</v>
      </c>
      <c r="B4140" s="95" t="s">
        <v>247</v>
      </c>
      <c r="C4140" s="95" t="s">
        <v>248</v>
      </c>
      <c r="D4140" s="95" t="s">
        <v>249</v>
      </c>
      <c r="E4140" s="95" t="s">
        <v>250</v>
      </c>
      <c r="F4140" s="95" t="s">
        <v>250</v>
      </c>
      <c r="G4140" s="95" t="s">
        <v>4531</v>
      </c>
      <c r="H4140" s="95" t="s">
        <v>250</v>
      </c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95"/>
      <c r="BJ4140" s="123"/>
      <c r="BK4140" s="95"/>
      <c r="BL4140" s="95"/>
      <c r="BM4140" s="98"/>
      <c r="BN4140" s="99"/>
      <c r="BO4140" s="95"/>
      <c r="BP4140" s="123"/>
      <c r="BQ4140" s="42"/>
      <c r="BR4140" s="96"/>
    </row>
    <row r="4141" spans="1:70" ht="30" customHeight="1" x14ac:dyDescent="0.35">
      <c r="A4141" s="95">
        <v>4137</v>
      </c>
      <c r="B4141" s="95" t="s">
        <v>247</v>
      </c>
      <c r="C4141" s="95" t="s">
        <v>248</v>
      </c>
      <c r="D4141" s="95" t="s">
        <v>249</v>
      </c>
      <c r="E4141" s="95" t="s">
        <v>250</v>
      </c>
      <c r="F4141" s="95" t="s">
        <v>250</v>
      </c>
      <c r="G4141" s="95" t="s">
        <v>4532</v>
      </c>
      <c r="H4141" s="95" t="s">
        <v>250</v>
      </c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95"/>
      <c r="BJ4141" s="123"/>
      <c r="BK4141" s="95"/>
      <c r="BL4141" s="95"/>
      <c r="BM4141" s="98"/>
      <c r="BN4141" s="99"/>
      <c r="BO4141" s="95"/>
      <c r="BP4141" s="123"/>
      <c r="BQ4141" s="42"/>
      <c r="BR4141" s="96"/>
    </row>
    <row r="4142" spans="1:70" ht="30" customHeight="1" x14ac:dyDescent="0.35">
      <c r="A4142" s="95">
        <v>4138</v>
      </c>
      <c r="B4142" s="95" t="s">
        <v>247</v>
      </c>
      <c r="C4142" s="95" t="s">
        <v>248</v>
      </c>
      <c r="D4142" s="95" t="s">
        <v>249</v>
      </c>
      <c r="E4142" s="95" t="s">
        <v>250</v>
      </c>
      <c r="F4142" s="95" t="s">
        <v>250</v>
      </c>
      <c r="G4142" s="95" t="s">
        <v>4533</v>
      </c>
      <c r="H4142" s="95" t="s">
        <v>250</v>
      </c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95"/>
      <c r="BJ4142" s="123"/>
      <c r="BK4142" s="95"/>
      <c r="BL4142" s="95"/>
      <c r="BM4142" s="98"/>
      <c r="BN4142" s="99"/>
      <c r="BO4142" s="95"/>
      <c r="BP4142" s="123"/>
      <c r="BQ4142" s="42"/>
      <c r="BR4142" s="96"/>
    </row>
    <row r="4143" spans="1:70" ht="30" customHeight="1" x14ac:dyDescent="0.35">
      <c r="A4143" s="95">
        <v>4139</v>
      </c>
      <c r="B4143" s="95" t="s">
        <v>247</v>
      </c>
      <c r="C4143" s="95" t="s">
        <v>248</v>
      </c>
      <c r="D4143" s="95" t="s">
        <v>249</v>
      </c>
      <c r="E4143" s="95" t="s">
        <v>250</v>
      </c>
      <c r="F4143" s="95" t="s">
        <v>250</v>
      </c>
      <c r="G4143" s="95" t="s">
        <v>4534</v>
      </c>
      <c r="H4143" s="95" t="s">
        <v>250</v>
      </c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95"/>
      <c r="BJ4143" s="123"/>
      <c r="BK4143" s="95"/>
      <c r="BL4143" s="95"/>
      <c r="BM4143" s="98"/>
      <c r="BN4143" s="99"/>
      <c r="BO4143" s="95"/>
      <c r="BP4143" s="123"/>
      <c r="BQ4143" s="42"/>
      <c r="BR4143" s="96"/>
    </row>
    <row r="4144" spans="1:70" ht="30" customHeight="1" x14ac:dyDescent="0.35">
      <c r="A4144" s="95">
        <v>4140</v>
      </c>
      <c r="B4144" s="95" t="s">
        <v>247</v>
      </c>
      <c r="C4144" s="95" t="s">
        <v>248</v>
      </c>
      <c r="D4144" s="95" t="s">
        <v>249</v>
      </c>
      <c r="E4144" s="95" t="s">
        <v>250</v>
      </c>
      <c r="F4144" s="95" t="s">
        <v>250</v>
      </c>
      <c r="G4144" s="95" t="s">
        <v>4535</v>
      </c>
      <c r="H4144" s="95" t="s">
        <v>250</v>
      </c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95"/>
      <c r="BJ4144" s="123"/>
      <c r="BK4144" s="95"/>
      <c r="BL4144" s="95"/>
      <c r="BM4144" s="98"/>
      <c r="BN4144" s="99"/>
      <c r="BO4144" s="95"/>
      <c r="BP4144" s="123"/>
      <c r="BQ4144" s="42"/>
      <c r="BR4144" s="96"/>
    </row>
    <row r="4145" spans="1:70" ht="30" customHeight="1" x14ac:dyDescent="0.35">
      <c r="A4145" s="95">
        <v>4141</v>
      </c>
      <c r="B4145" s="95" t="s">
        <v>247</v>
      </c>
      <c r="C4145" s="95" t="s">
        <v>248</v>
      </c>
      <c r="D4145" s="95" t="s">
        <v>249</v>
      </c>
      <c r="E4145" s="95" t="s">
        <v>250</v>
      </c>
      <c r="F4145" s="95" t="s">
        <v>250</v>
      </c>
      <c r="G4145" s="95" t="s">
        <v>4536</v>
      </c>
      <c r="H4145" s="95" t="s">
        <v>250</v>
      </c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95"/>
      <c r="BJ4145" s="123"/>
      <c r="BK4145" s="95"/>
      <c r="BL4145" s="95"/>
      <c r="BM4145" s="98"/>
      <c r="BN4145" s="99"/>
      <c r="BO4145" s="95"/>
      <c r="BP4145" s="123"/>
      <c r="BQ4145" s="42"/>
      <c r="BR4145" s="96"/>
    </row>
    <row r="4146" spans="1:70" ht="30" customHeight="1" x14ac:dyDescent="0.35">
      <c r="A4146" s="95">
        <v>4142</v>
      </c>
      <c r="B4146" s="95" t="s">
        <v>247</v>
      </c>
      <c r="C4146" s="95" t="s">
        <v>248</v>
      </c>
      <c r="D4146" s="95" t="s">
        <v>249</v>
      </c>
      <c r="E4146" s="95" t="s">
        <v>250</v>
      </c>
      <c r="F4146" s="95" t="s">
        <v>250</v>
      </c>
      <c r="G4146" s="95" t="s">
        <v>4537</v>
      </c>
      <c r="H4146" s="95" t="s">
        <v>250</v>
      </c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95"/>
      <c r="BJ4146" s="123"/>
      <c r="BK4146" s="95"/>
      <c r="BL4146" s="95"/>
      <c r="BM4146" s="98"/>
      <c r="BN4146" s="99"/>
      <c r="BO4146" s="95"/>
      <c r="BP4146" s="123"/>
      <c r="BQ4146" s="42"/>
      <c r="BR4146" s="96"/>
    </row>
    <row r="4147" spans="1:70" ht="30" customHeight="1" x14ac:dyDescent="0.35">
      <c r="A4147" s="95">
        <v>4143</v>
      </c>
      <c r="B4147" s="95" t="s">
        <v>247</v>
      </c>
      <c r="C4147" s="95" t="s">
        <v>248</v>
      </c>
      <c r="D4147" s="95" t="s">
        <v>249</v>
      </c>
      <c r="E4147" s="95" t="s">
        <v>250</v>
      </c>
      <c r="F4147" s="95" t="s">
        <v>250</v>
      </c>
      <c r="G4147" s="95" t="s">
        <v>4538</v>
      </c>
      <c r="H4147" s="95" t="s">
        <v>250</v>
      </c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95"/>
      <c r="BJ4147" s="123"/>
      <c r="BK4147" s="95"/>
      <c r="BL4147" s="95"/>
      <c r="BM4147" s="98"/>
      <c r="BN4147" s="99"/>
      <c r="BO4147" s="95"/>
      <c r="BP4147" s="123"/>
      <c r="BQ4147" s="42"/>
      <c r="BR4147" s="96"/>
    </row>
    <row r="4148" spans="1:70" ht="30" customHeight="1" x14ac:dyDescent="0.35">
      <c r="A4148" s="95">
        <v>4144</v>
      </c>
      <c r="B4148" s="95" t="s">
        <v>247</v>
      </c>
      <c r="C4148" s="95" t="s">
        <v>248</v>
      </c>
      <c r="D4148" s="95" t="s">
        <v>249</v>
      </c>
      <c r="E4148" s="95" t="s">
        <v>250</v>
      </c>
      <c r="F4148" s="95" t="s">
        <v>250</v>
      </c>
      <c r="G4148" s="95" t="s">
        <v>4539</v>
      </c>
      <c r="H4148" s="95" t="s">
        <v>250</v>
      </c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95"/>
      <c r="BJ4148" s="123"/>
      <c r="BK4148" s="95"/>
      <c r="BL4148" s="95"/>
      <c r="BM4148" s="98"/>
      <c r="BN4148" s="99"/>
      <c r="BO4148" s="95"/>
      <c r="BP4148" s="123"/>
      <c r="BQ4148" s="42"/>
      <c r="BR4148" s="96"/>
    </row>
    <row r="4149" spans="1:70" ht="30" customHeight="1" x14ac:dyDescent="0.35">
      <c r="A4149" s="95">
        <v>4145</v>
      </c>
      <c r="B4149" s="95" t="s">
        <v>247</v>
      </c>
      <c r="C4149" s="95" t="s">
        <v>248</v>
      </c>
      <c r="D4149" s="95" t="s">
        <v>249</v>
      </c>
      <c r="E4149" s="95" t="s">
        <v>250</v>
      </c>
      <c r="F4149" s="95" t="s">
        <v>250</v>
      </c>
      <c r="G4149" s="95" t="s">
        <v>4540</v>
      </c>
      <c r="H4149" s="95" t="s">
        <v>250</v>
      </c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95"/>
      <c r="BJ4149" s="123"/>
      <c r="BK4149" s="95"/>
      <c r="BL4149" s="95"/>
      <c r="BM4149" s="98"/>
      <c r="BN4149" s="99"/>
      <c r="BO4149" s="95"/>
      <c r="BP4149" s="123"/>
      <c r="BQ4149" s="42"/>
      <c r="BR4149" s="96"/>
    </row>
    <row r="4150" spans="1:70" ht="30" customHeight="1" x14ac:dyDescent="0.35">
      <c r="A4150" s="95">
        <v>4146</v>
      </c>
      <c r="B4150" s="95" t="s">
        <v>247</v>
      </c>
      <c r="C4150" s="95" t="s">
        <v>248</v>
      </c>
      <c r="D4150" s="95" t="s">
        <v>249</v>
      </c>
      <c r="E4150" s="95" t="s">
        <v>250</v>
      </c>
      <c r="F4150" s="95" t="s">
        <v>250</v>
      </c>
      <c r="G4150" s="95" t="s">
        <v>4541</v>
      </c>
      <c r="H4150" s="95" t="s">
        <v>250</v>
      </c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95"/>
      <c r="BJ4150" s="123"/>
      <c r="BK4150" s="95"/>
      <c r="BL4150" s="95"/>
      <c r="BM4150" s="98"/>
      <c r="BN4150" s="99"/>
      <c r="BO4150" s="95"/>
      <c r="BP4150" s="123"/>
      <c r="BQ4150" s="42"/>
      <c r="BR4150" s="96"/>
    </row>
    <row r="4151" spans="1:70" ht="30" customHeight="1" x14ac:dyDescent="0.35">
      <c r="A4151" s="95">
        <v>4147</v>
      </c>
      <c r="B4151" s="95" t="s">
        <v>247</v>
      </c>
      <c r="C4151" s="95" t="s">
        <v>248</v>
      </c>
      <c r="D4151" s="95" t="s">
        <v>249</v>
      </c>
      <c r="E4151" s="95" t="s">
        <v>250</v>
      </c>
      <c r="F4151" s="95" t="s">
        <v>250</v>
      </c>
      <c r="G4151" s="95" t="s">
        <v>4542</v>
      </c>
      <c r="H4151" s="95" t="s">
        <v>250</v>
      </c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95"/>
      <c r="BJ4151" s="123"/>
      <c r="BK4151" s="95"/>
      <c r="BL4151" s="95"/>
      <c r="BM4151" s="98"/>
      <c r="BN4151" s="99"/>
      <c r="BO4151" s="95"/>
      <c r="BP4151" s="123"/>
      <c r="BQ4151" s="42"/>
      <c r="BR4151" s="96"/>
    </row>
    <row r="4152" spans="1:70" ht="30" customHeight="1" x14ac:dyDescent="0.35">
      <c r="A4152" s="95">
        <v>4148</v>
      </c>
      <c r="B4152" s="95" t="s">
        <v>247</v>
      </c>
      <c r="C4152" s="95" t="s">
        <v>248</v>
      </c>
      <c r="D4152" s="95" t="s">
        <v>249</v>
      </c>
      <c r="E4152" s="95" t="s">
        <v>250</v>
      </c>
      <c r="F4152" s="95" t="s">
        <v>250</v>
      </c>
      <c r="G4152" s="95" t="s">
        <v>4543</v>
      </c>
      <c r="H4152" s="95" t="s">
        <v>250</v>
      </c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95"/>
      <c r="BJ4152" s="123"/>
      <c r="BK4152" s="95"/>
      <c r="BL4152" s="95"/>
      <c r="BM4152" s="98"/>
      <c r="BN4152" s="99"/>
      <c r="BO4152" s="95"/>
      <c r="BP4152" s="123"/>
      <c r="BQ4152" s="42"/>
      <c r="BR4152" s="96"/>
    </row>
    <row r="4153" spans="1:70" ht="30" customHeight="1" x14ac:dyDescent="0.35">
      <c r="A4153" s="95">
        <v>4149</v>
      </c>
      <c r="B4153" s="95" t="s">
        <v>247</v>
      </c>
      <c r="C4153" s="95" t="s">
        <v>248</v>
      </c>
      <c r="D4153" s="95" t="s">
        <v>249</v>
      </c>
      <c r="E4153" s="95" t="s">
        <v>250</v>
      </c>
      <c r="F4153" s="95" t="s">
        <v>250</v>
      </c>
      <c r="G4153" s="95" t="s">
        <v>4544</v>
      </c>
      <c r="H4153" s="95" t="s">
        <v>250</v>
      </c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95"/>
      <c r="BJ4153" s="123"/>
      <c r="BK4153" s="95"/>
      <c r="BL4153" s="95"/>
      <c r="BM4153" s="98"/>
      <c r="BN4153" s="99"/>
      <c r="BO4153" s="95"/>
      <c r="BP4153" s="123"/>
      <c r="BQ4153" s="42"/>
      <c r="BR4153" s="96"/>
    </row>
    <row r="4154" spans="1:70" ht="30" customHeight="1" x14ac:dyDescent="0.35">
      <c r="A4154" s="95">
        <v>4150</v>
      </c>
      <c r="B4154" s="95" t="s">
        <v>247</v>
      </c>
      <c r="C4154" s="95" t="s">
        <v>248</v>
      </c>
      <c r="D4154" s="95" t="s">
        <v>249</v>
      </c>
      <c r="E4154" s="95" t="s">
        <v>250</v>
      </c>
      <c r="F4154" s="95" t="s">
        <v>250</v>
      </c>
      <c r="G4154" s="95" t="s">
        <v>4545</v>
      </c>
      <c r="H4154" s="95" t="s">
        <v>250</v>
      </c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95"/>
      <c r="BJ4154" s="123"/>
      <c r="BK4154" s="95"/>
      <c r="BL4154" s="95"/>
      <c r="BM4154" s="98"/>
      <c r="BN4154" s="99"/>
      <c r="BO4154" s="95"/>
      <c r="BP4154" s="123"/>
      <c r="BQ4154" s="42"/>
      <c r="BR4154" s="96"/>
    </row>
    <row r="4155" spans="1:70" ht="30" customHeight="1" x14ac:dyDescent="0.35">
      <c r="A4155" s="95">
        <v>4151</v>
      </c>
      <c r="B4155" s="95" t="s">
        <v>247</v>
      </c>
      <c r="C4155" s="95" t="s">
        <v>248</v>
      </c>
      <c r="D4155" s="95" t="s">
        <v>249</v>
      </c>
      <c r="E4155" s="95" t="s">
        <v>250</v>
      </c>
      <c r="F4155" s="95" t="s">
        <v>250</v>
      </c>
      <c r="G4155" s="95" t="s">
        <v>4546</v>
      </c>
      <c r="H4155" s="95" t="s">
        <v>250</v>
      </c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95"/>
      <c r="BJ4155" s="123"/>
      <c r="BK4155" s="95"/>
      <c r="BL4155" s="95"/>
      <c r="BM4155" s="98"/>
      <c r="BN4155" s="99"/>
      <c r="BO4155" s="95"/>
      <c r="BP4155" s="123"/>
      <c r="BQ4155" s="42"/>
      <c r="BR4155" s="96"/>
    </row>
    <row r="4156" spans="1:70" ht="30" customHeight="1" x14ac:dyDescent="0.35">
      <c r="A4156" s="95">
        <v>4152</v>
      </c>
      <c r="B4156" s="95" t="s">
        <v>247</v>
      </c>
      <c r="C4156" s="95" t="s">
        <v>248</v>
      </c>
      <c r="D4156" s="95" t="s">
        <v>249</v>
      </c>
      <c r="E4156" s="95" t="s">
        <v>250</v>
      </c>
      <c r="F4156" s="95" t="s">
        <v>250</v>
      </c>
      <c r="G4156" s="95" t="s">
        <v>4547</v>
      </c>
      <c r="H4156" s="95" t="s">
        <v>250</v>
      </c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95"/>
      <c r="BJ4156" s="123"/>
      <c r="BK4156" s="95"/>
      <c r="BL4156" s="95"/>
      <c r="BM4156" s="98"/>
      <c r="BN4156" s="99"/>
      <c r="BO4156" s="95"/>
      <c r="BP4156" s="123"/>
      <c r="BQ4156" s="42"/>
      <c r="BR4156" s="96"/>
    </row>
    <row r="4157" spans="1:70" ht="30" customHeight="1" x14ac:dyDescent="0.35">
      <c r="A4157" s="95">
        <v>4153</v>
      </c>
      <c r="B4157" s="95" t="s">
        <v>247</v>
      </c>
      <c r="C4157" s="95" t="s">
        <v>248</v>
      </c>
      <c r="D4157" s="95" t="s">
        <v>249</v>
      </c>
      <c r="E4157" s="95" t="s">
        <v>250</v>
      </c>
      <c r="F4157" s="95" t="s">
        <v>250</v>
      </c>
      <c r="G4157" s="95" t="s">
        <v>4548</v>
      </c>
      <c r="H4157" s="95" t="s">
        <v>250</v>
      </c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95"/>
      <c r="BJ4157" s="123"/>
      <c r="BK4157" s="95"/>
      <c r="BL4157" s="95"/>
      <c r="BM4157" s="98"/>
      <c r="BN4157" s="99"/>
      <c r="BO4157" s="95"/>
      <c r="BP4157" s="123"/>
      <c r="BQ4157" s="42"/>
      <c r="BR4157" s="96"/>
    </row>
    <row r="4158" spans="1:70" ht="30" customHeight="1" x14ac:dyDescent="0.35">
      <c r="A4158" s="95">
        <v>4154</v>
      </c>
      <c r="B4158" s="95" t="s">
        <v>247</v>
      </c>
      <c r="C4158" s="95" t="s">
        <v>248</v>
      </c>
      <c r="D4158" s="95" t="s">
        <v>249</v>
      </c>
      <c r="E4158" s="95" t="s">
        <v>250</v>
      </c>
      <c r="F4158" s="95" t="s">
        <v>250</v>
      </c>
      <c r="G4158" s="95" t="s">
        <v>4549</v>
      </c>
      <c r="H4158" s="95" t="s">
        <v>250</v>
      </c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95"/>
      <c r="BJ4158" s="123"/>
      <c r="BK4158" s="95"/>
      <c r="BL4158" s="95"/>
      <c r="BM4158" s="98"/>
      <c r="BN4158" s="99"/>
      <c r="BO4158" s="95"/>
      <c r="BP4158" s="123"/>
      <c r="BQ4158" s="42"/>
      <c r="BR4158" s="96"/>
    </row>
    <row r="4159" spans="1:70" ht="30" customHeight="1" x14ac:dyDescent="0.35">
      <c r="A4159" s="95">
        <v>4155</v>
      </c>
      <c r="B4159" s="95" t="s">
        <v>247</v>
      </c>
      <c r="C4159" s="95" t="s">
        <v>248</v>
      </c>
      <c r="D4159" s="95" t="s">
        <v>249</v>
      </c>
      <c r="E4159" s="95" t="s">
        <v>250</v>
      </c>
      <c r="F4159" s="95" t="s">
        <v>250</v>
      </c>
      <c r="G4159" s="95" t="s">
        <v>4550</v>
      </c>
      <c r="H4159" s="95" t="s">
        <v>250</v>
      </c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95"/>
      <c r="BJ4159" s="123"/>
      <c r="BK4159" s="95"/>
      <c r="BL4159" s="95"/>
      <c r="BM4159" s="98"/>
      <c r="BN4159" s="99"/>
      <c r="BO4159" s="95"/>
      <c r="BP4159" s="123"/>
      <c r="BQ4159" s="42"/>
      <c r="BR4159" s="96"/>
    </row>
    <row r="4160" spans="1:70" ht="30" customHeight="1" x14ac:dyDescent="0.35">
      <c r="A4160" s="95">
        <v>4156</v>
      </c>
      <c r="B4160" s="95" t="s">
        <v>247</v>
      </c>
      <c r="C4160" s="95" t="s">
        <v>248</v>
      </c>
      <c r="D4160" s="95" t="s">
        <v>249</v>
      </c>
      <c r="E4160" s="95" t="s">
        <v>250</v>
      </c>
      <c r="F4160" s="95" t="s">
        <v>250</v>
      </c>
      <c r="G4160" s="95" t="s">
        <v>4551</v>
      </c>
      <c r="H4160" s="95" t="s">
        <v>250</v>
      </c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95"/>
      <c r="BJ4160" s="123"/>
      <c r="BK4160" s="95"/>
      <c r="BL4160" s="95"/>
      <c r="BM4160" s="98"/>
      <c r="BN4160" s="99"/>
      <c r="BO4160" s="95"/>
      <c r="BP4160" s="123"/>
      <c r="BQ4160" s="42"/>
      <c r="BR4160" s="96"/>
    </row>
    <row r="4161" spans="1:70" ht="30" customHeight="1" x14ac:dyDescent="0.35">
      <c r="A4161" s="95">
        <v>4157</v>
      </c>
      <c r="B4161" s="95" t="s">
        <v>247</v>
      </c>
      <c r="C4161" s="95" t="s">
        <v>248</v>
      </c>
      <c r="D4161" s="95" t="s">
        <v>249</v>
      </c>
      <c r="E4161" s="95" t="s">
        <v>250</v>
      </c>
      <c r="F4161" s="95" t="s">
        <v>250</v>
      </c>
      <c r="G4161" s="95" t="s">
        <v>4552</v>
      </c>
      <c r="H4161" s="95" t="s">
        <v>250</v>
      </c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95"/>
      <c r="BJ4161" s="123"/>
      <c r="BK4161" s="95"/>
      <c r="BL4161" s="95"/>
      <c r="BM4161" s="98"/>
      <c r="BN4161" s="99"/>
      <c r="BO4161" s="95"/>
      <c r="BP4161" s="123"/>
      <c r="BQ4161" s="42"/>
      <c r="BR4161" s="96"/>
    </row>
    <row r="4162" spans="1:70" ht="30" customHeight="1" x14ac:dyDescent="0.35">
      <c r="A4162" s="95">
        <v>4158</v>
      </c>
      <c r="B4162" s="95" t="s">
        <v>247</v>
      </c>
      <c r="C4162" s="95" t="s">
        <v>248</v>
      </c>
      <c r="D4162" s="95" t="s">
        <v>249</v>
      </c>
      <c r="E4162" s="95" t="s">
        <v>250</v>
      </c>
      <c r="F4162" s="95" t="s">
        <v>250</v>
      </c>
      <c r="G4162" s="95" t="s">
        <v>4553</v>
      </c>
      <c r="H4162" s="95" t="s">
        <v>250</v>
      </c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95"/>
      <c r="BJ4162" s="123"/>
      <c r="BK4162" s="95"/>
      <c r="BL4162" s="95"/>
      <c r="BM4162" s="98"/>
      <c r="BN4162" s="99"/>
      <c r="BO4162" s="95"/>
      <c r="BP4162" s="123"/>
      <c r="BQ4162" s="42"/>
      <c r="BR4162" s="96"/>
    </row>
    <row r="4163" spans="1:70" ht="30" customHeight="1" x14ac:dyDescent="0.35">
      <c r="A4163" s="95">
        <v>4159</v>
      </c>
      <c r="B4163" s="95" t="s">
        <v>247</v>
      </c>
      <c r="C4163" s="95" t="s">
        <v>248</v>
      </c>
      <c r="D4163" s="95" t="s">
        <v>249</v>
      </c>
      <c r="E4163" s="95" t="s">
        <v>250</v>
      </c>
      <c r="F4163" s="95" t="s">
        <v>250</v>
      </c>
      <c r="G4163" s="95" t="s">
        <v>4554</v>
      </c>
      <c r="H4163" s="95" t="s">
        <v>250</v>
      </c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95"/>
      <c r="BJ4163" s="123"/>
      <c r="BK4163" s="95"/>
      <c r="BL4163" s="95"/>
      <c r="BM4163" s="98"/>
      <c r="BN4163" s="99"/>
      <c r="BO4163" s="95"/>
      <c r="BP4163" s="123"/>
      <c r="BQ4163" s="42"/>
      <c r="BR4163" s="96"/>
    </row>
    <row r="4164" spans="1:70" ht="30" customHeight="1" x14ac:dyDescent="0.35">
      <c r="A4164" s="95">
        <v>4160</v>
      </c>
      <c r="B4164" s="95" t="s">
        <v>247</v>
      </c>
      <c r="C4164" s="95" t="s">
        <v>248</v>
      </c>
      <c r="D4164" s="95" t="s">
        <v>249</v>
      </c>
      <c r="E4164" s="95" t="s">
        <v>250</v>
      </c>
      <c r="F4164" s="95" t="s">
        <v>250</v>
      </c>
      <c r="G4164" s="95" t="s">
        <v>4555</v>
      </c>
      <c r="H4164" s="95" t="s">
        <v>250</v>
      </c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95"/>
      <c r="BJ4164" s="123"/>
      <c r="BK4164" s="95"/>
      <c r="BL4164" s="95"/>
      <c r="BM4164" s="98"/>
      <c r="BN4164" s="99"/>
      <c r="BO4164" s="95"/>
      <c r="BP4164" s="123"/>
      <c r="BQ4164" s="42"/>
      <c r="BR4164" s="96"/>
    </row>
    <row r="4165" spans="1:70" ht="30" customHeight="1" x14ac:dyDescent="0.35">
      <c r="A4165" s="95">
        <v>4161</v>
      </c>
      <c r="B4165" s="95" t="s">
        <v>247</v>
      </c>
      <c r="C4165" s="95" t="s">
        <v>248</v>
      </c>
      <c r="D4165" s="95" t="s">
        <v>249</v>
      </c>
      <c r="E4165" s="95" t="s">
        <v>250</v>
      </c>
      <c r="F4165" s="95" t="s">
        <v>250</v>
      </c>
      <c r="G4165" s="95" t="s">
        <v>4556</v>
      </c>
      <c r="H4165" s="95" t="s">
        <v>250</v>
      </c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95"/>
      <c r="BJ4165" s="123"/>
      <c r="BK4165" s="95"/>
      <c r="BL4165" s="95"/>
      <c r="BM4165" s="98"/>
      <c r="BN4165" s="99"/>
      <c r="BO4165" s="95"/>
      <c r="BP4165" s="123"/>
      <c r="BQ4165" s="42"/>
      <c r="BR4165" s="96"/>
    </row>
    <row r="4166" spans="1:70" ht="30" customHeight="1" x14ac:dyDescent="0.35">
      <c r="A4166" s="95">
        <v>4162</v>
      </c>
      <c r="B4166" s="95" t="s">
        <v>247</v>
      </c>
      <c r="C4166" s="95" t="s">
        <v>248</v>
      </c>
      <c r="D4166" s="95" t="s">
        <v>249</v>
      </c>
      <c r="E4166" s="95" t="s">
        <v>250</v>
      </c>
      <c r="F4166" s="95" t="s">
        <v>250</v>
      </c>
      <c r="G4166" s="95" t="s">
        <v>4557</v>
      </c>
      <c r="H4166" s="95" t="s">
        <v>250</v>
      </c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95"/>
      <c r="BJ4166" s="123"/>
      <c r="BK4166" s="95"/>
      <c r="BL4166" s="95"/>
      <c r="BM4166" s="98"/>
      <c r="BN4166" s="99"/>
      <c r="BO4166" s="95"/>
      <c r="BP4166" s="123"/>
      <c r="BQ4166" s="42"/>
      <c r="BR4166" s="96"/>
    </row>
    <row r="4167" spans="1:70" ht="30" customHeight="1" x14ac:dyDescent="0.35">
      <c r="A4167" s="95">
        <v>4163</v>
      </c>
      <c r="B4167" s="95" t="s">
        <v>247</v>
      </c>
      <c r="C4167" s="95" t="s">
        <v>248</v>
      </c>
      <c r="D4167" s="95" t="s">
        <v>249</v>
      </c>
      <c r="E4167" s="95" t="s">
        <v>250</v>
      </c>
      <c r="F4167" s="95" t="s">
        <v>250</v>
      </c>
      <c r="G4167" s="95" t="s">
        <v>4558</v>
      </c>
      <c r="H4167" s="95" t="s">
        <v>250</v>
      </c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95"/>
      <c r="BJ4167" s="123"/>
      <c r="BK4167" s="95"/>
      <c r="BL4167" s="95"/>
      <c r="BM4167" s="98"/>
      <c r="BN4167" s="99"/>
      <c r="BO4167" s="95"/>
      <c r="BP4167" s="123"/>
      <c r="BQ4167" s="42"/>
      <c r="BR4167" s="96"/>
    </row>
    <row r="4168" spans="1:70" ht="30" customHeight="1" x14ac:dyDescent="0.35">
      <c r="A4168" s="95">
        <v>4164</v>
      </c>
      <c r="B4168" s="95" t="s">
        <v>247</v>
      </c>
      <c r="C4168" s="95" t="s">
        <v>248</v>
      </c>
      <c r="D4168" s="95" t="s">
        <v>249</v>
      </c>
      <c r="E4168" s="95" t="s">
        <v>250</v>
      </c>
      <c r="F4168" s="95" t="s">
        <v>250</v>
      </c>
      <c r="G4168" s="95" t="s">
        <v>4559</v>
      </c>
      <c r="H4168" s="95" t="s">
        <v>250</v>
      </c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95"/>
      <c r="BJ4168" s="123"/>
      <c r="BK4168" s="95"/>
      <c r="BL4168" s="95"/>
      <c r="BM4168" s="98"/>
      <c r="BN4168" s="99"/>
      <c r="BO4168" s="95"/>
      <c r="BP4168" s="123"/>
      <c r="BQ4168" s="42"/>
      <c r="BR4168" s="96"/>
    </row>
    <row r="4169" spans="1:70" ht="30" customHeight="1" x14ac:dyDescent="0.35">
      <c r="A4169" s="95">
        <v>4165</v>
      </c>
      <c r="B4169" s="95" t="s">
        <v>247</v>
      </c>
      <c r="C4169" s="95" t="s">
        <v>248</v>
      </c>
      <c r="D4169" s="95" t="s">
        <v>249</v>
      </c>
      <c r="E4169" s="95" t="s">
        <v>250</v>
      </c>
      <c r="F4169" s="95" t="s">
        <v>250</v>
      </c>
      <c r="G4169" s="95" t="s">
        <v>4560</v>
      </c>
      <c r="H4169" s="95" t="s">
        <v>250</v>
      </c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95"/>
      <c r="BJ4169" s="123"/>
      <c r="BK4169" s="95"/>
      <c r="BL4169" s="95"/>
      <c r="BM4169" s="98"/>
      <c r="BN4169" s="99"/>
      <c r="BO4169" s="95"/>
      <c r="BP4169" s="123"/>
      <c r="BQ4169" s="42"/>
      <c r="BR4169" s="96"/>
    </row>
    <row r="4170" spans="1:70" ht="30" customHeight="1" x14ac:dyDescent="0.35">
      <c r="A4170" s="95">
        <v>4166</v>
      </c>
      <c r="B4170" s="95" t="s">
        <v>247</v>
      </c>
      <c r="C4170" s="95" t="s">
        <v>248</v>
      </c>
      <c r="D4170" s="95" t="s">
        <v>249</v>
      </c>
      <c r="E4170" s="95" t="s">
        <v>250</v>
      </c>
      <c r="F4170" s="95" t="s">
        <v>250</v>
      </c>
      <c r="G4170" s="95" t="s">
        <v>4561</v>
      </c>
      <c r="H4170" s="95" t="s">
        <v>250</v>
      </c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95"/>
      <c r="BJ4170" s="123"/>
      <c r="BK4170" s="95"/>
      <c r="BL4170" s="95"/>
      <c r="BM4170" s="98"/>
      <c r="BN4170" s="99"/>
      <c r="BO4170" s="95"/>
      <c r="BP4170" s="123"/>
      <c r="BQ4170" s="42"/>
      <c r="BR4170" s="96"/>
    </row>
    <row r="4171" spans="1:70" ht="30" customHeight="1" x14ac:dyDescent="0.35">
      <c r="A4171" s="95">
        <v>4167</v>
      </c>
      <c r="B4171" s="95" t="s">
        <v>247</v>
      </c>
      <c r="C4171" s="95" t="s">
        <v>248</v>
      </c>
      <c r="D4171" s="95" t="s">
        <v>249</v>
      </c>
      <c r="E4171" s="95" t="s">
        <v>250</v>
      </c>
      <c r="F4171" s="95" t="s">
        <v>250</v>
      </c>
      <c r="G4171" s="95" t="s">
        <v>4562</v>
      </c>
      <c r="H4171" s="95" t="s">
        <v>250</v>
      </c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95"/>
      <c r="BJ4171" s="123"/>
      <c r="BK4171" s="95"/>
      <c r="BL4171" s="95"/>
      <c r="BM4171" s="98"/>
      <c r="BN4171" s="99"/>
      <c r="BO4171" s="95"/>
      <c r="BP4171" s="123"/>
      <c r="BQ4171" s="42"/>
      <c r="BR4171" s="96"/>
    </row>
    <row r="4172" spans="1:70" ht="30" customHeight="1" x14ac:dyDescent="0.35">
      <c r="A4172" s="95">
        <v>4168</v>
      </c>
      <c r="B4172" s="95" t="s">
        <v>247</v>
      </c>
      <c r="C4172" s="95" t="s">
        <v>248</v>
      </c>
      <c r="D4172" s="95" t="s">
        <v>249</v>
      </c>
      <c r="E4172" s="95" t="s">
        <v>250</v>
      </c>
      <c r="F4172" s="95" t="s">
        <v>250</v>
      </c>
      <c r="G4172" s="95" t="s">
        <v>4563</v>
      </c>
      <c r="H4172" s="95" t="s">
        <v>250</v>
      </c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95"/>
      <c r="BJ4172" s="123"/>
      <c r="BK4172" s="95"/>
      <c r="BL4172" s="95"/>
      <c r="BM4172" s="98"/>
      <c r="BN4172" s="99"/>
      <c r="BO4172" s="95"/>
      <c r="BP4172" s="123"/>
      <c r="BQ4172" s="42"/>
      <c r="BR4172" s="96"/>
    </row>
    <row r="4173" spans="1:70" ht="30" customHeight="1" x14ac:dyDescent="0.35">
      <c r="A4173" s="95">
        <v>4169</v>
      </c>
      <c r="B4173" s="95" t="s">
        <v>247</v>
      </c>
      <c r="C4173" s="95" t="s">
        <v>248</v>
      </c>
      <c r="D4173" s="95" t="s">
        <v>249</v>
      </c>
      <c r="E4173" s="95" t="s">
        <v>250</v>
      </c>
      <c r="F4173" s="95" t="s">
        <v>250</v>
      </c>
      <c r="G4173" s="95" t="s">
        <v>4564</v>
      </c>
      <c r="H4173" s="95" t="s">
        <v>250</v>
      </c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95"/>
      <c r="BJ4173" s="123"/>
      <c r="BK4173" s="95"/>
      <c r="BL4173" s="95"/>
      <c r="BM4173" s="98"/>
      <c r="BN4173" s="99"/>
      <c r="BO4173" s="95"/>
      <c r="BP4173" s="123"/>
      <c r="BQ4173" s="42"/>
      <c r="BR4173" s="96"/>
    </row>
    <row r="4174" spans="1:70" ht="30" customHeight="1" x14ac:dyDescent="0.35">
      <c r="A4174" s="95">
        <v>4170</v>
      </c>
      <c r="B4174" s="95" t="s">
        <v>247</v>
      </c>
      <c r="C4174" s="95" t="s">
        <v>248</v>
      </c>
      <c r="D4174" s="95" t="s">
        <v>249</v>
      </c>
      <c r="E4174" s="95" t="s">
        <v>250</v>
      </c>
      <c r="F4174" s="95" t="s">
        <v>250</v>
      </c>
      <c r="G4174" s="95" t="s">
        <v>4565</v>
      </c>
      <c r="H4174" s="95" t="s">
        <v>250</v>
      </c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95"/>
      <c r="BJ4174" s="123"/>
      <c r="BK4174" s="95"/>
      <c r="BL4174" s="95"/>
      <c r="BM4174" s="98"/>
      <c r="BN4174" s="99"/>
      <c r="BO4174" s="95"/>
      <c r="BP4174" s="123"/>
      <c r="BQ4174" s="42"/>
      <c r="BR4174" s="96"/>
    </row>
    <row r="4175" spans="1:70" ht="30" customHeight="1" x14ac:dyDescent="0.35">
      <c r="A4175" s="95">
        <v>4171</v>
      </c>
      <c r="B4175" s="95" t="s">
        <v>247</v>
      </c>
      <c r="C4175" s="95" t="s">
        <v>248</v>
      </c>
      <c r="D4175" s="95" t="s">
        <v>249</v>
      </c>
      <c r="E4175" s="95" t="s">
        <v>250</v>
      </c>
      <c r="F4175" s="95" t="s">
        <v>250</v>
      </c>
      <c r="G4175" s="95" t="s">
        <v>4566</v>
      </c>
      <c r="H4175" s="95" t="s">
        <v>250</v>
      </c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95"/>
      <c r="BJ4175" s="123"/>
      <c r="BK4175" s="95"/>
      <c r="BL4175" s="95"/>
      <c r="BM4175" s="98"/>
      <c r="BN4175" s="99"/>
      <c r="BO4175" s="95"/>
      <c r="BP4175" s="123"/>
      <c r="BQ4175" s="42"/>
      <c r="BR4175" s="96"/>
    </row>
    <row r="4176" spans="1:70" ht="30" customHeight="1" x14ac:dyDescent="0.35">
      <c r="A4176" s="95">
        <v>4172</v>
      </c>
      <c r="B4176" s="95" t="s">
        <v>247</v>
      </c>
      <c r="C4176" s="95" t="s">
        <v>248</v>
      </c>
      <c r="D4176" s="95" t="s">
        <v>249</v>
      </c>
      <c r="E4176" s="95" t="s">
        <v>250</v>
      </c>
      <c r="F4176" s="95" t="s">
        <v>250</v>
      </c>
      <c r="G4176" s="95" t="s">
        <v>4567</v>
      </c>
      <c r="H4176" s="95" t="s">
        <v>250</v>
      </c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95"/>
      <c r="BJ4176" s="123"/>
      <c r="BK4176" s="95"/>
      <c r="BL4176" s="95"/>
      <c r="BM4176" s="98"/>
      <c r="BN4176" s="99"/>
      <c r="BO4176" s="95"/>
      <c r="BP4176" s="123"/>
      <c r="BQ4176" s="42"/>
      <c r="BR4176" s="96"/>
    </row>
    <row r="4177" spans="1:70" ht="30" customHeight="1" x14ac:dyDescent="0.35">
      <c r="A4177" s="95">
        <v>4173</v>
      </c>
      <c r="B4177" s="95" t="s">
        <v>247</v>
      </c>
      <c r="C4177" s="95" t="s">
        <v>248</v>
      </c>
      <c r="D4177" s="95" t="s">
        <v>249</v>
      </c>
      <c r="E4177" s="95" t="s">
        <v>250</v>
      </c>
      <c r="F4177" s="95" t="s">
        <v>250</v>
      </c>
      <c r="G4177" s="95" t="s">
        <v>4568</v>
      </c>
      <c r="H4177" s="95" t="s">
        <v>250</v>
      </c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95"/>
      <c r="BJ4177" s="123"/>
      <c r="BK4177" s="95"/>
      <c r="BL4177" s="95"/>
      <c r="BM4177" s="98"/>
      <c r="BN4177" s="99"/>
      <c r="BO4177" s="95"/>
      <c r="BP4177" s="123"/>
      <c r="BQ4177" s="42"/>
      <c r="BR4177" s="96"/>
    </row>
    <row r="4178" spans="1:70" ht="30" customHeight="1" x14ac:dyDescent="0.35">
      <c r="A4178" s="95">
        <v>4174</v>
      </c>
      <c r="B4178" s="95" t="s">
        <v>247</v>
      </c>
      <c r="C4178" s="95" t="s">
        <v>248</v>
      </c>
      <c r="D4178" s="95" t="s">
        <v>249</v>
      </c>
      <c r="E4178" s="95" t="s">
        <v>250</v>
      </c>
      <c r="F4178" s="95" t="s">
        <v>250</v>
      </c>
      <c r="G4178" s="95" t="s">
        <v>4569</v>
      </c>
      <c r="H4178" s="95" t="s">
        <v>250</v>
      </c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95"/>
      <c r="BJ4178" s="123"/>
      <c r="BK4178" s="95"/>
      <c r="BL4178" s="95"/>
      <c r="BM4178" s="98"/>
      <c r="BN4178" s="99"/>
      <c r="BO4178" s="95"/>
      <c r="BP4178" s="123"/>
      <c r="BQ4178" s="42"/>
      <c r="BR4178" s="96"/>
    </row>
    <row r="4179" spans="1:70" ht="30" customHeight="1" x14ac:dyDescent="0.35">
      <c r="A4179" s="95">
        <v>4175</v>
      </c>
      <c r="B4179" s="95" t="s">
        <v>247</v>
      </c>
      <c r="C4179" s="95" t="s">
        <v>248</v>
      </c>
      <c r="D4179" s="95" t="s">
        <v>249</v>
      </c>
      <c r="E4179" s="95" t="s">
        <v>250</v>
      </c>
      <c r="F4179" s="95" t="s">
        <v>250</v>
      </c>
      <c r="G4179" s="95" t="s">
        <v>4570</v>
      </c>
      <c r="H4179" s="95" t="s">
        <v>250</v>
      </c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95"/>
      <c r="BJ4179" s="123"/>
      <c r="BK4179" s="95"/>
      <c r="BL4179" s="95"/>
      <c r="BM4179" s="98"/>
      <c r="BN4179" s="99"/>
      <c r="BO4179" s="95"/>
      <c r="BP4179" s="123"/>
      <c r="BQ4179" s="42"/>
      <c r="BR4179" s="96"/>
    </row>
    <row r="4180" spans="1:70" ht="30" customHeight="1" x14ac:dyDescent="0.35">
      <c r="A4180" s="95">
        <v>4176</v>
      </c>
      <c r="B4180" s="95" t="s">
        <v>247</v>
      </c>
      <c r="C4180" s="95" t="s">
        <v>248</v>
      </c>
      <c r="D4180" s="95" t="s">
        <v>249</v>
      </c>
      <c r="E4180" s="95" t="s">
        <v>250</v>
      </c>
      <c r="F4180" s="95" t="s">
        <v>250</v>
      </c>
      <c r="G4180" s="95" t="s">
        <v>4571</v>
      </c>
      <c r="H4180" s="95" t="s">
        <v>250</v>
      </c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95"/>
      <c r="BJ4180" s="123"/>
      <c r="BK4180" s="95"/>
      <c r="BL4180" s="95"/>
      <c r="BM4180" s="98"/>
      <c r="BN4180" s="99"/>
      <c r="BO4180" s="95"/>
      <c r="BP4180" s="123"/>
      <c r="BQ4180" s="42"/>
      <c r="BR4180" s="96"/>
    </row>
    <row r="4181" spans="1:70" ht="30" customHeight="1" x14ac:dyDescent="0.35">
      <c r="A4181" s="95">
        <v>4177</v>
      </c>
      <c r="B4181" s="95" t="s">
        <v>247</v>
      </c>
      <c r="C4181" s="95" t="s">
        <v>248</v>
      </c>
      <c r="D4181" s="95" t="s">
        <v>249</v>
      </c>
      <c r="E4181" s="95" t="s">
        <v>250</v>
      </c>
      <c r="F4181" s="95" t="s">
        <v>250</v>
      </c>
      <c r="G4181" s="95" t="s">
        <v>4572</v>
      </c>
      <c r="H4181" s="95" t="s">
        <v>250</v>
      </c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95"/>
      <c r="BJ4181" s="123"/>
      <c r="BK4181" s="95"/>
      <c r="BL4181" s="95"/>
      <c r="BM4181" s="98"/>
      <c r="BN4181" s="99"/>
      <c r="BO4181" s="95"/>
      <c r="BP4181" s="123"/>
      <c r="BQ4181" s="42"/>
      <c r="BR4181" s="96"/>
    </row>
    <row r="4182" spans="1:70" ht="30" customHeight="1" x14ac:dyDescent="0.35">
      <c r="A4182" s="95">
        <v>4178</v>
      </c>
      <c r="B4182" s="95" t="s">
        <v>247</v>
      </c>
      <c r="C4182" s="95" t="s">
        <v>248</v>
      </c>
      <c r="D4182" s="95" t="s">
        <v>249</v>
      </c>
      <c r="E4182" s="95" t="s">
        <v>250</v>
      </c>
      <c r="F4182" s="95" t="s">
        <v>250</v>
      </c>
      <c r="G4182" s="95" t="s">
        <v>4573</v>
      </c>
      <c r="H4182" s="95" t="s">
        <v>250</v>
      </c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95"/>
      <c r="BJ4182" s="123"/>
      <c r="BK4182" s="95"/>
      <c r="BL4182" s="95"/>
      <c r="BM4182" s="98"/>
      <c r="BN4182" s="99"/>
      <c r="BO4182" s="95"/>
      <c r="BP4182" s="123"/>
      <c r="BQ4182" s="42"/>
      <c r="BR4182" s="96"/>
    </row>
    <row r="4183" spans="1:70" ht="30" customHeight="1" x14ac:dyDescent="0.35">
      <c r="A4183" s="95">
        <v>4179</v>
      </c>
      <c r="B4183" s="95" t="s">
        <v>247</v>
      </c>
      <c r="C4183" s="95" t="s">
        <v>248</v>
      </c>
      <c r="D4183" s="95" t="s">
        <v>249</v>
      </c>
      <c r="E4183" s="95" t="s">
        <v>250</v>
      </c>
      <c r="F4183" s="95" t="s">
        <v>250</v>
      </c>
      <c r="G4183" s="95" t="s">
        <v>4574</v>
      </c>
      <c r="H4183" s="95" t="s">
        <v>250</v>
      </c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95"/>
      <c r="BJ4183" s="123"/>
      <c r="BK4183" s="95"/>
      <c r="BL4183" s="95"/>
      <c r="BM4183" s="98"/>
      <c r="BN4183" s="99"/>
      <c r="BO4183" s="95"/>
      <c r="BP4183" s="123"/>
      <c r="BQ4183" s="42"/>
      <c r="BR4183" s="96"/>
    </row>
    <row r="4184" spans="1:70" ht="30" customHeight="1" x14ac:dyDescent="0.35">
      <c r="A4184" s="95">
        <v>4180</v>
      </c>
      <c r="B4184" s="95" t="s">
        <v>247</v>
      </c>
      <c r="C4184" s="95" t="s">
        <v>248</v>
      </c>
      <c r="D4184" s="95" t="s">
        <v>249</v>
      </c>
      <c r="E4184" s="95" t="s">
        <v>250</v>
      </c>
      <c r="F4184" s="95" t="s">
        <v>250</v>
      </c>
      <c r="G4184" s="95" t="s">
        <v>4575</v>
      </c>
      <c r="H4184" s="95" t="s">
        <v>250</v>
      </c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95"/>
      <c r="BJ4184" s="123"/>
      <c r="BK4184" s="95"/>
      <c r="BL4184" s="95"/>
      <c r="BM4184" s="98"/>
      <c r="BN4184" s="99"/>
      <c r="BO4184" s="95"/>
      <c r="BP4184" s="123"/>
      <c r="BQ4184" s="42"/>
      <c r="BR4184" s="96"/>
    </row>
    <row r="4185" spans="1:70" ht="30" customHeight="1" x14ac:dyDescent="0.35">
      <c r="A4185" s="95">
        <v>4181</v>
      </c>
      <c r="B4185" s="95" t="s">
        <v>247</v>
      </c>
      <c r="C4185" s="95" t="s">
        <v>248</v>
      </c>
      <c r="D4185" s="95" t="s">
        <v>249</v>
      </c>
      <c r="E4185" s="95" t="s">
        <v>250</v>
      </c>
      <c r="F4185" s="95" t="s">
        <v>250</v>
      </c>
      <c r="G4185" s="95" t="s">
        <v>4576</v>
      </c>
      <c r="H4185" s="95" t="s">
        <v>250</v>
      </c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95"/>
      <c r="BJ4185" s="123"/>
      <c r="BK4185" s="95"/>
      <c r="BL4185" s="95"/>
      <c r="BM4185" s="98"/>
      <c r="BN4185" s="99"/>
      <c r="BO4185" s="95"/>
      <c r="BP4185" s="123"/>
      <c r="BQ4185" s="42"/>
      <c r="BR4185" s="96"/>
    </row>
    <row r="4186" spans="1:70" ht="30" customHeight="1" x14ac:dyDescent="0.35">
      <c r="A4186" s="95">
        <v>4182</v>
      </c>
      <c r="B4186" s="95" t="s">
        <v>247</v>
      </c>
      <c r="C4186" s="95" t="s">
        <v>248</v>
      </c>
      <c r="D4186" s="95" t="s">
        <v>249</v>
      </c>
      <c r="E4186" s="95" t="s">
        <v>250</v>
      </c>
      <c r="F4186" s="95" t="s">
        <v>250</v>
      </c>
      <c r="G4186" s="95" t="s">
        <v>4577</v>
      </c>
      <c r="H4186" s="95" t="s">
        <v>250</v>
      </c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95"/>
      <c r="BJ4186" s="123"/>
      <c r="BK4186" s="95"/>
      <c r="BL4186" s="95"/>
      <c r="BM4186" s="98"/>
      <c r="BN4186" s="99"/>
      <c r="BO4186" s="95"/>
      <c r="BP4186" s="123"/>
      <c r="BQ4186" s="42"/>
      <c r="BR4186" s="96"/>
    </row>
    <row r="4187" spans="1:70" ht="30" customHeight="1" x14ac:dyDescent="0.35">
      <c r="A4187" s="95">
        <v>4183</v>
      </c>
      <c r="B4187" s="95" t="s">
        <v>247</v>
      </c>
      <c r="C4187" s="95" t="s">
        <v>248</v>
      </c>
      <c r="D4187" s="95" t="s">
        <v>249</v>
      </c>
      <c r="E4187" s="95" t="s">
        <v>250</v>
      </c>
      <c r="F4187" s="95" t="s">
        <v>250</v>
      </c>
      <c r="G4187" s="95" t="s">
        <v>4578</v>
      </c>
      <c r="H4187" s="95" t="s">
        <v>250</v>
      </c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95"/>
      <c r="BJ4187" s="123"/>
      <c r="BK4187" s="95"/>
      <c r="BL4187" s="95"/>
      <c r="BM4187" s="98"/>
      <c r="BN4187" s="99"/>
      <c r="BO4187" s="95"/>
      <c r="BP4187" s="123"/>
      <c r="BQ4187" s="42"/>
      <c r="BR4187" s="96"/>
    </row>
    <row r="4188" spans="1:70" ht="30" customHeight="1" x14ac:dyDescent="0.35">
      <c r="A4188" s="95">
        <v>4184</v>
      </c>
      <c r="B4188" s="95" t="s">
        <v>247</v>
      </c>
      <c r="C4188" s="95" t="s">
        <v>248</v>
      </c>
      <c r="D4188" s="95" t="s">
        <v>249</v>
      </c>
      <c r="E4188" s="95" t="s">
        <v>250</v>
      </c>
      <c r="F4188" s="95" t="s">
        <v>250</v>
      </c>
      <c r="G4188" s="95" t="s">
        <v>4579</v>
      </c>
      <c r="H4188" s="95" t="s">
        <v>250</v>
      </c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95"/>
      <c r="BJ4188" s="123"/>
      <c r="BK4188" s="95"/>
      <c r="BL4188" s="95"/>
      <c r="BM4188" s="98"/>
      <c r="BN4188" s="99"/>
      <c r="BO4188" s="95"/>
      <c r="BP4188" s="123"/>
      <c r="BQ4188" s="42"/>
      <c r="BR4188" s="96"/>
    </row>
    <row r="4189" spans="1:70" ht="30" customHeight="1" x14ac:dyDescent="0.35">
      <c r="A4189" s="95">
        <v>4185</v>
      </c>
      <c r="B4189" s="95" t="s">
        <v>247</v>
      </c>
      <c r="C4189" s="95" t="s">
        <v>248</v>
      </c>
      <c r="D4189" s="95" t="s">
        <v>249</v>
      </c>
      <c r="E4189" s="95" t="s">
        <v>250</v>
      </c>
      <c r="F4189" s="95" t="s">
        <v>250</v>
      </c>
      <c r="G4189" s="95" t="s">
        <v>4580</v>
      </c>
      <c r="H4189" s="95" t="s">
        <v>250</v>
      </c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95"/>
      <c r="BJ4189" s="123"/>
      <c r="BK4189" s="95"/>
      <c r="BL4189" s="95"/>
      <c r="BM4189" s="98"/>
      <c r="BN4189" s="99"/>
      <c r="BO4189" s="95"/>
      <c r="BP4189" s="123"/>
      <c r="BQ4189" s="42"/>
      <c r="BR4189" s="96"/>
    </row>
    <row r="4190" spans="1:70" ht="30" customHeight="1" x14ac:dyDescent="0.35">
      <c r="A4190" s="95">
        <v>4186</v>
      </c>
      <c r="B4190" s="95" t="s">
        <v>247</v>
      </c>
      <c r="C4190" s="95" t="s">
        <v>248</v>
      </c>
      <c r="D4190" s="95" t="s">
        <v>249</v>
      </c>
      <c r="E4190" s="95" t="s">
        <v>250</v>
      </c>
      <c r="F4190" s="95" t="s">
        <v>250</v>
      </c>
      <c r="G4190" s="95" t="s">
        <v>4581</v>
      </c>
      <c r="H4190" s="95" t="s">
        <v>250</v>
      </c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95"/>
      <c r="BJ4190" s="123"/>
      <c r="BK4190" s="95"/>
      <c r="BL4190" s="95"/>
      <c r="BM4190" s="98"/>
      <c r="BN4190" s="99"/>
      <c r="BO4190" s="95"/>
      <c r="BP4190" s="123"/>
      <c r="BQ4190" s="42"/>
      <c r="BR4190" s="96"/>
    </row>
    <row r="4191" spans="1:70" ht="30" customHeight="1" x14ac:dyDescent="0.35">
      <c r="A4191" s="95">
        <v>4187</v>
      </c>
      <c r="B4191" s="95" t="s">
        <v>247</v>
      </c>
      <c r="C4191" s="95" t="s">
        <v>248</v>
      </c>
      <c r="D4191" s="95" t="s">
        <v>249</v>
      </c>
      <c r="E4191" s="95" t="s">
        <v>250</v>
      </c>
      <c r="F4191" s="95" t="s">
        <v>250</v>
      </c>
      <c r="G4191" s="95" t="s">
        <v>4582</v>
      </c>
      <c r="H4191" s="95" t="s">
        <v>250</v>
      </c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95"/>
      <c r="BJ4191" s="123"/>
      <c r="BK4191" s="95"/>
      <c r="BL4191" s="95"/>
      <c r="BM4191" s="98"/>
      <c r="BN4191" s="99"/>
      <c r="BO4191" s="95"/>
      <c r="BP4191" s="123"/>
      <c r="BQ4191" s="42"/>
      <c r="BR4191" s="96"/>
    </row>
    <row r="4192" spans="1:70" ht="30" customHeight="1" x14ac:dyDescent="0.35">
      <c r="A4192" s="95">
        <v>4188</v>
      </c>
      <c r="B4192" s="95" t="s">
        <v>247</v>
      </c>
      <c r="C4192" s="95" t="s">
        <v>248</v>
      </c>
      <c r="D4192" s="95" t="s">
        <v>249</v>
      </c>
      <c r="E4192" s="95" t="s">
        <v>250</v>
      </c>
      <c r="F4192" s="95" t="s">
        <v>250</v>
      </c>
      <c r="G4192" s="95" t="s">
        <v>4583</v>
      </c>
      <c r="H4192" s="95" t="s">
        <v>250</v>
      </c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95"/>
      <c r="BJ4192" s="123"/>
      <c r="BK4192" s="95"/>
      <c r="BL4192" s="95"/>
      <c r="BM4192" s="98"/>
      <c r="BN4192" s="99"/>
      <c r="BO4192" s="95"/>
      <c r="BP4192" s="123"/>
      <c r="BQ4192" s="42"/>
      <c r="BR4192" s="96"/>
    </row>
    <row r="4193" spans="1:70" ht="30" customHeight="1" x14ac:dyDescent="0.35">
      <c r="A4193" s="95">
        <v>4189</v>
      </c>
      <c r="B4193" s="95" t="s">
        <v>247</v>
      </c>
      <c r="C4193" s="95" t="s">
        <v>248</v>
      </c>
      <c r="D4193" s="95" t="s">
        <v>249</v>
      </c>
      <c r="E4193" s="95" t="s">
        <v>250</v>
      </c>
      <c r="F4193" s="95" t="s">
        <v>250</v>
      </c>
      <c r="G4193" s="95" t="s">
        <v>4584</v>
      </c>
      <c r="H4193" s="95" t="s">
        <v>250</v>
      </c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95"/>
      <c r="BJ4193" s="123"/>
      <c r="BK4193" s="95"/>
      <c r="BL4193" s="95"/>
      <c r="BM4193" s="98"/>
      <c r="BN4193" s="99"/>
      <c r="BO4193" s="95"/>
      <c r="BP4193" s="123"/>
      <c r="BQ4193" s="42"/>
      <c r="BR4193" s="96"/>
    </row>
    <row r="4194" spans="1:70" ht="30" customHeight="1" x14ac:dyDescent="0.35">
      <c r="A4194" s="95">
        <v>4190</v>
      </c>
      <c r="B4194" s="95" t="s">
        <v>247</v>
      </c>
      <c r="C4194" s="95" t="s">
        <v>248</v>
      </c>
      <c r="D4194" s="95" t="s">
        <v>249</v>
      </c>
      <c r="E4194" s="95" t="s">
        <v>250</v>
      </c>
      <c r="F4194" s="95" t="s">
        <v>250</v>
      </c>
      <c r="G4194" s="95" t="s">
        <v>4585</v>
      </c>
      <c r="H4194" s="95" t="s">
        <v>250</v>
      </c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95"/>
      <c r="BJ4194" s="123"/>
      <c r="BK4194" s="95"/>
      <c r="BL4194" s="95"/>
      <c r="BM4194" s="98"/>
      <c r="BN4194" s="99"/>
      <c r="BO4194" s="95"/>
      <c r="BP4194" s="123"/>
      <c r="BQ4194" s="42"/>
      <c r="BR4194" s="96"/>
    </row>
    <row r="4195" spans="1:70" ht="30" customHeight="1" x14ac:dyDescent="0.35">
      <c r="A4195" s="95">
        <v>4191</v>
      </c>
      <c r="B4195" s="95" t="s">
        <v>247</v>
      </c>
      <c r="C4195" s="95" t="s">
        <v>248</v>
      </c>
      <c r="D4195" s="95" t="s">
        <v>249</v>
      </c>
      <c r="E4195" s="95" t="s">
        <v>250</v>
      </c>
      <c r="F4195" s="95" t="s">
        <v>250</v>
      </c>
      <c r="G4195" s="95" t="s">
        <v>4586</v>
      </c>
      <c r="H4195" s="95" t="s">
        <v>250</v>
      </c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95"/>
      <c r="BJ4195" s="123"/>
      <c r="BK4195" s="95"/>
      <c r="BL4195" s="95"/>
      <c r="BM4195" s="98"/>
      <c r="BN4195" s="99"/>
      <c r="BO4195" s="95"/>
      <c r="BP4195" s="123"/>
      <c r="BQ4195" s="42"/>
      <c r="BR4195" s="96"/>
    </row>
    <row r="4196" spans="1:70" ht="30" customHeight="1" x14ac:dyDescent="0.35">
      <c r="A4196" s="95">
        <v>4192</v>
      </c>
      <c r="B4196" s="95" t="s">
        <v>247</v>
      </c>
      <c r="C4196" s="95" t="s">
        <v>248</v>
      </c>
      <c r="D4196" s="95" t="s">
        <v>249</v>
      </c>
      <c r="E4196" s="95" t="s">
        <v>250</v>
      </c>
      <c r="F4196" s="95" t="s">
        <v>250</v>
      </c>
      <c r="G4196" s="95" t="s">
        <v>4587</v>
      </c>
      <c r="H4196" s="95" t="s">
        <v>250</v>
      </c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95"/>
      <c r="BJ4196" s="123"/>
      <c r="BK4196" s="95"/>
      <c r="BL4196" s="95"/>
      <c r="BM4196" s="98"/>
      <c r="BN4196" s="99"/>
      <c r="BO4196" s="95"/>
      <c r="BP4196" s="123"/>
      <c r="BQ4196" s="42"/>
      <c r="BR4196" s="96"/>
    </row>
    <row r="4197" spans="1:70" ht="30" customHeight="1" x14ac:dyDescent="0.35">
      <c r="A4197" s="95">
        <v>4193</v>
      </c>
      <c r="B4197" s="95" t="s">
        <v>247</v>
      </c>
      <c r="C4197" s="95" t="s">
        <v>248</v>
      </c>
      <c r="D4197" s="95" t="s">
        <v>249</v>
      </c>
      <c r="E4197" s="95" t="s">
        <v>250</v>
      </c>
      <c r="F4197" s="95" t="s">
        <v>250</v>
      </c>
      <c r="G4197" s="95" t="s">
        <v>4588</v>
      </c>
      <c r="H4197" s="95" t="s">
        <v>250</v>
      </c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95"/>
      <c r="BJ4197" s="123"/>
      <c r="BK4197" s="95"/>
      <c r="BL4197" s="95"/>
      <c r="BM4197" s="98"/>
      <c r="BN4197" s="99"/>
      <c r="BO4197" s="95"/>
      <c r="BP4197" s="123"/>
      <c r="BQ4197" s="42"/>
      <c r="BR4197" s="96"/>
    </row>
    <row r="4198" spans="1:70" ht="30" customHeight="1" x14ac:dyDescent="0.35">
      <c r="A4198" s="95">
        <v>4194</v>
      </c>
      <c r="B4198" s="95" t="s">
        <v>247</v>
      </c>
      <c r="C4198" s="95" t="s">
        <v>248</v>
      </c>
      <c r="D4198" s="95" t="s">
        <v>249</v>
      </c>
      <c r="E4198" s="95" t="s">
        <v>250</v>
      </c>
      <c r="F4198" s="95" t="s">
        <v>250</v>
      </c>
      <c r="G4198" s="95" t="s">
        <v>4589</v>
      </c>
      <c r="H4198" s="95" t="s">
        <v>250</v>
      </c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95"/>
      <c r="BJ4198" s="123"/>
      <c r="BK4198" s="95"/>
      <c r="BL4198" s="95"/>
      <c r="BM4198" s="98"/>
      <c r="BN4198" s="99"/>
      <c r="BO4198" s="95"/>
      <c r="BP4198" s="123"/>
      <c r="BQ4198" s="42"/>
      <c r="BR4198" s="96"/>
    </row>
    <row r="4199" spans="1:70" ht="30" customHeight="1" x14ac:dyDescent="0.35">
      <c r="A4199" s="95">
        <v>4195</v>
      </c>
      <c r="B4199" s="95" t="s">
        <v>247</v>
      </c>
      <c r="C4199" s="95" t="s">
        <v>248</v>
      </c>
      <c r="D4199" s="95" t="s">
        <v>249</v>
      </c>
      <c r="E4199" s="95" t="s">
        <v>250</v>
      </c>
      <c r="F4199" s="95" t="s">
        <v>250</v>
      </c>
      <c r="G4199" s="95" t="s">
        <v>4590</v>
      </c>
      <c r="H4199" s="95" t="s">
        <v>250</v>
      </c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95"/>
      <c r="BJ4199" s="123"/>
      <c r="BK4199" s="95"/>
      <c r="BL4199" s="95"/>
      <c r="BM4199" s="98"/>
      <c r="BN4199" s="99"/>
      <c r="BO4199" s="95"/>
      <c r="BP4199" s="123"/>
      <c r="BQ4199" s="42"/>
      <c r="BR4199" s="96"/>
    </row>
    <row r="4200" spans="1:70" ht="30" customHeight="1" x14ac:dyDescent="0.35">
      <c r="A4200" s="95">
        <v>4196</v>
      </c>
      <c r="B4200" s="95" t="s">
        <v>247</v>
      </c>
      <c r="C4200" s="95" t="s">
        <v>248</v>
      </c>
      <c r="D4200" s="95" t="s">
        <v>249</v>
      </c>
      <c r="E4200" s="95" t="s">
        <v>250</v>
      </c>
      <c r="F4200" s="95" t="s">
        <v>250</v>
      </c>
      <c r="G4200" s="95" t="s">
        <v>4591</v>
      </c>
      <c r="H4200" s="95" t="s">
        <v>250</v>
      </c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95"/>
      <c r="BJ4200" s="123"/>
      <c r="BK4200" s="95"/>
      <c r="BL4200" s="95"/>
      <c r="BM4200" s="98"/>
      <c r="BN4200" s="99"/>
      <c r="BO4200" s="95"/>
      <c r="BP4200" s="123"/>
      <c r="BQ4200" s="42"/>
      <c r="BR4200" s="96"/>
    </row>
    <row r="4201" spans="1:70" ht="30" customHeight="1" x14ac:dyDescent="0.35">
      <c r="A4201" s="95">
        <v>4197</v>
      </c>
      <c r="B4201" s="95" t="s">
        <v>247</v>
      </c>
      <c r="C4201" s="95" t="s">
        <v>248</v>
      </c>
      <c r="D4201" s="95" t="s">
        <v>249</v>
      </c>
      <c r="E4201" s="95" t="s">
        <v>250</v>
      </c>
      <c r="F4201" s="95" t="s">
        <v>250</v>
      </c>
      <c r="G4201" s="95" t="s">
        <v>4592</v>
      </c>
      <c r="H4201" s="95" t="s">
        <v>250</v>
      </c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95"/>
      <c r="BJ4201" s="123"/>
      <c r="BK4201" s="95"/>
      <c r="BL4201" s="95"/>
      <c r="BM4201" s="98"/>
      <c r="BN4201" s="99"/>
      <c r="BO4201" s="95"/>
      <c r="BP4201" s="123"/>
      <c r="BQ4201" s="42"/>
      <c r="BR4201" s="96"/>
    </row>
    <row r="4202" spans="1:70" ht="30" customHeight="1" x14ac:dyDescent="0.35">
      <c r="A4202" s="95">
        <v>4198</v>
      </c>
      <c r="B4202" s="95" t="s">
        <v>247</v>
      </c>
      <c r="C4202" s="95" t="s">
        <v>248</v>
      </c>
      <c r="D4202" s="95" t="s">
        <v>249</v>
      </c>
      <c r="E4202" s="95" t="s">
        <v>250</v>
      </c>
      <c r="F4202" s="95" t="s">
        <v>250</v>
      </c>
      <c r="G4202" s="95" t="s">
        <v>4593</v>
      </c>
      <c r="H4202" s="95" t="s">
        <v>250</v>
      </c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95"/>
      <c r="BJ4202" s="123"/>
      <c r="BK4202" s="95"/>
      <c r="BL4202" s="95"/>
      <c r="BM4202" s="98"/>
      <c r="BN4202" s="99"/>
      <c r="BO4202" s="95"/>
      <c r="BP4202" s="123"/>
      <c r="BQ4202" s="42"/>
      <c r="BR4202" s="96"/>
    </row>
    <row r="4203" spans="1:70" ht="30" customHeight="1" x14ac:dyDescent="0.35">
      <c r="A4203" s="95">
        <v>4199</v>
      </c>
      <c r="B4203" s="95" t="s">
        <v>247</v>
      </c>
      <c r="C4203" s="95" t="s">
        <v>248</v>
      </c>
      <c r="D4203" s="95" t="s">
        <v>249</v>
      </c>
      <c r="E4203" s="95" t="s">
        <v>250</v>
      </c>
      <c r="F4203" s="95" t="s">
        <v>250</v>
      </c>
      <c r="G4203" s="95" t="s">
        <v>4594</v>
      </c>
      <c r="H4203" s="95" t="s">
        <v>250</v>
      </c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95"/>
      <c r="BJ4203" s="123"/>
      <c r="BK4203" s="95"/>
      <c r="BL4203" s="95"/>
      <c r="BM4203" s="98"/>
      <c r="BN4203" s="99"/>
      <c r="BO4203" s="95"/>
      <c r="BP4203" s="123"/>
      <c r="BQ4203" s="42"/>
      <c r="BR4203" s="96"/>
    </row>
    <row r="4204" spans="1:70" ht="30" customHeight="1" x14ac:dyDescent="0.35">
      <c r="A4204" s="95">
        <v>4200</v>
      </c>
      <c r="B4204" s="95" t="s">
        <v>247</v>
      </c>
      <c r="C4204" s="95" t="s">
        <v>248</v>
      </c>
      <c r="D4204" s="95" t="s">
        <v>249</v>
      </c>
      <c r="E4204" s="95" t="s">
        <v>250</v>
      </c>
      <c r="F4204" s="95" t="s">
        <v>250</v>
      </c>
      <c r="G4204" s="95" t="s">
        <v>4595</v>
      </c>
      <c r="H4204" s="95" t="s">
        <v>250</v>
      </c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95"/>
      <c r="BJ4204" s="123"/>
      <c r="BK4204" s="95"/>
      <c r="BL4204" s="95"/>
      <c r="BM4204" s="98"/>
      <c r="BN4204" s="99"/>
      <c r="BO4204" s="95"/>
      <c r="BP4204" s="123"/>
      <c r="BQ4204" s="42"/>
      <c r="BR4204" s="96"/>
    </row>
    <row r="4205" spans="1:70" ht="30" customHeight="1" x14ac:dyDescent="0.35">
      <c r="A4205" s="95">
        <v>4201</v>
      </c>
      <c r="B4205" s="95" t="s">
        <v>247</v>
      </c>
      <c r="C4205" s="95" t="s">
        <v>248</v>
      </c>
      <c r="D4205" s="95" t="s">
        <v>249</v>
      </c>
      <c r="E4205" s="95" t="s">
        <v>250</v>
      </c>
      <c r="F4205" s="95" t="s">
        <v>250</v>
      </c>
      <c r="G4205" s="95" t="s">
        <v>4596</v>
      </c>
      <c r="H4205" s="95" t="s">
        <v>250</v>
      </c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95"/>
      <c r="BJ4205" s="123"/>
      <c r="BK4205" s="95"/>
      <c r="BL4205" s="95"/>
      <c r="BM4205" s="98"/>
      <c r="BN4205" s="99"/>
      <c r="BO4205" s="95"/>
      <c r="BP4205" s="123"/>
      <c r="BQ4205" s="42"/>
      <c r="BR4205" s="96"/>
    </row>
    <row r="4206" spans="1:70" ht="30" customHeight="1" x14ac:dyDescent="0.35">
      <c r="A4206" s="95">
        <v>4202</v>
      </c>
      <c r="B4206" s="95" t="s">
        <v>247</v>
      </c>
      <c r="C4206" s="95" t="s">
        <v>248</v>
      </c>
      <c r="D4206" s="95" t="s">
        <v>249</v>
      </c>
      <c r="E4206" s="95" t="s">
        <v>250</v>
      </c>
      <c r="F4206" s="95" t="s">
        <v>250</v>
      </c>
      <c r="G4206" s="95" t="s">
        <v>4597</v>
      </c>
      <c r="H4206" s="95" t="s">
        <v>250</v>
      </c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95"/>
      <c r="BJ4206" s="123"/>
      <c r="BK4206" s="95"/>
      <c r="BL4206" s="95"/>
      <c r="BM4206" s="98"/>
      <c r="BN4206" s="99"/>
      <c r="BO4206" s="95"/>
      <c r="BP4206" s="123"/>
      <c r="BQ4206" s="42"/>
      <c r="BR4206" s="96"/>
    </row>
    <row r="4207" spans="1:70" ht="30" customHeight="1" x14ac:dyDescent="0.35">
      <c r="A4207" s="95">
        <v>4203</v>
      </c>
      <c r="B4207" s="95" t="s">
        <v>247</v>
      </c>
      <c r="C4207" s="95" t="s">
        <v>248</v>
      </c>
      <c r="D4207" s="95" t="s">
        <v>249</v>
      </c>
      <c r="E4207" s="95" t="s">
        <v>250</v>
      </c>
      <c r="F4207" s="95" t="s">
        <v>250</v>
      </c>
      <c r="G4207" s="95" t="s">
        <v>4598</v>
      </c>
      <c r="H4207" s="95" t="s">
        <v>250</v>
      </c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95"/>
      <c r="BJ4207" s="123"/>
      <c r="BK4207" s="95"/>
      <c r="BL4207" s="95"/>
      <c r="BM4207" s="98"/>
      <c r="BN4207" s="99"/>
      <c r="BO4207" s="95"/>
      <c r="BP4207" s="123"/>
      <c r="BQ4207" s="42"/>
      <c r="BR4207" s="96"/>
    </row>
    <row r="4208" spans="1:70" ht="30" customHeight="1" x14ac:dyDescent="0.35">
      <c r="A4208" s="95">
        <v>4204</v>
      </c>
      <c r="B4208" s="95" t="s">
        <v>247</v>
      </c>
      <c r="C4208" s="95" t="s">
        <v>248</v>
      </c>
      <c r="D4208" s="95" t="s">
        <v>249</v>
      </c>
      <c r="E4208" s="95" t="s">
        <v>250</v>
      </c>
      <c r="F4208" s="95" t="s">
        <v>250</v>
      </c>
      <c r="G4208" s="95" t="s">
        <v>4599</v>
      </c>
      <c r="H4208" s="95" t="s">
        <v>250</v>
      </c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95"/>
      <c r="BJ4208" s="123"/>
      <c r="BK4208" s="95"/>
      <c r="BL4208" s="95"/>
      <c r="BM4208" s="98"/>
      <c r="BN4208" s="99"/>
      <c r="BO4208" s="95"/>
      <c r="BP4208" s="123"/>
      <c r="BQ4208" s="42"/>
      <c r="BR4208" s="96"/>
    </row>
    <row r="4209" spans="1:70" ht="30" customHeight="1" x14ac:dyDescent="0.35">
      <c r="A4209" s="95">
        <v>4205</v>
      </c>
      <c r="B4209" s="95" t="s">
        <v>247</v>
      </c>
      <c r="C4209" s="95" t="s">
        <v>248</v>
      </c>
      <c r="D4209" s="95" t="s">
        <v>249</v>
      </c>
      <c r="E4209" s="95" t="s">
        <v>250</v>
      </c>
      <c r="F4209" s="95" t="s">
        <v>250</v>
      </c>
      <c r="G4209" s="95" t="s">
        <v>4600</v>
      </c>
      <c r="H4209" s="95" t="s">
        <v>250</v>
      </c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95"/>
      <c r="BJ4209" s="123"/>
      <c r="BK4209" s="95"/>
      <c r="BL4209" s="95"/>
      <c r="BM4209" s="98"/>
      <c r="BN4209" s="99"/>
      <c r="BO4209" s="95"/>
      <c r="BP4209" s="123"/>
      <c r="BQ4209" s="42"/>
      <c r="BR4209" s="96"/>
    </row>
    <row r="4210" spans="1:70" ht="30" customHeight="1" x14ac:dyDescent="0.35">
      <c r="A4210" s="95">
        <v>4206</v>
      </c>
      <c r="B4210" s="95" t="s">
        <v>247</v>
      </c>
      <c r="C4210" s="95" t="s">
        <v>248</v>
      </c>
      <c r="D4210" s="95" t="s">
        <v>249</v>
      </c>
      <c r="E4210" s="95" t="s">
        <v>250</v>
      </c>
      <c r="F4210" s="95" t="s">
        <v>250</v>
      </c>
      <c r="G4210" s="95" t="s">
        <v>4601</v>
      </c>
      <c r="H4210" s="95" t="s">
        <v>250</v>
      </c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95"/>
      <c r="BJ4210" s="123"/>
      <c r="BK4210" s="95"/>
      <c r="BL4210" s="95"/>
      <c r="BM4210" s="98"/>
      <c r="BN4210" s="99"/>
      <c r="BO4210" s="95"/>
      <c r="BP4210" s="123"/>
      <c r="BQ4210" s="42"/>
      <c r="BR4210" s="96"/>
    </row>
    <row r="4211" spans="1:70" ht="30" customHeight="1" x14ac:dyDescent="0.35">
      <c r="A4211" s="95">
        <v>4207</v>
      </c>
      <c r="B4211" s="95" t="s">
        <v>247</v>
      </c>
      <c r="C4211" s="95" t="s">
        <v>248</v>
      </c>
      <c r="D4211" s="95" t="s">
        <v>249</v>
      </c>
      <c r="E4211" s="95" t="s">
        <v>250</v>
      </c>
      <c r="F4211" s="95" t="s">
        <v>250</v>
      </c>
      <c r="G4211" s="95" t="s">
        <v>4602</v>
      </c>
      <c r="H4211" s="95" t="s">
        <v>250</v>
      </c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95"/>
      <c r="BJ4211" s="123"/>
      <c r="BK4211" s="95"/>
      <c r="BL4211" s="95"/>
      <c r="BM4211" s="98"/>
      <c r="BN4211" s="99"/>
      <c r="BO4211" s="95"/>
      <c r="BP4211" s="123"/>
      <c r="BQ4211" s="42"/>
      <c r="BR4211" s="96"/>
    </row>
    <row r="4212" spans="1:70" ht="30" customHeight="1" x14ac:dyDescent="0.35">
      <c r="A4212" s="95">
        <v>4208</v>
      </c>
      <c r="B4212" s="95" t="s">
        <v>247</v>
      </c>
      <c r="C4212" s="95" t="s">
        <v>248</v>
      </c>
      <c r="D4212" s="95" t="s">
        <v>249</v>
      </c>
      <c r="E4212" s="95" t="s">
        <v>250</v>
      </c>
      <c r="F4212" s="95" t="s">
        <v>250</v>
      </c>
      <c r="G4212" s="95" t="s">
        <v>4603</v>
      </c>
      <c r="H4212" s="95" t="s">
        <v>250</v>
      </c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95"/>
      <c r="BJ4212" s="123"/>
      <c r="BK4212" s="95"/>
      <c r="BL4212" s="95"/>
      <c r="BM4212" s="98"/>
      <c r="BN4212" s="99"/>
      <c r="BO4212" s="95"/>
      <c r="BP4212" s="123"/>
      <c r="BQ4212" s="42"/>
      <c r="BR4212" s="96"/>
    </row>
    <row r="4213" spans="1:70" ht="30" customHeight="1" x14ac:dyDescent="0.35">
      <c r="A4213" s="95">
        <v>4209</v>
      </c>
      <c r="B4213" s="95" t="s">
        <v>247</v>
      </c>
      <c r="C4213" s="95" t="s">
        <v>248</v>
      </c>
      <c r="D4213" s="95" t="s">
        <v>249</v>
      </c>
      <c r="E4213" s="95" t="s">
        <v>250</v>
      </c>
      <c r="F4213" s="95" t="s">
        <v>250</v>
      </c>
      <c r="G4213" s="95" t="s">
        <v>4604</v>
      </c>
      <c r="H4213" s="95" t="s">
        <v>250</v>
      </c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95"/>
      <c r="BJ4213" s="123"/>
      <c r="BK4213" s="95"/>
      <c r="BL4213" s="95"/>
      <c r="BM4213" s="98"/>
      <c r="BN4213" s="99"/>
      <c r="BO4213" s="95"/>
      <c r="BP4213" s="123"/>
      <c r="BQ4213" s="42"/>
      <c r="BR4213" s="96"/>
    </row>
    <row r="4214" spans="1:70" ht="30" customHeight="1" x14ac:dyDescent="0.35">
      <c r="A4214" s="95">
        <v>4210</v>
      </c>
      <c r="B4214" s="95" t="s">
        <v>247</v>
      </c>
      <c r="C4214" s="95" t="s">
        <v>248</v>
      </c>
      <c r="D4214" s="95" t="s">
        <v>249</v>
      </c>
      <c r="E4214" s="95" t="s">
        <v>250</v>
      </c>
      <c r="F4214" s="95" t="s">
        <v>250</v>
      </c>
      <c r="G4214" s="95" t="s">
        <v>4605</v>
      </c>
      <c r="H4214" s="95" t="s">
        <v>250</v>
      </c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95"/>
      <c r="BJ4214" s="123"/>
      <c r="BK4214" s="95"/>
      <c r="BL4214" s="95"/>
      <c r="BM4214" s="98"/>
      <c r="BN4214" s="99"/>
      <c r="BO4214" s="95"/>
      <c r="BP4214" s="123"/>
      <c r="BQ4214" s="42"/>
      <c r="BR4214" s="96"/>
    </row>
    <row r="4215" spans="1:70" ht="30" customHeight="1" x14ac:dyDescent="0.35">
      <c r="A4215" s="95">
        <v>4211</v>
      </c>
      <c r="B4215" s="95" t="s">
        <v>247</v>
      </c>
      <c r="C4215" s="95" t="s">
        <v>248</v>
      </c>
      <c r="D4215" s="95" t="s">
        <v>249</v>
      </c>
      <c r="E4215" s="95" t="s">
        <v>250</v>
      </c>
      <c r="F4215" s="95" t="s">
        <v>250</v>
      </c>
      <c r="G4215" s="95" t="s">
        <v>4606</v>
      </c>
      <c r="H4215" s="95" t="s">
        <v>250</v>
      </c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95"/>
      <c r="BJ4215" s="123"/>
      <c r="BK4215" s="95"/>
      <c r="BL4215" s="95"/>
      <c r="BM4215" s="98"/>
      <c r="BN4215" s="99"/>
      <c r="BO4215" s="95"/>
      <c r="BP4215" s="123"/>
      <c r="BQ4215" s="42"/>
      <c r="BR4215" s="96"/>
    </row>
    <row r="4216" spans="1:70" ht="30" customHeight="1" x14ac:dyDescent="0.35">
      <c r="A4216" s="95">
        <v>4212</v>
      </c>
      <c r="B4216" s="95" t="s">
        <v>247</v>
      </c>
      <c r="C4216" s="95" t="s">
        <v>248</v>
      </c>
      <c r="D4216" s="95" t="s">
        <v>249</v>
      </c>
      <c r="E4216" s="95" t="s">
        <v>250</v>
      </c>
      <c r="F4216" s="95" t="s">
        <v>250</v>
      </c>
      <c r="G4216" s="95" t="s">
        <v>4607</v>
      </c>
      <c r="H4216" s="95" t="s">
        <v>250</v>
      </c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95"/>
      <c r="BJ4216" s="123"/>
      <c r="BK4216" s="95"/>
      <c r="BL4216" s="95"/>
      <c r="BM4216" s="98"/>
      <c r="BN4216" s="99"/>
      <c r="BO4216" s="95"/>
      <c r="BP4216" s="123"/>
      <c r="BQ4216" s="42"/>
      <c r="BR4216" s="96"/>
    </row>
    <row r="4217" spans="1:70" ht="30" customHeight="1" x14ac:dyDescent="0.35">
      <c r="A4217" s="95">
        <v>4213</v>
      </c>
      <c r="B4217" s="95" t="s">
        <v>247</v>
      </c>
      <c r="C4217" s="95" t="s">
        <v>248</v>
      </c>
      <c r="D4217" s="95" t="s">
        <v>249</v>
      </c>
      <c r="E4217" s="95" t="s">
        <v>250</v>
      </c>
      <c r="F4217" s="95" t="s">
        <v>250</v>
      </c>
      <c r="G4217" s="95" t="s">
        <v>4608</v>
      </c>
      <c r="H4217" s="95" t="s">
        <v>250</v>
      </c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95"/>
      <c r="BJ4217" s="123"/>
      <c r="BK4217" s="95"/>
      <c r="BL4217" s="95"/>
      <c r="BM4217" s="98"/>
      <c r="BN4217" s="99"/>
      <c r="BO4217" s="95"/>
      <c r="BP4217" s="123"/>
      <c r="BQ4217" s="42"/>
      <c r="BR4217" s="96"/>
    </row>
    <row r="4218" spans="1:70" ht="30" customHeight="1" x14ac:dyDescent="0.35">
      <c r="A4218" s="95">
        <v>4214</v>
      </c>
      <c r="B4218" s="95" t="s">
        <v>247</v>
      </c>
      <c r="C4218" s="95" t="s">
        <v>248</v>
      </c>
      <c r="D4218" s="95" t="s">
        <v>249</v>
      </c>
      <c r="E4218" s="95" t="s">
        <v>250</v>
      </c>
      <c r="F4218" s="95" t="s">
        <v>250</v>
      </c>
      <c r="G4218" s="95" t="s">
        <v>4609</v>
      </c>
      <c r="H4218" s="95" t="s">
        <v>250</v>
      </c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95"/>
      <c r="BJ4218" s="123"/>
      <c r="BK4218" s="95"/>
      <c r="BL4218" s="95"/>
      <c r="BM4218" s="98"/>
      <c r="BN4218" s="99"/>
      <c r="BO4218" s="95"/>
      <c r="BP4218" s="123"/>
      <c r="BQ4218" s="42"/>
      <c r="BR4218" s="96"/>
    </row>
    <row r="4219" spans="1:70" ht="30" customHeight="1" x14ac:dyDescent="0.35">
      <c r="A4219" s="95">
        <v>4215</v>
      </c>
      <c r="B4219" s="95" t="s">
        <v>247</v>
      </c>
      <c r="C4219" s="95" t="s">
        <v>248</v>
      </c>
      <c r="D4219" s="95" t="s">
        <v>249</v>
      </c>
      <c r="E4219" s="95" t="s">
        <v>250</v>
      </c>
      <c r="F4219" s="95" t="s">
        <v>250</v>
      </c>
      <c r="G4219" s="95" t="s">
        <v>4610</v>
      </c>
      <c r="H4219" s="95" t="s">
        <v>250</v>
      </c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95"/>
      <c r="BJ4219" s="123"/>
      <c r="BK4219" s="95"/>
      <c r="BL4219" s="95"/>
      <c r="BM4219" s="98"/>
      <c r="BN4219" s="99"/>
      <c r="BO4219" s="95"/>
      <c r="BP4219" s="123"/>
      <c r="BQ4219" s="42"/>
      <c r="BR4219" s="96"/>
    </row>
    <row r="4220" spans="1:70" ht="30" customHeight="1" x14ac:dyDescent="0.35">
      <c r="A4220" s="95">
        <v>4216</v>
      </c>
      <c r="B4220" s="95" t="s">
        <v>247</v>
      </c>
      <c r="C4220" s="95" t="s">
        <v>248</v>
      </c>
      <c r="D4220" s="95" t="s">
        <v>249</v>
      </c>
      <c r="E4220" s="95" t="s">
        <v>250</v>
      </c>
      <c r="F4220" s="95" t="s">
        <v>250</v>
      </c>
      <c r="G4220" s="95" t="s">
        <v>4611</v>
      </c>
      <c r="H4220" s="95" t="s">
        <v>250</v>
      </c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95"/>
      <c r="BJ4220" s="123"/>
      <c r="BK4220" s="95"/>
      <c r="BL4220" s="95"/>
      <c r="BM4220" s="98"/>
      <c r="BN4220" s="99"/>
      <c r="BO4220" s="95"/>
      <c r="BP4220" s="123"/>
      <c r="BQ4220" s="42"/>
      <c r="BR4220" s="96"/>
    </row>
    <row r="4221" spans="1:70" ht="30" customHeight="1" x14ac:dyDescent="0.35">
      <c r="A4221" s="95">
        <v>4217</v>
      </c>
      <c r="B4221" s="95" t="s">
        <v>247</v>
      </c>
      <c r="C4221" s="95" t="s">
        <v>248</v>
      </c>
      <c r="D4221" s="95" t="s">
        <v>249</v>
      </c>
      <c r="E4221" s="95" t="s">
        <v>250</v>
      </c>
      <c r="F4221" s="95" t="s">
        <v>250</v>
      </c>
      <c r="G4221" s="95" t="s">
        <v>4612</v>
      </c>
      <c r="H4221" s="95" t="s">
        <v>250</v>
      </c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95"/>
      <c r="BJ4221" s="123"/>
      <c r="BK4221" s="95"/>
      <c r="BL4221" s="95"/>
      <c r="BM4221" s="98"/>
      <c r="BN4221" s="99"/>
      <c r="BO4221" s="95"/>
      <c r="BP4221" s="123"/>
      <c r="BQ4221" s="42"/>
      <c r="BR4221" s="96"/>
    </row>
    <row r="4222" spans="1:70" ht="30" customHeight="1" x14ac:dyDescent="0.35">
      <c r="A4222" s="95">
        <v>4218</v>
      </c>
      <c r="B4222" s="95" t="s">
        <v>247</v>
      </c>
      <c r="C4222" s="95" t="s">
        <v>248</v>
      </c>
      <c r="D4222" s="95" t="s">
        <v>249</v>
      </c>
      <c r="E4222" s="95" t="s">
        <v>250</v>
      </c>
      <c r="F4222" s="95" t="s">
        <v>250</v>
      </c>
      <c r="G4222" s="95" t="s">
        <v>4613</v>
      </c>
      <c r="H4222" s="95" t="s">
        <v>250</v>
      </c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95"/>
      <c r="BJ4222" s="123"/>
      <c r="BK4222" s="95"/>
      <c r="BL4222" s="95"/>
      <c r="BM4222" s="98"/>
      <c r="BN4222" s="99"/>
      <c r="BO4222" s="95"/>
      <c r="BP4222" s="123"/>
      <c r="BQ4222" s="42"/>
      <c r="BR4222" s="96"/>
    </row>
    <row r="4223" spans="1:70" ht="30" customHeight="1" x14ac:dyDescent="0.35">
      <c r="A4223" s="95">
        <v>4219</v>
      </c>
      <c r="B4223" s="95" t="s">
        <v>247</v>
      </c>
      <c r="C4223" s="95" t="s">
        <v>248</v>
      </c>
      <c r="D4223" s="95" t="s">
        <v>249</v>
      </c>
      <c r="E4223" s="95" t="s">
        <v>250</v>
      </c>
      <c r="F4223" s="95" t="s">
        <v>250</v>
      </c>
      <c r="G4223" s="95" t="s">
        <v>4614</v>
      </c>
      <c r="H4223" s="95" t="s">
        <v>250</v>
      </c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95"/>
      <c r="BJ4223" s="123"/>
      <c r="BK4223" s="95"/>
      <c r="BL4223" s="95"/>
      <c r="BM4223" s="98"/>
      <c r="BN4223" s="99"/>
      <c r="BO4223" s="95"/>
      <c r="BP4223" s="123"/>
      <c r="BQ4223" s="42"/>
      <c r="BR4223" s="96"/>
    </row>
    <row r="4224" spans="1:70" ht="30" customHeight="1" x14ac:dyDescent="0.35">
      <c r="A4224" s="95">
        <v>4220</v>
      </c>
      <c r="B4224" s="95" t="s">
        <v>247</v>
      </c>
      <c r="C4224" s="95" t="s">
        <v>248</v>
      </c>
      <c r="D4224" s="95" t="s">
        <v>249</v>
      </c>
      <c r="E4224" s="95" t="s">
        <v>250</v>
      </c>
      <c r="F4224" s="95" t="s">
        <v>250</v>
      </c>
      <c r="G4224" s="95" t="s">
        <v>4615</v>
      </c>
      <c r="H4224" s="95" t="s">
        <v>250</v>
      </c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95"/>
      <c r="BJ4224" s="123"/>
      <c r="BK4224" s="95"/>
      <c r="BL4224" s="95"/>
      <c r="BM4224" s="98"/>
      <c r="BN4224" s="99"/>
      <c r="BO4224" s="95"/>
      <c r="BP4224" s="123"/>
      <c r="BQ4224" s="42"/>
      <c r="BR4224" s="96"/>
    </row>
    <row r="4225" spans="1:70" ht="30" customHeight="1" x14ac:dyDescent="0.35">
      <c r="A4225" s="95">
        <v>4221</v>
      </c>
      <c r="B4225" s="95" t="s">
        <v>247</v>
      </c>
      <c r="C4225" s="95" t="s">
        <v>248</v>
      </c>
      <c r="D4225" s="95" t="s">
        <v>249</v>
      </c>
      <c r="E4225" s="95" t="s">
        <v>250</v>
      </c>
      <c r="F4225" s="95" t="s">
        <v>250</v>
      </c>
      <c r="G4225" s="95" t="s">
        <v>4616</v>
      </c>
      <c r="H4225" s="95" t="s">
        <v>250</v>
      </c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95"/>
      <c r="BJ4225" s="123"/>
      <c r="BK4225" s="95"/>
      <c r="BL4225" s="95"/>
      <c r="BM4225" s="98"/>
      <c r="BN4225" s="99"/>
      <c r="BO4225" s="95"/>
      <c r="BP4225" s="123"/>
      <c r="BQ4225" s="42"/>
      <c r="BR4225" s="96"/>
    </row>
    <row r="4226" spans="1:70" ht="30" customHeight="1" x14ac:dyDescent="0.35">
      <c r="A4226" s="95">
        <v>4222</v>
      </c>
      <c r="B4226" s="95" t="s">
        <v>247</v>
      </c>
      <c r="C4226" s="95" t="s">
        <v>248</v>
      </c>
      <c r="D4226" s="95" t="s">
        <v>249</v>
      </c>
      <c r="E4226" s="95" t="s">
        <v>250</v>
      </c>
      <c r="F4226" s="95" t="s">
        <v>250</v>
      </c>
      <c r="G4226" s="95" t="s">
        <v>4617</v>
      </c>
      <c r="H4226" s="95" t="s">
        <v>250</v>
      </c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95"/>
      <c r="BJ4226" s="123"/>
      <c r="BK4226" s="95"/>
      <c r="BL4226" s="95"/>
      <c r="BM4226" s="98"/>
      <c r="BN4226" s="99"/>
      <c r="BO4226" s="95"/>
      <c r="BP4226" s="123"/>
      <c r="BQ4226" s="42"/>
      <c r="BR4226" s="96"/>
    </row>
    <row r="4227" spans="1:70" ht="30" customHeight="1" x14ac:dyDescent="0.35">
      <c r="A4227" s="95">
        <v>4223</v>
      </c>
      <c r="B4227" s="95" t="s">
        <v>247</v>
      </c>
      <c r="C4227" s="95" t="s">
        <v>248</v>
      </c>
      <c r="D4227" s="95" t="s">
        <v>249</v>
      </c>
      <c r="E4227" s="95" t="s">
        <v>250</v>
      </c>
      <c r="F4227" s="95" t="s">
        <v>250</v>
      </c>
      <c r="G4227" s="95" t="s">
        <v>4618</v>
      </c>
      <c r="H4227" s="95" t="s">
        <v>250</v>
      </c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95"/>
      <c r="BJ4227" s="123"/>
      <c r="BK4227" s="95"/>
      <c r="BL4227" s="95"/>
      <c r="BM4227" s="98"/>
      <c r="BN4227" s="99"/>
      <c r="BO4227" s="95"/>
      <c r="BP4227" s="123"/>
      <c r="BQ4227" s="42"/>
      <c r="BR4227" s="96"/>
    </row>
    <row r="4228" spans="1:70" ht="30" customHeight="1" x14ac:dyDescent="0.35">
      <c r="A4228" s="95">
        <v>4224</v>
      </c>
      <c r="B4228" s="95" t="s">
        <v>247</v>
      </c>
      <c r="C4228" s="95" t="s">
        <v>248</v>
      </c>
      <c r="D4228" s="95" t="s">
        <v>249</v>
      </c>
      <c r="E4228" s="95" t="s">
        <v>250</v>
      </c>
      <c r="F4228" s="95" t="s">
        <v>250</v>
      </c>
      <c r="G4228" s="95" t="s">
        <v>4619</v>
      </c>
      <c r="H4228" s="95" t="s">
        <v>250</v>
      </c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95"/>
      <c r="BJ4228" s="123"/>
      <c r="BK4228" s="95"/>
      <c r="BL4228" s="95"/>
      <c r="BM4228" s="98"/>
      <c r="BN4228" s="99"/>
      <c r="BO4228" s="95"/>
      <c r="BP4228" s="123"/>
      <c r="BQ4228" s="42"/>
      <c r="BR4228" s="96"/>
    </row>
    <row r="4229" spans="1:70" ht="30" customHeight="1" x14ac:dyDescent="0.35">
      <c r="A4229" s="95">
        <v>4225</v>
      </c>
      <c r="B4229" s="95" t="s">
        <v>247</v>
      </c>
      <c r="C4229" s="95" t="s">
        <v>248</v>
      </c>
      <c r="D4229" s="95" t="s">
        <v>249</v>
      </c>
      <c r="E4229" s="95" t="s">
        <v>250</v>
      </c>
      <c r="F4229" s="95" t="s">
        <v>250</v>
      </c>
      <c r="G4229" s="95" t="s">
        <v>4620</v>
      </c>
      <c r="H4229" s="95" t="s">
        <v>250</v>
      </c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95"/>
      <c r="BJ4229" s="123"/>
      <c r="BK4229" s="95"/>
      <c r="BL4229" s="95"/>
      <c r="BM4229" s="98"/>
      <c r="BN4229" s="99"/>
      <c r="BO4229" s="95"/>
      <c r="BP4229" s="123"/>
      <c r="BQ4229" s="42"/>
      <c r="BR4229" s="96"/>
    </row>
    <row r="4230" spans="1:70" ht="30" customHeight="1" x14ac:dyDescent="0.35">
      <c r="A4230" s="95">
        <v>4226</v>
      </c>
      <c r="B4230" s="95" t="s">
        <v>247</v>
      </c>
      <c r="C4230" s="95" t="s">
        <v>248</v>
      </c>
      <c r="D4230" s="95" t="s">
        <v>249</v>
      </c>
      <c r="E4230" s="95" t="s">
        <v>250</v>
      </c>
      <c r="F4230" s="95" t="s">
        <v>250</v>
      </c>
      <c r="G4230" s="95" t="s">
        <v>4621</v>
      </c>
      <c r="H4230" s="95" t="s">
        <v>250</v>
      </c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95"/>
      <c r="BJ4230" s="123"/>
      <c r="BK4230" s="95"/>
      <c r="BL4230" s="95"/>
      <c r="BM4230" s="98"/>
      <c r="BN4230" s="99"/>
      <c r="BO4230" s="95"/>
      <c r="BP4230" s="123"/>
      <c r="BQ4230" s="42"/>
      <c r="BR4230" s="96"/>
    </row>
    <row r="4231" spans="1:70" ht="30" customHeight="1" x14ac:dyDescent="0.35">
      <c r="A4231" s="95">
        <v>4227</v>
      </c>
      <c r="B4231" s="95" t="s">
        <v>247</v>
      </c>
      <c r="C4231" s="95" t="s">
        <v>248</v>
      </c>
      <c r="D4231" s="95" t="s">
        <v>249</v>
      </c>
      <c r="E4231" s="95" t="s">
        <v>250</v>
      </c>
      <c r="F4231" s="95" t="s">
        <v>250</v>
      </c>
      <c r="G4231" s="95" t="s">
        <v>4622</v>
      </c>
      <c r="H4231" s="95" t="s">
        <v>250</v>
      </c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95"/>
      <c r="BJ4231" s="123"/>
      <c r="BK4231" s="95"/>
      <c r="BL4231" s="95"/>
      <c r="BM4231" s="98"/>
      <c r="BN4231" s="99"/>
      <c r="BO4231" s="95"/>
      <c r="BP4231" s="123"/>
      <c r="BQ4231" s="42"/>
      <c r="BR4231" s="96"/>
    </row>
    <row r="4232" spans="1:70" ht="30" customHeight="1" x14ac:dyDescent="0.35">
      <c r="A4232" s="95">
        <v>4228</v>
      </c>
      <c r="B4232" s="95" t="s">
        <v>247</v>
      </c>
      <c r="C4232" s="95" t="s">
        <v>248</v>
      </c>
      <c r="D4232" s="95" t="s">
        <v>249</v>
      </c>
      <c r="E4232" s="95" t="s">
        <v>250</v>
      </c>
      <c r="F4232" s="95" t="s">
        <v>250</v>
      </c>
      <c r="G4232" s="95" t="s">
        <v>4623</v>
      </c>
      <c r="H4232" s="95" t="s">
        <v>250</v>
      </c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95"/>
      <c r="BJ4232" s="123"/>
      <c r="BK4232" s="95"/>
      <c r="BL4232" s="95"/>
      <c r="BM4232" s="98"/>
      <c r="BN4232" s="99"/>
      <c r="BO4232" s="95"/>
      <c r="BP4232" s="123"/>
      <c r="BQ4232" s="42"/>
      <c r="BR4232" s="96"/>
    </row>
    <row r="4233" spans="1:70" ht="30" customHeight="1" x14ac:dyDescent="0.35">
      <c r="A4233" s="95">
        <v>4229</v>
      </c>
      <c r="B4233" s="95" t="s">
        <v>247</v>
      </c>
      <c r="C4233" s="95" t="s">
        <v>248</v>
      </c>
      <c r="D4233" s="95" t="s">
        <v>249</v>
      </c>
      <c r="E4233" s="95" t="s">
        <v>250</v>
      </c>
      <c r="F4233" s="95" t="s">
        <v>250</v>
      </c>
      <c r="G4233" s="95" t="s">
        <v>4624</v>
      </c>
      <c r="H4233" s="95" t="s">
        <v>250</v>
      </c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95"/>
      <c r="BJ4233" s="123"/>
      <c r="BK4233" s="95"/>
      <c r="BL4233" s="95"/>
      <c r="BM4233" s="98"/>
      <c r="BN4233" s="99"/>
      <c r="BO4233" s="95"/>
      <c r="BP4233" s="123"/>
      <c r="BQ4233" s="42"/>
      <c r="BR4233" s="96"/>
    </row>
    <row r="4234" spans="1:70" ht="30" customHeight="1" x14ac:dyDescent="0.35">
      <c r="A4234" s="95">
        <v>4230</v>
      </c>
      <c r="B4234" s="95" t="s">
        <v>247</v>
      </c>
      <c r="C4234" s="95" t="s">
        <v>248</v>
      </c>
      <c r="D4234" s="95" t="s">
        <v>249</v>
      </c>
      <c r="E4234" s="95" t="s">
        <v>250</v>
      </c>
      <c r="F4234" s="95" t="s">
        <v>250</v>
      </c>
      <c r="G4234" s="95" t="s">
        <v>4625</v>
      </c>
      <c r="H4234" s="95" t="s">
        <v>250</v>
      </c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95"/>
      <c r="BJ4234" s="123"/>
      <c r="BK4234" s="95"/>
      <c r="BL4234" s="95"/>
      <c r="BM4234" s="98"/>
      <c r="BN4234" s="99"/>
      <c r="BO4234" s="95"/>
      <c r="BP4234" s="123"/>
      <c r="BQ4234" s="42"/>
      <c r="BR4234" s="96"/>
    </row>
    <row r="4235" spans="1:70" ht="30" customHeight="1" x14ac:dyDescent="0.35">
      <c r="A4235" s="95">
        <v>4231</v>
      </c>
      <c r="B4235" s="95" t="s">
        <v>247</v>
      </c>
      <c r="C4235" s="95" t="s">
        <v>248</v>
      </c>
      <c r="D4235" s="95" t="s">
        <v>249</v>
      </c>
      <c r="E4235" s="95" t="s">
        <v>250</v>
      </c>
      <c r="F4235" s="95" t="s">
        <v>250</v>
      </c>
      <c r="G4235" s="95" t="s">
        <v>4626</v>
      </c>
      <c r="H4235" s="95" t="s">
        <v>250</v>
      </c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95"/>
      <c r="BJ4235" s="123"/>
      <c r="BK4235" s="95"/>
      <c r="BL4235" s="95"/>
      <c r="BM4235" s="98"/>
      <c r="BN4235" s="99"/>
      <c r="BO4235" s="95"/>
      <c r="BP4235" s="123"/>
      <c r="BQ4235" s="42"/>
      <c r="BR4235" s="96"/>
    </row>
    <row r="4236" spans="1:70" ht="30" customHeight="1" x14ac:dyDescent="0.35">
      <c r="A4236" s="95">
        <v>4232</v>
      </c>
      <c r="B4236" s="95" t="s">
        <v>247</v>
      </c>
      <c r="C4236" s="95" t="s">
        <v>248</v>
      </c>
      <c r="D4236" s="95" t="s">
        <v>249</v>
      </c>
      <c r="E4236" s="95" t="s">
        <v>250</v>
      </c>
      <c r="F4236" s="95" t="s">
        <v>250</v>
      </c>
      <c r="G4236" s="95" t="s">
        <v>4627</v>
      </c>
      <c r="H4236" s="95" t="s">
        <v>250</v>
      </c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95"/>
      <c r="BJ4236" s="123"/>
      <c r="BK4236" s="95"/>
      <c r="BL4236" s="95"/>
      <c r="BM4236" s="98"/>
      <c r="BN4236" s="99"/>
      <c r="BO4236" s="95"/>
      <c r="BP4236" s="123"/>
      <c r="BQ4236" s="42"/>
      <c r="BR4236" s="96"/>
    </row>
    <row r="4237" spans="1:70" ht="30" customHeight="1" x14ac:dyDescent="0.35">
      <c r="A4237" s="95">
        <v>4233</v>
      </c>
      <c r="B4237" s="95" t="s">
        <v>247</v>
      </c>
      <c r="C4237" s="95" t="s">
        <v>248</v>
      </c>
      <c r="D4237" s="95" t="s">
        <v>249</v>
      </c>
      <c r="E4237" s="95" t="s">
        <v>250</v>
      </c>
      <c r="F4237" s="95" t="s">
        <v>250</v>
      </c>
      <c r="G4237" s="95" t="s">
        <v>4628</v>
      </c>
      <c r="H4237" s="95" t="s">
        <v>250</v>
      </c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95"/>
      <c r="BJ4237" s="123"/>
      <c r="BK4237" s="95"/>
      <c r="BL4237" s="95"/>
      <c r="BM4237" s="98"/>
      <c r="BN4237" s="99"/>
      <c r="BO4237" s="95"/>
      <c r="BP4237" s="123"/>
      <c r="BQ4237" s="42"/>
      <c r="BR4237" s="96"/>
    </row>
    <row r="4238" spans="1:70" ht="30" customHeight="1" x14ac:dyDescent="0.35">
      <c r="A4238" s="95">
        <v>4234</v>
      </c>
      <c r="B4238" s="95" t="s">
        <v>247</v>
      </c>
      <c r="C4238" s="95" t="s">
        <v>248</v>
      </c>
      <c r="D4238" s="95" t="s">
        <v>249</v>
      </c>
      <c r="E4238" s="95" t="s">
        <v>250</v>
      </c>
      <c r="F4238" s="95" t="s">
        <v>250</v>
      </c>
      <c r="G4238" s="95" t="s">
        <v>4629</v>
      </c>
      <c r="H4238" s="95" t="s">
        <v>250</v>
      </c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95"/>
      <c r="BJ4238" s="123"/>
      <c r="BK4238" s="95"/>
      <c r="BL4238" s="95"/>
      <c r="BM4238" s="98"/>
      <c r="BN4238" s="99"/>
      <c r="BO4238" s="95"/>
      <c r="BP4238" s="123"/>
      <c r="BQ4238" s="42"/>
      <c r="BR4238" s="96"/>
    </row>
    <row r="4239" spans="1:70" ht="30" customHeight="1" x14ac:dyDescent="0.35">
      <c r="A4239" s="95">
        <v>4235</v>
      </c>
      <c r="B4239" s="95" t="s">
        <v>247</v>
      </c>
      <c r="C4239" s="95" t="s">
        <v>248</v>
      </c>
      <c r="D4239" s="95" t="s">
        <v>249</v>
      </c>
      <c r="E4239" s="95" t="s">
        <v>250</v>
      </c>
      <c r="F4239" s="95" t="s">
        <v>250</v>
      </c>
      <c r="G4239" s="95" t="s">
        <v>4630</v>
      </c>
      <c r="H4239" s="95" t="s">
        <v>250</v>
      </c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95"/>
      <c r="BJ4239" s="123"/>
      <c r="BK4239" s="95"/>
      <c r="BL4239" s="95"/>
      <c r="BM4239" s="98"/>
      <c r="BN4239" s="99"/>
      <c r="BO4239" s="95"/>
      <c r="BP4239" s="123"/>
      <c r="BQ4239" s="42"/>
      <c r="BR4239" s="96"/>
    </row>
    <row r="4240" spans="1:70" ht="30" customHeight="1" x14ac:dyDescent="0.35">
      <c r="A4240" s="95">
        <v>4236</v>
      </c>
      <c r="B4240" s="95" t="s">
        <v>247</v>
      </c>
      <c r="C4240" s="95" t="s">
        <v>248</v>
      </c>
      <c r="D4240" s="95" t="s">
        <v>249</v>
      </c>
      <c r="E4240" s="95" t="s">
        <v>250</v>
      </c>
      <c r="F4240" s="95" t="s">
        <v>250</v>
      </c>
      <c r="G4240" s="95" t="s">
        <v>4631</v>
      </c>
      <c r="H4240" s="95" t="s">
        <v>250</v>
      </c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95"/>
      <c r="BJ4240" s="123"/>
      <c r="BK4240" s="95"/>
      <c r="BL4240" s="95"/>
      <c r="BM4240" s="98"/>
      <c r="BN4240" s="99"/>
      <c r="BO4240" s="95"/>
      <c r="BP4240" s="123"/>
      <c r="BQ4240" s="42"/>
      <c r="BR4240" s="96"/>
    </row>
    <row r="4241" spans="1:70" ht="30" customHeight="1" x14ac:dyDescent="0.35">
      <c r="A4241" s="95">
        <v>4237</v>
      </c>
      <c r="B4241" s="95" t="s">
        <v>247</v>
      </c>
      <c r="C4241" s="95" t="s">
        <v>248</v>
      </c>
      <c r="D4241" s="95" t="s">
        <v>249</v>
      </c>
      <c r="E4241" s="95" t="s">
        <v>250</v>
      </c>
      <c r="F4241" s="95" t="s">
        <v>250</v>
      </c>
      <c r="G4241" s="95" t="s">
        <v>4632</v>
      </c>
      <c r="H4241" s="95" t="s">
        <v>250</v>
      </c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95"/>
      <c r="BJ4241" s="123"/>
      <c r="BK4241" s="95"/>
      <c r="BL4241" s="95"/>
      <c r="BM4241" s="98"/>
      <c r="BN4241" s="99"/>
      <c r="BO4241" s="95"/>
      <c r="BP4241" s="123"/>
      <c r="BQ4241" s="42"/>
      <c r="BR4241" s="96"/>
    </row>
    <row r="4242" spans="1:70" ht="30" customHeight="1" x14ac:dyDescent="0.35">
      <c r="A4242" s="95">
        <v>4238</v>
      </c>
      <c r="B4242" s="95" t="s">
        <v>247</v>
      </c>
      <c r="C4242" s="95" t="s">
        <v>248</v>
      </c>
      <c r="D4242" s="95" t="s">
        <v>249</v>
      </c>
      <c r="E4242" s="95" t="s">
        <v>250</v>
      </c>
      <c r="F4242" s="95" t="s">
        <v>250</v>
      </c>
      <c r="G4242" s="95" t="s">
        <v>4633</v>
      </c>
      <c r="H4242" s="95" t="s">
        <v>250</v>
      </c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95"/>
      <c r="BJ4242" s="123"/>
      <c r="BK4242" s="95"/>
      <c r="BL4242" s="95"/>
      <c r="BM4242" s="98"/>
      <c r="BN4242" s="99"/>
      <c r="BO4242" s="95"/>
      <c r="BP4242" s="123"/>
      <c r="BQ4242" s="42"/>
      <c r="BR4242" s="96"/>
    </row>
    <row r="4243" spans="1:70" ht="30" customHeight="1" x14ac:dyDescent="0.35">
      <c r="A4243" s="95">
        <v>4239</v>
      </c>
      <c r="B4243" s="95" t="s">
        <v>247</v>
      </c>
      <c r="C4243" s="95" t="s">
        <v>248</v>
      </c>
      <c r="D4243" s="95" t="s">
        <v>249</v>
      </c>
      <c r="E4243" s="95" t="s">
        <v>250</v>
      </c>
      <c r="F4243" s="95" t="s">
        <v>250</v>
      </c>
      <c r="G4243" s="95" t="s">
        <v>4634</v>
      </c>
      <c r="H4243" s="95" t="s">
        <v>250</v>
      </c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95"/>
      <c r="BJ4243" s="123"/>
      <c r="BK4243" s="95"/>
      <c r="BL4243" s="95"/>
      <c r="BM4243" s="98"/>
      <c r="BN4243" s="99"/>
      <c r="BO4243" s="95"/>
      <c r="BP4243" s="123"/>
      <c r="BQ4243" s="42"/>
      <c r="BR4243" s="96"/>
    </row>
    <row r="4244" spans="1:70" ht="30" customHeight="1" x14ac:dyDescent="0.35">
      <c r="A4244" s="95">
        <v>4240</v>
      </c>
      <c r="B4244" s="95" t="s">
        <v>247</v>
      </c>
      <c r="C4244" s="95" t="s">
        <v>248</v>
      </c>
      <c r="D4244" s="95" t="s">
        <v>249</v>
      </c>
      <c r="E4244" s="95" t="s">
        <v>250</v>
      </c>
      <c r="F4244" s="95" t="s">
        <v>250</v>
      </c>
      <c r="G4244" s="95" t="s">
        <v>4635</v>
      </c>
      <c r="H4244" s="95" t="s">
        <v>250</v>
      </c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95"/>
      <c r="BJ4244" s="123"/>
      <c r="BK4244" s="95"/>
      <c r="BL4244" s="95"/>
      <c r="BM4244" s="98"/>
      <c r="BN4244" s="99"/>
      <c r="BO4244" s="95"/>
      <c r="BP4244" s="123"/>
      <c r="BQ4244" s="42"/>
      <c r="BR4244" s="96"/>
    </row>
    <row r="4245" spans="1:70" ht="30" customHeight="1" x14ac:dyDescent="0.35">
      <c r="A4245" s="95">
        <v>4241</v>
      </c>
      <c r="B4245" s="95" t="s">
        <v>247</v>
      </c>
      <c r="C4245" s="95" t="s">
        <v>248</v>
      </c>
      <c r="D4245" s="95" t="s">
        <v>249</v>
      </c>
      <c r="E4245" s="95" t="s">
        <v>250</v>
      </c>
      <c r="F4245" s="95" t="s">
        <v>250</v>
      </c>
      <c r="G4245" s="95" t="s">
        <v>4636</v>
      </c>
      <c r="H4245" s="95" t="s">
        <v>250</v>
      </c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95"/>
      <c r="BJ4245" s="123"/>
      <c r="BK4245" s="95"/>
      <c r="BL4245" s="95"/>
      <c r="BM4245" s="98"/>
      <c r="BN4245" s="99"/>
      <c r="BO4245" s="95"/>
      <c r="BP4245" s="123"/>
      <c r="BQ4245" s="42"/>
      <c r="BR4245" s="96"/>
    </row>
    <row r="4246" spans="1:70" ht="30" customHeight="1" x14ac:dyDescent="0.35">
      <c r="A4246" s="95">
        <v>4242</v>
      </c>
      <c r="B4246" s="95" t="s">
        <v>247</v>
      </c>
      <c r="C4246" s="95" t="s">
        <v>248</v>
      </c>
      <c r="D4246" s="95" t="s">
        <v>249</v>
      </c>
      <c r="E4246" s="95" t="s">
        <v>250</v>
      </c>
      <c r="F4246" s="95" t="s">
        <v>250</v>
      </c>
      <c r="G4246" s="95" t="s">
        <v>4637</v>
      </c>
      <c r="H4246" s="95" t="s">
        <v>250</v>
      </c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95"/>
      <c r="BJ4246" s="123"/>
      <c r="BK4246" s="95"/>
      <c r="BL4246" s="95"/>
      <c r="BM4246" s="98"/>
      <c r="BN4246" s="99"/>
      <c r="BO4246" s="95"/>
      <c r="BP4246" s="123"/>
      <c r="BQ4246" s="42"/>
      <c r="BR4246" s="96"/>
    </row>
    <row r="4247" spans="1:70" ht="30" customHeight="1" x14ac:dyDescent="0.35">
      <c r="A4247" s="95">
        <v>4243</v>
      </c>
      <c r="B4247" s="95" t="s">
        <v>247</v>
      </c>
      <c r="C4247" s="95" t="s">
        <v>248</v>
      </c>
      <c r="D4247" s="95" t="s">
        <v>249</v>
      </c>
      <c r="E4247" s="95" t="s">
        <v>250</v>
      </c>
      <c r="F4247" s="95" t="s">
        <v>250</v>
      </c>
      <c r="G4247" s="95" t="s">
        <v>4638</v>
      </c>
      <c r="H4247" s="95" t="s">
        <v>250</v>
      </c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95"/>
      <c r="BJ4247" s="123"/>
      <c r="BK4247" s="95"/>
      <c r="BL4247" s="95"/>
      <c r="BM4247" s="98"/>
      <c r="BN4247" s="99"/>
      <c r="BO4247" s="95"/>
      <c r="BP4247" s="123"/>
      <c r="BQ4247" s="42"/>
      <c r="BR4247" s="96"/>
    </row>
    <row r="4248" spans="1:70" ht="30" customHeight="1" x14ac:dyDescent="0.35">
      <c r="A4248" s="95">
        <v>4244</v>
      </c>
      <c r="B4248" s="95" t="s">
        <v>247</v>
      </c>
      <c r="C4248" s="95" t="s">
        <v>248</v>
      </c>
      <c r="D4248" s="95" t="s">
        <v>249</v>
      </c>
      <c r="E4248" s="95" t="s">
        <v>250</v>
      </c>
      <c r="F4248" s="95" t="s">
        <v>250</v>
      </c>
      <c r="G4248" s="95" t="s">
        <v>4639</v>
      </c>
      <c r="H4248" s="95" t="s">
        <v>250</v>
      </c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95"/>
      <c r="BJ4248" s="123"/>
      <c r="BK4248" s="95"/>
      <c r="BL4248" s="95"/>
      <c r="BM4248" s="98"/>
      <c r="BN4248" s="99"/>
      <c r="BO4248" s="95"/>
      <c r="BP4248" s="123"/>
      <c r="BQ4248" s="42"/>
      <c r="BR4248" s="96"/>
    </row>
    <row r="4249" spans="1:70" ht="30" customHeight="1" x14ac:dyDescent="0.35">
      <c r="A4249" s="95">
        <v>4245</v>
      </c>
      <c r="B4249" s="95" t="s">
        <v>247</v>
      </c>
      <c r="C4249" s="95" t="s">
        <v>248</v>
      </c>
      <c r="D4249" s="95" t="s">
        <v>249</v>
      </c>
      <c r="E4249" s="95" t="s">
        <v>250</v>
      </c>
      <c r="F4249" s="95" t="s">
        <v>250</v>
      </c>
      <c r="G4249" s="95" t="s">
        <v>4640</v>
      </c>
      <c r="H4249" s="95" t="s">
        <v>250</v>
      </c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95"/>
      <c r="BJ4249" s="123"/>
      <c r="BK4249" s="95"/>
      <c r="BL4249" s="95"/>
      <c r="BM4249" s="98"/>
      <c r="BN4249" s="99"/>
      <c r="BO4249" s="95"/>
      <c r="BP4249" s="123"/>
      <c r="BQ4249" s="42"/>
      <c r="BR4249" s="96"/>
    </row>
    <row r="4250" spans="1:70" ht="30" customHeight="1" x14ac:dyDescent="0.35">
      <c r="A4250" s="95">
        <v>4246</v>
      </c>
      <c r="B4250" s="95" t="s">
        <v>247</v>
      </c>
      <c r="C4250" s="95" t="s">
        <v>248</v>
      </c>
      <c r="D4250" s="95" t="s">
        <v>249</v>
      </c>
      <c r="E4250" s="95" t="s">
        <v>250</v>
      </c>
      <c r="F4250" s="95" t="s">
        <v>250</v>
      </c>
      <c r="G4250" s="95" t="s">
        <v>4641</v>
      </c>
      <c r="H4250" s="95" t="s">
        <v>250</v>
      </c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95"/>
      <c r="BJ4250" s="123"/>
      <c r="BK4250" s="95"/>
      <c r="BL4250" s="95"/>
      <c r="BM4250" s="98"/>
      <c r="BN4250" s="99"/>
      <c r="BO4250" s="95"/>
      <c r="BP4250" s="123"/>
      <c r="BQ4250" s="42"/>
      <c r="BR4250" s="96"/>
    </row>
    <row r="4251" spans="1:70" ht="30" customHeight="1" x14ac:dyDescent="0.35">
      <c r="A4251" s="95">
        <v>4247</v>
      </c>
      <c r="B4251" s="95" t="s">
        <v>247</v>
      </c>
      <c r="C4251" s="95" t="s">
        <v>248</v>
      </c>
      <c r="D4251" s="95" t="s">
        <v>249</v>
      </c>
      <c r="E4251" s="95" t="s">
        <v>250</v>
      </c>
      <c r="F4251" s="95" t="s">
        <v>250</v>
      </c>
      <c r="G4251" s="95" t="s">
        <v>4642</v>
      </c>
      <c r="H4251" s="95" t="s">
        <v>250</v>
      </c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95"/>
      <c r="BJ4251" s="123"/>
      <c r="BK4251" s="95"/>
      <c r="BL4251" s="95"/>
      <c r="BM4251" s="98"/>
      <c r="BN4251" s="99"/>
      <c r="BO4251" s="95"/>
      <c r="BP4251" s="123"/>
      <c r="BQ4251" s="42"/>
      <c r="BR4251" s="96"/>
    </row>
    <row r="4252" spans="1:70" ht="30" customHeight="1" x14ac:dyDescent="0.35">
      <c r="A4252" s="95">
        <v>4248</v>
      </c>
      <c r="B4252" s="95" t="s">
        <v>247</v>
      </c>
      <c r="C4252" s="95" t="s">
        <v>248</v>
      </c>
      <c r="D4252" s="95" t="s">
        <v>249</v>
      </c>
      <c r="E4252" s="95" t="s">
        <v>250</v>
      </c>
      <c r="F4252" s="95" t="s">
        <v>250</v>
      </c>
      <c r="G4252" s="95" t="s">
        <v>4643</v>
      </c>
      <c r="H4252" s="95" t="s">
        <v>250</v>
      </c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95"/>
      <c r="BJ4252" s="123"/>
      <c r="BK4252" s="95"/>
      <c r="BL4252" s="95"/>
      <c r="BM4252" s="98"/>
      <c r="BN4252" s="99"/>
      <c r="BO4252" s="95"/>
      <c r="BP4252" s="123"/>
      <c r="BQ4252" s="42"/>
      <c r="BR4252" s="96"/>
    </row>
    <row r="4253" spans="1:70" ht="30" customHeight="1" x14ac:dyDescent="0.35">
      <c r="A4253" s="95">
        <v>4249</v>
      </c>
      <c r="B4253" s="95" t="s">
        <v>247</v>
      </c>
      <c r="C4253" s="95" t="s">
        <v>248</v>
      </c>
      <c r="D4253" s="95" t="s">
        <v>249</v>
      </c>
      <c r="E4253" s="95" t="s">
        <v>250</v>
      </c>
      <c r="F4253" s="95" t="s">
        <v>250</v>
      </c>
      <c r="G4253" s="95" t="s">
        <v>4644</v>
      </c>
      <c r="H4253" s="95" t="s">
        <v>250</v>
      </c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95"/>
      <c r="BJ4253" s="123"/>
      <c r="BK4253" s="95"/>
      <c r="BL4253" s="95"/>
      <c r="BM4253" s="98"/>
      <c r="BN4253" s="99"/>
      <c r="BO4253" s="95"/>
      <c r="BP4253" s="123"/>
      <c r="BQ4253" s="42"/>
      <c r="BR4253" s="96"/>
    </row>
    <row r="4254" spans="1:70" ht="30" customHeight="1" x14ac:dyDescent="0.35">
      <c r="A4254" s="95">
        <v>4250</v>
      </c>
      <c r="B4254" s="95" t="s">
        <v>247</v>
      </c>
      <c r="C4254" s="95" t="s">
        <v>248</v>
      </c>
      <c r="D4254" s="95" t="s">
        <v>249</v>
      </c>
      <c r="E4254" s="95" t="s">
        <v>250</v>
      </c>
      <c r="F4254" s="95" t="s">
        <v>250</v>
      </c>
      <c r="G4254" s="95" t="s">
        <v>4645</v>
      </c>
      <c r="H4254" s="95" t="s">
        <v>250</v>
      </c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95"/>
      <c r="BJ4254" s="123"/>
      <c r="BK4254" s="95"/>
      <c r="BL4254" s="95"/>
      <c r="BM4254" s="98"/>
      <c r="BN4254" s="99"/>
      <c r="BO4254" s="95"/>
      <c r="BP4254" s="123"/>
      <c r="BQ4254" s="42"/>
      <c r="BR4254" s="96"/>
    </row>
    <row r="4255" spans="1:70" ht="30" customHeight="1" x14ac:dyDescent="0.35">
      <c r="A4255" s="95">
        <v>4251</v>
      </c>
      <c r="B4255" s="95" t="s">
        <v>247</v>
      </c>
      <c r="C4255" s="95" t="s">
        <v>248</v>
      </c>
      <c r="D4255" s="95" t="s">
        <v>249</v>
      </c>
      <c r="E4255" s="95" t="s">
        <v>250</v>
      </c>
      <c r="F4255" s="95" t="s">
        <v>250</v>
      </c>
      <c r="G4255" s="95" t="s">
        <v>4646</v>
      </c>
      <c r="H4255" s="95" t="s">
        <v>250</v>
      </c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95"/>
      <c r="BJ4255" s="123"/>
      <c r="BK4255" s="95"/>
      <c r="BL4255" s="95"/>
      <c r="BM4255" s="98"/>
      <c r="BN4255" s="99"/>
      <c r="BO4255" s="95"/>
      <c r="BP4255" s="123"/>
      <c r="BQ4255" s="42"/>
      <c r="BR4255" s="96"/>
    </row>
    <row r="4256" spans="1:70" ht="30" customHeight="1" x14ac:dyDescent="0.35">
      <c r="A4256" s="95">
        <v>4252</v>
      </c>
      <c r="B4256" s="95" t="s">
        <v>247</v>
      </c>
      <c r="C4256" s="95" t="s">
        <v>248</v>
      </c>
      <c r="D4256" s="95" t="s">
        <v>249</v>
      </c>
      <c r="E4256" s="95" t="s">
        <v>250</v>
      </c>
      <c r="F4256" s="95" t="s">
        <v>250</v>
      </c>
      <c r="G4256" s="95" t="s">
        <v>4647</v>
      </c>
      <c r="H4256" s="95" t="s">
        <v>250</v>
      </c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95"/>
      <c r="BJ4256" s="123"/>
      <c r="BK4256" s="95"/>
      <c r="BL4256" s="95"/>
      <c r="BM4256" s="98"/>
      <c r="BN4256" s="99"/>
      <c r="BO4256" s="95"/>
      <c r="BP4256" s="123"/>
      <c r="BQ4256" s="42"/>
      <c r="BR4256" s="96"/>
    </row>
    <row r="4257" spans="1:70" ht="30" customHeight="1" x14ac:dyDescent="0.35">
      <c r="A4257" s="95">
        <v>4253</v>
      </c>
      <c r="B4257" s="95" t="s">
        <v>247</v>
      </c>
      <c r="C4257" s="95" t="s">
        <v>248</v>
      </c>
      <c r="D4257" s="95" t="s">
        <v>249</v>
      </c>
      <c r="E4257" s="95" t="s">
        <v>250</v>
      </c>
      <c r="F4257" s="95" t="s">
        <v>250</v>
      </c>
      <c r="G4257" s="95" t="s">
        <v>4648</v>
      </c>
      <c r="H4257" s="95" t="s">
        <v>250</v>
      </c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95"/>
      <c r="BJ4257" s="123"/>
      <c r="BK4257" s="95"/>
      <c r="BL4257" s="95"/>
      <c r="BM4257" s="98"/>
      <c r="BN4257" s="99"/>
      <c r="BO4257" s="95"/>
      <c r="BP4257" s="123"/>
      <c r="BQ4257" s="42"/>
      <c r="BR4257" s="96"/>
    </row>
    <row r="4258" spans="1:70" ht="30" customHeight="1" x14ac:dyDescent="0.35">
      <c r="A4258" s="95">
        <v>4254</v>
      </c>
      <c r="B4258" s="95" t="s">
        <v>247</v>
      </c>
      <c r="C4258" s="95" t="s">
        <v>248</v>
      </c>
      <c r="D4258" s="95" t="s">
        <v>249</v>
      </c>
      <c r="E4258" s="95" t="s">
        <v>250</v>
      </c>
      <c r="F4258" s="95" t="s">
        <v>250</v>
      </c>
      <c r="G4258" s="95" t="s">
        <v>4649</v>
      </c>
      <c r="H4258" s="95" t="s">
        <v>250</v>
      </c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95"/>
      <c r="BJ4258" s="123"/>
      <c r="BK4258" s="95"/>
      <c r="BL4258" s="95"/>
      <c r="BM4258" s="98"/>
      <c r="BN4258" s="99"/>
      <c r="BO4258" s="95"/>
      <c r="BP4258" s="123"/>
      <c r="BQ4258" s="42"/>
      <c r="BR4258" s="96"/>
    </row>
    <row r="4259" spans="1:70" ht="30" customHeight="1" x14ac:dyDescent="0.35">
      <c r="A4259" s="95">
        <v>4255</v>
      </c>
      <c r="B4259" s="95" t="s">
        <v>247</v>
      </c>
      <c r="C4259" s="95" t="s">
        <v>248</v>
      </c>
      <c r="D4259" s="95" t="s">
        <v>249</v>
      </c>
      <c r="E4259" s="95" t="s">
        <v>250</v>
      </c>
      <c r="F4259" s="95" t="s">
        <v>250</v>
      </c>
      <c r="G4259" s="95" t="s">
        <v>4650</v>
      </c>
      <c r="H4259" s="95" t="s">
        <v>250</v>
      </c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95"/>
      <c r="BJ4259" s="123"/>
      <c r="BK4259" s="95"/>
      <c r="BL4259" s="95"/>
      <c r="BM4259" s="98"/>
      <c r="BN4259" s="99"/>
      <c r="BO4259" s="95"/>
      <c r="BP4259" s="123"/>
      <c r="BQ4259" s="42"/>
      <c r="BR4259" s="96"/>
    </row>
    <row r="4260" spans="1:70" ht="30" customHeight="1" x14ac:dyDescent="0.35">
      <c r="A4260" s="95">
        <v>4256</v>
      </c>
      <c r="B4260" s="95" t="s">
        <v>247</v>
      </c>
      <c r="C4260" s="95" t="s">
        <v>248</v>
      </c>
      <c r="D4260" s="95" t="s">
        <v>249</v>
      </c>
      <c r="E4260" s="95" t="s">
        <v>250</v>
      </c>
      <c r="F4260" s="95" t="s">
        <v>250</v>
      </c>
      <c r="G4260" s="95" t="s">
        <v>4651</v>
      </c>
      <c r="H4260" s="95" t="s">
        <v>250</v>
      </c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95"/>
      <c r="BJ4260" s="123"/>
      <c r="BK4260" s="95"/>
      <c r="BL4260" s="95"/>
      <c r="BM4260" s="98"/>
      <c r="BN4260" s="99"/>
      <c r="BO4260" s="95"/>
      <c r="BP4260" s="123"/>
      <c r="BQ4260" s="42"/>
      <c r="BR4260" s="96"/>
    </row>
    <row r="4261" spans="1:70" ht="30" customHeight="1" x14ac:dyDescent="0.35">
      <c r="A4261" s="95">
        <v>4257</v>
      </c>
      <c r="B4261" s="95" t="s">
        <v>247</v>
      </c>
      <c r="C4261" s="95" t="s">
        <v>248</v>
      </c>
      <c r="D4261" s="95" t="s">
        <v>249</v>
      </c>
      <c r="E4261" s="95" t="s">
        <v>250</v>
      </c>
      <c r="F4261" s="95" t="s">
        <v>250</v>
      </c>
      <c r="G4261" s="95" t="s">
        <v>4652</v>
      </c>
      <c r="H4261" s="95" t="s">
        <v>250</v>
      </c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95"/>
      <c r="BJ4261" s="123"/>
      <c r="BK4261" s="95"/>
      <c r="BL4261" s="95"/>
      <c r="BM4261" s="98"/>
      <c r="BN4261" s="99"/>
      <c r="BO4261" s="95"/>
      <c r="BP4261" s="123"/>
      <c r="BQ4261" s="42"/>
      <c r="BR4261" s="96"/>
    </row>
    <row r="4262" spans="1:70" ht="30" customHeight="1" x14ac:dyDescent="0.35">
      <c r="A4262" s="95">
        <v>4258</v>
      </c>
      <c r="B4262" s="95" t="s">
        <v>247</v>
      </c>
      <c r="C4262" s="95" t="s">
        <v>248</v>
      </c>
      <c r="D4262" s="95" t="s">
        <v>249</v>
      </c>
      <c r="E4262" s="95" t="s">
        <v>250</v>
      </c>
      <c r="F4262" s="95" t="s">
        <v>250</v>
      </c>
      <c r="G4262" s="95" t="s">
        <v>4653</v>
      </c>
      <c r="H4262" s="95" t="s">
        <v>250</v>
      </c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95"/>
      <c r="BJ4262" s="123"/>
      <c r="BK4262" s="95"/>
      <c r="BL4262" s="95"/>
      <c r="BM4262" s="98"/>
      <c r="BN4262" s="99"/>
      <c r="BO4262" s="95"/>
      <c r="BP4262" s="123"/>
      <c r="BQ4262" s="42"/>
      <c r="BR4262" s="96"/>
    </row>
    <row r="4263" spans="1:70" ht="30" customHeight="1" x14ac:dyDescent="0.35">
      <c r="A4263" s="95">
        <v>4259</v>
      </c>
      <c r="B4263" s="95" t="s">
        <v>247</v>
      </c>
      <c r="C4263" s="95" t="s">
        <v>248</v>
      </c>
      <c r="D4263" s="95" t="s">
        <v>249</v>
      </c>
      <c r="E4263" s="95" t="s">
        <v>250</v>
      </c>
      <c r="F4263" s="95" t="s">
        <v>250</v>
      </c>
      <c r="G4263" s="95" t="s">
        <v>4654</v>
      </c>
      <c r="H4263" s="95" t="s">
        <v>250</v>
      </c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95"/>
      <c r="BJ4263" s="123"/>
      <c r="BK4263" s="95"/>
      <c r="BL4263" s="95"/>
      <c r="BM4263" s="98"/>
      <c r="BN4263" s="99"/>
      <c r="BO4263" s="95"/>
      <c r="BP4263" s="123"/>
      <c r="BQ4263" s="42"/>
      <c r="BR4263" s="96"/>
    </row>
    <row r="4264" spans="1:70" ht="30" customHeight="1" x14ac:dyDescent="0.35">
      <c r="A4264" s="95">
        <v>4260</v>
      </c>
      <c r="B4264" s="95" t="s">
        <v>247</v>
      </c>
      <c r="C4264" s="95" t="s">
        <v>248</v>
      </c>
      <c r="D4264" s="95" t="s">
        <v>249</v>
      </c>
      <c r="E4264" s="95" t="s">
        <v>250</v>
      </c>
      <c r="F4264" s="95" t="s">
        <v>250</v>
      </c>
      <c r="G4264" s="95" t="s">
        <v>4655</v>
      </c>
      <c r="H4264" s="95" t="s">
        <v>250</v>
      </c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95"/>
      <c r="BJ4264" s="123"/>
      <c r="BK4264" s="95"/>
      <c r="BL4264" s="95"/>
      <c r="BM4264" s="98"/>
      <c r="BN4264" s="99"/>
      <c r="BO4264" s="95"/>
      <c r="BP4264" s="123"/>
      <c r="BQ4264" s="42"/>
      <c r="BR4264" s="96"/>
    </row>
    <row r="4265" spans="1:70" ht="30" customHeight="1" x14ac:dyDescent="0.35">
      <c r="A4265" s="95">
        <v>4261</v>
      </c>
      <c r="B4265" s="95" t="s">
        <v>247</v>
      </c>
      <c r="C4265" s="95" t="s">
        <v>248</v>
      </c>
      <c r="D4265" s="95" t="s">
        <v>249</v>
      </c>
      <c r="E4265" s="95" t="s">
        <v>250</v>
      </c>
      <c r="F4265" s="95" t="s">
        <v>250</v>
      </c>
      <c r="G4265" s="95" t="s">
        <v>4656</v>
      </c>
      <c r="H4265" s="95" t="s">
        <v>250</v>
      </c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95"/>
      <c r="BJ4265" s="123"/>
      <c r="BK4265" s="95"/>
      <c r="BL4265" s="95"/>
      <c r="BM4265" s="98"/>
      <c r="BN4265" s="99"/>
      <c r="BO4265" s="95"/>
      <c r="BP4265" s="123"/>
      <c r="BQ4265" s="42"/>
      <c r="BR4265" s="96"/>
    </row>
    <row r="4266" spans="1:70" ht="30" customHeight="1" x14ac:dyDescent="0.35">
      <c r="A4266" s="95">
        <v>4262</v>
      </c>
      <c r="B4266" s="95" t="s">
        <v>247</v>
      </c>
      <c r="C4266" s="95" t="s">
        <v>248</v>
      </c>
      <c r="D4266" s="95" t="s">
        <v>249</v>
      </c>
      <c r="E4266" s="95" t="s">
        <v>250</v>
      </c>
      <c r="F4266" s="95" t="s">
        <v>250</v>
      </c>
      <c r="G4266" s="95" t="s">
        <v>4657</v>
      </c>
      <c r="H4266" s="95" t="s">
        <v>250</v>
      </c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95"/>
      <c r="BJ4266" s="123"/>
      <c r="BK4266" s="95"/>
      <c r="BL4266" s="95"/>
      <c r="BM4266" s="98"/>
      <c r="BN4266" s="99"/>
      <c r="BO4266" s="95"/>
      <c r="BP4266" s="123"/>
      <c r="BQ4266" s="42"/>
      <c r="BR4266" s="96"/>
    </row>
    <row r="4267" spans="1:70" ht="30" customHeight="1" x14ac:dyDescent="0.35">
      <c r="A4267" s="95">
        <v>4263</v>
      </c>
      <c r="B4267" s="95" t="s">
        <v>247</v>
      </c>
      <c r="C4267" s="95" t="s">
        <v>248</v>
      </c>
      <c r="D4267" s="95" t="s">
        <v>249</v>
      </c>
      <c r="E4267" s="95" t="s">
        <v>250</v>
      </c>
      <c r="F4267" s="95" t="s">
        <v>250</v>
      </c>
      <c r="G4267" s="95" t="s">
        <v>4658</v>
      </c>
      <c r="H4267" s="95" t="s">
        <v>250</v>
      </c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95"/>
      <c r="BJ4267" s="123"/>
      <c r="BK4267" s="95"/>
      <c r="BL4267" s="95"/>
      <c r="BM4267" s="98"/>
      <c r="BN4267" s="99"/>
      <c r="BO4267" s="95"/>
      <c r="BP4267" s="123"/>
      <c r="BQ4267" s="42"/>
      <c r="BR4267" s="96"/>
    </row>
    <row r="4268" spans="1:70" ht="30" customHeight="1" x14ac:dyDescent="0.35">
      <c r="A4268" s="95">
        <v>4264</v>
      </c>
      <c r="B4268" s="95" t="s">
        <v>247</v>
      </c>
      <c r="C4268" s="95" t="s">
        <v>248</v>
      </c>
      <c r="D4268" s="95" t="s">
        <v>249</v>
      </c>
      <c r="E4268" s="95" t="s">
        <v>250</v>
      </c>
      <c r="F4268" s="95" t="s">
        <v>250</v>
      </c>
      <c r="G4268" s="95" t="s">
        <v>4659</v>
      </c>
      <c r="H4268" s="95" t="s">
        <v>250</v>
      </c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95"/>
      <c r="BJ4268" s="123"/>
      <c r="BK4268" s="95"/>
      <c r="BL4268" s="95"/>
      <c r="BM4268" s="98"/>
      <c r="BN4268" s="99"/>
      <c r="BO4268" s="95"/>
      <c r="BP4268" s="123"/>
      <c r="BQ4268" s="42"/>
      <c r="BR4268" s="96"/>
    </row>
    <row r="4269" spans="1:70" ht="30" customHeight="1" x14ac:dyDescent="0.35">
      <c r="A4269" s="95">
        <v>4265</v>
      </c>
      <c r="B4269" s="95" t="s">
        <v>247</v>
      </c>
      <c r="C4269" s="95" t="s">
        <v>248</v>
      </c>
      <c r="D4269" s="95" t="s">
        <v>249</v>
      </c>
      <c r="E4269" s="95" t="s">
        <v>250</v>
      </c>
      <c r="F4269" s="95" t="s">
        <v>250</v>
      </c>
      <c r="G4269" s="95" t="s">
        <v>4660</v>
      </c>
      <c r="H4269" s="95" t="s">
        <v>250</v>
      </c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95"/>
      <c r="BJ4269" s="123"/>
      <c r="BK4269" s="95"/>
      <c r="BL4269" s="95"/>
      <c r="BM4269" s="98"/>
      <c r="BN4269" s="99"/>
      <c r="BO4269" s="95"/>
      <c r="BP4269" s="123"/>
      <c r="BQ4269" s="42"/>
      <c r="BR4269" s="96"/>
    </row>
    <row r="4270" spans="1:70" ht="30" customHeight="1" x14ac:dyDescent="0.35">
      <c r="A4270" s="95">
        <v>4266</v>
      </c>
      <c r="B4270" s="95" t="s">
        <v>247</v>
      </c>
      <c r="C4270" s="95" t="s">
        <v>248</v>
      </c>
      <c r="D4270" s="95" t="s">
        <v>249</v>
      </c>
      <c r="E4270" s="95" t="s">
        <v>250</v>
      </c>
      <c r="F4270" s="95" t="s">
        <v>250</v>
      </c>
      <c r="G4270" s="95" t="s">
        <v>4661</v>
      </c>
      <c r="H4270" s="95" t="s">
        <v>250</v>
      </c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95"/>
      <c r="BJ4270" s="123"/>
      <c r="BK4270" s="95"/>
      <c r="BL4270" s="95"/>
      <c r="BM4270" s="98"/>
      <c r="BN4270" s="99"/>
      <c r="BO4270" s="95"/>
      <c r="BP4270" s="123"/>
      <c r="BQ4270" s="42"/>
      <c r="BR4270" s="96"/>
    </row>
    <row r="4271" spans="1:70" ht="30" customHeight="1" x14ac:dyDescent="0.35">
      <c r="A4271" s="95">
        <v>4267</v>
      </c>
      <c r="B4271" s="95" t="s">
        <v>247</v>
      </c>
      <c r="C4271" s="95" t="s">
        <v>248</v>
      </c>
      <c r="D4271" s="95" t="s">
        <v>249</v>
      </c>
      <c r="E4271" s="95" t="s">
        <v>250</v>
      </c>
      <c r="F4271" s="95" t="s">
        <v>250</v>
      </c>
      <c r="G4271" s="95" t="s">
        <v>4662</v>
      </c>
      <c r="H4271" s="95" t="s">
        <v>250</v>
      </c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95"/>
      <c r="BJ4271" s="123"/>
      <c r="BK4271" s="95"/>
      <c r="BL4271" s="95"/>
      <c r="BM4271" s="98"/>
      <c r="BN4271" s="99"/>
      <c r="BO4271" s="95"/>
      <c r="BP4271" s="123"/>
      <c r="BQ4271" s="42"/>
      <c r="BR4271" s="96"/>
    </row>
    <row r="4272" spans="1:70" ht="30" customHeight="1" x14ac:dyDescent="0.35">
      <c r="A4272" s="95">
        <v>4268</v>
      </c>
      <c r="B4272" s="95" t="s">
        <v>247</v>
      </c>
      <c r="C4272" s="95" t="s">
        <v>248</v>
      </c>
      <c r="D4272" s="95" t="s">
        <v>249</v>
      </c>
      <c r="E4272" s="95" t="s">
        <v>250</v>
      </c>
      <c r="F4272" s="95" t="s">
        <v>250</v>
      </c>
      <c r="G4272" s="95" t="s">
        <v>4663</v>
      </c>
      <c r="H4272" s="95" t="s">
        <v>250</v>
      </c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95"/>
      <c r="BJ4272" s="123"/>
      <c r="BK4272" s="95"/>
      <c r="BL4272" s="95"/>
      <c r="BM4272" s="98"/>
      <c r="BN4272" s="99"/>
      <c r="BO4272" s="95"/>
      <c r="BP4272" s="123"/>
      <c r="BQ4272" s="42"/>
      <c r="BR4272" s="96"/>
    </row>
    <row r="4273" spans="1:70" ht="30" customHeight="1" x14ac:dyDescent="0.35">
      <c r="A4273" s="95">
        <v>4269</v>
      </c>
      <c r="B4273" s="95" t="s">
        <v>247</v>
      </c>
      <c r="C4273" s="95" t="s">
        <v>248</v>
      </c>
      <c r="D4273" s="95" t="s">
        <v>249</v>
      </c>
      <c r="E4273" s="95" t="s">
        <v>250</v>
      </c>
      <c r="F4273" s="95" t="s">
        <v>250</v>
      </c>
      <c r="G4273" s="95" t="s">
        <v>4664</v>
      </c>
      <c r="H4273" s="95" t="s">
        <v>250</v>
      </c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95"/>
      <c r="BJ4273" s="123"/>
      <c r="BK4273" s="95"/>
      <c r="BL4273" s="95"/>
      <c r="BM4273" s="98"/>
      <c r="BN4273" s="99"/>
      <c r="BO4273" s="95"/>
      <c r="BP4273" s="123"/>
      <c r="BQ4273" s="42"/>
      <c r="BR4273" s="96"/>
    </row>
    <row r="4274" spans="1:70" ht="30" customHeight="1" x14ac:dyDescent="0.35">
      <c r="A4274" s="95">
        <v>4270</v>
      </c>
      <c r="B4274" s="95" t="s">
        <v>247</v>
      </c>
      <c r="C4274" s="95" t="s">
        <v>248</v>
      </c>
      <c r="D4274" s="95" t="s">
        <v>249</v>
      </c>
      <c r="E4274" s="95" t="s">
        <v>250</v>
      </c>
      <c r="F4274" s="95" t="s">
        <v>250</v>
      </c>
      <c r="G4274" s="95" t="s">
        <v>4665</v>
      </c>
      <c r="H4274" s="95" t="s">
        <v>250</v>
      </c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95"/>
      <c r="BJ4274" s="123"/>
      <c r="BK4274" s="95"/>
      <c r="BL4274" s="95"/>
      <c r="BM4274" s="98"/>
      <c r="BN4274" s="99"/>
      <c r="BO4274" s="95"/>
      <c r="BP4274" s="123"/>
      <c r="BQ4274" s="42"/>
      <c r="BR4274" s="96"/>
    </row>
    <row r="4275" spans="1:70" ht="30" customHeight="1" x14ac:dyDescent="0.35">
      <c r="A4275" s="95">
        <v>4271</v>
      </c>
      <c r="B4275" s="95" t="s">
        <v>247</v>
      </c>
      <c r="C4275" s="95" t="s">
        <v>248</v>
      </c>
      <c r="D4275" s="95" t="s">
        <v>249</v>
      </c>
      <c r="E4275" s="95" t="s">
        <v>250</v>
      </c>
      <c r="F4275" s="95" t="s">
        <v>250</v>
      </c>
      <c r="G4275" s="95" t="s">
        <v>4666</v>
      </c>
      <c r="H4275" s="95" t="s">
        <v>250</v>
      </c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95"/>
      <c r="BJ4275" s="123"/>
      <c r="BK4275" s="95"/>
      <c r="BL4275" s="95"/>
      <c r="BM4275" s="98"/>
      <c r="BN4275" s="99"/>
      <c r="BO4275" s="95"/>
      <c r="BP4275" s="123"/>
      <c r="BQ4275" s="42"/>
      <c r="BR4275" s="96"/>
    </row>
    <row r="4276" spans="1:70" ht="30" customHeight="1" x14ac:dyDescent="0.35">
      <c r="A4276" s="95">
        <v>4272</v>
      </c>
      <c r="B4276" s="95" t="s">
        <v>247</v>
      </c>
      <c r="C4276" s="95" t="s">
        <v>248</v>
      </c>
      <c r="D4276" s="95" t="s">
        <v>249</v>
      </c>
      <c r="E4276" s="95" t="s">
        <v>250</v>
      </c>
      <c r="F4276" s="95" t="s">
        <v>250</v>
      </c>
      <c r="G4276" s="95" t="s">
        <v>4667</v>
      </c>
      <c r="H4276" s="95" t="s">
        <v>250</v>
      </c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95"/>
      <c r="BJ4276" s="123"/>
      <c r="BK4276" s="95"/>
      <c r="BL4276" s="95"/>
      <c r="BM4276" s="98"/>
      <c r="BN4276" s="99"/>
      <c r="BO4276" s="95"/>
      <c r="BP4276" s="123"/>
      <c r="BQ4276" s="42"/>
      <c r="BR4276" s="96"/>
    </row>
    <row r="4277" spans="1:70" ht="30" customHeight="1" x14ac:dyDescent="0.35">
      <c r="A4277" s="95">
        <v>4273</v>
      </c>
      <c r="B4277" s="95" t="s">
        <v>247</v>
      </c>
      <c r="C4277" s="95" t="s">
        <v>248</v>
      </c>
      <c r="D4277" s="95" t="s">
        <v>249</v>
      </c>
      <c r="E4277" s="95" t="s">
        <v>250</v>
      </c>
      <c r="F4277" s="95" t="s">
        <v>250</v>
      </c>
      <c r="G4277" s="95" t="s">
        <v>4668</v>
      </c>
      <c r="H4277" s="95" t="s">
        <v>250</v>
      </c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95"/>
      <c r="BJ4277" s="123"/>
      <c r="BK4277" s="95"/>
      <c r="BL4277" s="95"/>
      <c r="BM4277" s="98"/>
      <c r="BN4277" s="99"/>
      <c r="BO4277" s="95"/>
      <c r="BP4277" s="123"/>
      <c r="BQ4277" s="42"/>
      <c r="BR4277" s="96"/>
    </row>
    <row r="4278" spans="1:70" ht="30" customHeight="1" x14ac:dyDescent="0.35">
      <c r="A4278" s="95">
        <v>4274</v>
      </c>
      <c r="B4278" s="95" t="s">
        <v>247</v>
      </c>
      <c r="C4278" s="95" t="s">
        <v>248</v>
      </c>
      <c r="D4278" s="95" t="s">
        <v>249</v>
      </c>
      <c r="E4278" s="95" t="s">
        <v>250</v>
      </c>
      <c r="F4278" s="95" t="s">
        <v>250</v>
      </c>
      <c r="G4278" s="95" t="s">
        <v>4669</v>
      </c>
      <c r="H4278" s="95" t="s">
        <v>250</v>
      </c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95"/>
      <c r="BJ4278" s="123"/>
      <c r="BK4278" s="95"/>
      <c r="BL4278" s="95"/>
      <c r="BM4278" s="98"/>
      <c r="BN4278" s="99"/>
      <c r="BO4278" s="95"/>
      <c r="BP4278" s="123"/>
      <c r="BQ4278" s="42"/>
      <c r="BR4278" s="96"/>
    </row>
    <row r="4279" spans="1:70" ht="30" customHeight="1" x14ac:dyDescent="0.35">
      <c r="A4279" s="95">
        <v>4275</v>
      </c>
      <c r="B4279" s="95" t="s">
        <v>247</v>
      </c>
      <c r="C4279" s="95" t="s">
        <v>248</v>
      </c>
      <c r="D4279" s="95" t="s">
        <v>249</v>
      </c>
      <c r="E4279" s="95" t="s">
        <v>250</v>
      </c>
      <c r="F4279" s="95" t="s">
        <v>250</v>
      </c>
      <c r="G4279" s="95" t="s">
        <v>4670</v>
      </c>
      <c r="H4279" s="95" t="s">
        <v>250</v>
      </c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95"/>
      <c r="BJ4279" s="123"/>
      <c r="BK4279" s="95"/>
      <c r="BL4279" s="95"/>
      <c r="BM4279" s="98"/>
      <c r="BN4279" s="99"/>
      <c r="BO4279" s="95"/>
      <c r="BP4279" s="123"/>
      <c r="BQ4279" s="42"/>
      <c r="BR4279" s="96"/>
    </row>
    <row r="4280" spans="1:70" ht="30" customHeight="1" x14ac:dyDescent="0.35">
      <c r="A4280" s="95">
        <v>4276</v>
      </c>
      <c r="B4280" s="95" t="s">
        <v>247</v>
      </c>
      <c r="C4280" s="95" t="s">
        <v>248</v>
      </c>
      <c r="D4280" s="95" t="s">
        <v>249</v>
      </c>
      <c r="E4280" s="95" t="s">
        <v>250</v>
      </c>
      <c r="F4280" s="95" t="s">
        <v>250</v>
      </c>
      <c r="G4280" s="95" t="s">
        <v>4671</v>
      </c>
      <c r="H4280" s="95" t="s">
        <v>250</v>
      </c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95"/>
      <c r="BJ4280" s="123"/>
      <c r="BK4280" s="95"/>
      <c r="BL4280" s="95"/>
      <c r="BM4280" s="98"/>
      <c r="BN4280" s="99"/>
      <c r="BO4280" s="95"/>
      <c r="BP4280" s="123"/>
      <c r="BQ4280" s="42"/>
      <c r="BR4280" s="96"/>
    </row>
    <row r="4281" spans="1:70" ht="30" customHeight="1" x14ac:dyDescent="0.35">
      <c r="A4281" s="95">
        <v>4277</v>
      </c>
      <c r="B4281" s="95" t="s">
        <v>247</v>
      </c>
      <c r="C4281" s="95" t="s">
        <v>248</v>
      </c>
      <c r="D4281" s="95" t="s">
        <v>249</v>
      </c>
      <c r="E4281" s="95" t="s">
        <v>250</v>
      </c>
      <c r="F4281" s="95" t="s">
        <v>250</v>
      </c>
      <c r="G4281" s="95" t="s">
        <v>4672</v>
      </c>
      <c r="H4281" s="95" t="s">
        <v>250</v>
      </c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95"/>
      <c r="BJ4281" s="123"/>
      <c r="BK4281" s="95"/>
      <c r="BL4281" s="95"/>
      <c r="BM4281" s="98"/>
      <c r="BN4281" s="99"/>
      <c r="BO4281" s="95"/>
      <c r="BP4281" s="123"/>
      <c r="BQ4281" s="42"/>
      <c r="BR4281" s="96"/>
    </row>
    <row r="4282" spans="1:70" ht="30" customHeight="1" x14ac:dyDescent="0.35">
      <c r="A4282" s="95">
        <v>4278</v>
      </c>
      <c r="B4282" s="95" t="s">
        <v>247</v>
      </c>
      <c r="C4282" s="95" t="s">
        <v>248</v>
      </c>
      <c r="D4282" s="95" t="s">
        <v>249</v>
      </c>
      <c r="E4282" s="95" t="s">
        <v>250</v>
      </c>
      <c r="F4282" s="95" t="s">
        <v>250</v>
      </c>
      <c r="G4282" s="95" t="s">
        <v>4673</v>
      </c>
      <c r="H4282" s="95" t="s">
        <v>250</v>
      </c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95"/>
      <c r="BJ4282" s="123"/>
      <c r="BK4282" s="95"/>
      <c r="BL4282" s="95"/>
      <c r="BM4282" s="98"/>
      <c r="BN4282" s="99"/>
      <c r="BO4282" s="95"/>
      <c r="BP4282" s="123"/>
      <c r="BQ4282" s="42"/>
      <c r="BR4282" s="96"/>
    </row>
    <row r="4283" spans="1:70" ht="30" customHeight="1" x14ac:dyDescent="0.35">
      <c r="A4283" s="95">
        <v>4279</v>
      </c>
      <c r="B4283" s="95" t="s">
        <v>247</v>
      </c>
      <c r="C4283" s="95" t="s">
        <v>248</v>
      </c>
      <c r="D4283" s="95" t="s">
        <v>249</v>
      </c>
      <c r="E4283" s="95" t="s">
        <v>250</v>
      </c>
      <c r="F4283" s="95" t="s">
        <v>250</v>
      </c>
      <c r="G4283" s="95" t="s">
        <v>4674</v>
      </c>
      <c r="H4283" s="95" t="s">
        <v>250</v>
      </c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95"/>
      <c r="BJ4283" s="123"/>
      <c r="BK4283" s="95"/>
      <c r="BL4283" s="95"/>
      <c r="BM4283" s="98"/>
      <c r="BN4283" s="99"/>
      <c r="BO4283" s="95"/>
      <c r="BP4283" s="123"/>
      <c r="BQ4283" s="42"/>
      <c r="BR4283" s="96"/>
    </row>
    <row r="4284" spans="1:70" ht="30" customHeight="1" x14ac:dyDescent="0.35">
      <c r="A4284" s="95">
        <v>4280</v>
      </c>
      <c r="B4284" s="95" t="s">
        <v>247</v>
      </c>
      <c r="C4284" s="95" t="s">
        <v>248</v>
      </c>
      <c r="D4284" s="95" t="s">
        <v>249</v>
      </c>
      <c r="E4284" s="95" t="s">
        <v>250</v>
      </c>
      <c r="F4284" s="95" t="s">
        <v>250</v>
      </c>
      <c r="G4284" s="95" t="s">
        <v>4675</v>
      </c>
      <c r="H4284" s="95" t="s">
        <v>250</v>
      </c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95"/>
      <c r="BJ4284" s="123"/>
      <c r="BK4284" s="95"/>
      <c r="BL4284" s="95"/>
      <c r="BM4284" s="98"/>
      <c r="BN4284" s="99"/>
      <c r="BO4284" s="95"/>
      <c r="BP4284" s="123"/>
      <c r="BQ4284" s="42"/>
      <c r="BR4284" s="96"/>
    </row>
    <row r="4285" spans="1:70" ht="30" customHeight="1" x14ac:dyDescent="0.35">
      <c r="A4285" s="95">
        <v>4281</v>
      </c>
      <c r="B4285" s="95" t="s">
        <v>247</v>
      </c>
      <c r="C4285" s="95" t="s">
        <v>248</v>
      </c>
      <c r="D4285" s="95" t="s">
        <v>249</v>
      </c>
      <c r="E4285" s="95" t="s">
        <v>250</v>
      </c>
      <c r="F4285" s="95" t="s">
        <v>250</v>
      </c>
      <c r="G4285" s="95" t="s">
        <v>4676</v>
      </c>
      <c r="H4285" s="95" t="s">
        <v>250</v>
      </c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95"/>
      <c r="BJ4285" s="123"/>
      <c r="BK4285" s="95"/>
      <c r="BL4285" s="95"/>
      <c r="BM4285" s="98"/>
      <c r="BN4285" s="99"/>
      <c r="BO4285" s="95"/>
      <c r="BP4285" s="123"/>
      <c r="BQ4285" s="42"/>
      <c r="BR4285" s="96"/>
    </row>
    <row r="4286" spans="1:70" ht="30" customHeight="1" x14ac:dyDescent="0.35">
      <c r="A4286" s="95">
        <v>4282</v>
      </c>
      <c r="B4286" s="95" t="s">
        <v>247</v>
      </c>
      <c r="C4286" s="95" t="s">
        <v>248</v>
      </c>
      <c r="D4286" s="95" t="s">
        <v>249</v>
      </c>
      <c r="E4286" s="95" t="s">
        <v>250</v>
      </c>
      <c r="F4286" s="95" t="s">
        <v>250</v>
      </c>
      <c r="G4286" s="95" t="s">
        <v>4677</v>
      </c>
      <c r="H4286" s="95" t="s">
        <v>250</v>
      </c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95"/>
      <c r="BJ4286" s="123"/>
      <c r="BK4286" s="95"/>
      <c r="BL4286" s="95"/>
      <c r="BM4286" s="98"/>
      <c r="BN4286" s="99"/>
      <c r="BO4286" s="95"/>
      <c r="BP4286" s="123"/>
      <c r="BQ4286" s="42"/>
      <c r="BR4286" s="96"/>
    </row>
    <row r="4287" spans="1:70" ht="30" customHeight="1" x14ac:dyDescent="0.35">
      <c r="A4287" s="95">
        <v>4283</v>
      </c>
      <c r="B4287" s="95" t="s">
        <v>247</v>
      </c>
      <c r="C4287" s="95" t="s">
        <v>248</v>
      </c>
      <c r="D4287" s="95" t="s">
        <v>249</v>
      </c>
      <c r="E4287" s="95" t="s">
        <v>250</v>
      </c>
      <c r="F4287" s="95" t="s">
        <v>250</v>
      </c>
      <c r="G4287" s="95" t="s">
        <v>4678</v>
      </c>
      <c r="H4287" s="95" t="s">
        <v>250</v>
      </c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95"/>
      <c r="BJ4287" s="123"/>
      <c r="BK4287" s="95"/>
      <c r="BL4287" s="95"/>
      <c r="BM4287" s="98"/>
      <c r="BN4287" s="99"/>
      <c r="BO4287" s="95"/>
      <c r="BP4287" s="123"/>
      <c r="BQ4287" s="42"/>
      <c r="BR4287" s="96"/>
    </row>
    <row r="4288" spans="1:70" ht="30" customHeight="1" x14ac:dyDescent="0.35">
      <c r="A4288" s="95">
        <v>4284</v>
      </c>
      <c r="B4288" s="95" t="s">
        <v>247</v>
      </c>
      <c r="C4288" s="95" t="s">
        <v>248</v>
      </c>
      <c r="D4288" s="95" t="s">
        <v>249</v>
      </c>
      <c r="E4288" s="95" t="s">
        <v>250</v>
      </c>
      <c r="F4288" s="95" t="s">
        <v>250</v>
      </c>
      <c r="G4288" s="95" t="s">
        <v>4679</v>
      </c>
      <c r="H4288" s="95" t="s">
        <v>250</v>
      </c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95"/>
      <c r="BJ4288" s="123"/>
      <c r="BK4288" s="95"/>
      <c r="BL4288" s="95"/>
      <c r="BM4288" s="98"/>
      <c r="BN4288" s="99"/>
      <c r="BO4288" s="95"/>
      <c r="BP4288" s="123"/>
      <c r="BQ4288" s="42"/>
      <c r="BR4288" s="96"/>
    </row>
    <row r="4289" spans="1:70" ht="30" customHeight="1" x14ac:dyDescent="0.35">
      <c r="A4289" s="95">
        <v>4285</v>
      </c>
      <c r="B4289" s="95" t="s">
        <v>247</v>
      </c>
      <c r="C4289" s="95" t="s">
        <v>248</v>
      </c>
      <c r="D4289" s="95" t="s">
        <v>249</v>
      </c>
      <c r="E4289" s="95" t="s">
        <v>250</v>
      </c>
      <c r="F4289" s="95" t="s">
        <v>250</v>
      </c>
      <c r="G4289" s="95" t="s">
        <v>4680</v>
      </c>
      <c r="H4289" s="95" t="s">
        <v>250</v>
      </c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95"/>
      <c r="BJ4289" s="123"/>
      <c r="BK4289" s="95"/>
      <c r="BL4289" s="95"/>
      <c r="BM4289" s="98"/>
      <c r="BN4289" s="99"/>
      <c r="BO4289" s="95"/>
      <c r="BP4289" s="123"/>
      <c r="BQ4289" s="42"/>
      <c r="BR4289" s="96"/>
    </row>
    <row r="4290" spans="1:70" ht="30" customHeight="1" x14ac:dyDescent="0.35">
      <c r="A4290" s="95">
        <v>4286</v>
      </c>
      <c r="B4290" s="95" t="s">
        <v>247</v>
      </c>
      <c r="C4290" s="95" t="s">
        <v>248</v>
      </c>
      <c r="D4290" s="95" t="s">
        <v>249</v>
      </c>
      <c r="E4290" s="95" t="s">
        <v>250</v>
      </c>
      <c r="F4290" s="95" t="s">
        <v>250</v>
      </c>
      <c r="G4290" s="95" t="s">
        <v>4681</v>
      </c>
      <c r="H4290" s="95" t="s">
        <v>250</v>
      </c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95"/>
      <c r="BJ4290" s="123"/>
      <c r="BK4290" s="95"/>
      <c r="BL4290" s="95"/>
      <c r="BM4290" s="98"/>
      <c r="BN4290" s="99"/>
      <c r="BO4290" s="95"/>
      <c r="BP4290" s="123"/>
      <c r="BQ4290" s="42"/>
      <c r="BR4290" s="96"/>
    </row>
    <row r="4291" spans="1:70" ht="30" customHeight="1" x14ac:dyDescent="0.35">
      <c r="A4291" s="95">
        <v>4287</v>
      </c>
      <c r="B4291" s="95" t="s">
        <v>247</v>
      </c>
      <c r="C4291" s="95" t="s">
        <v>248</v>
      </c>
      <c r="D4291" s="95" t="s">
        <v>249</v>
      </c>
      <c r="E4291" s="95" t="s">
        <v>250</v>
      </c>
      <c r="F4291" s="95" t="s">
        <v>250</v>
      </c>
      <c r="G4291" s="95" t="s">
        <v>4682</v>
      </c>
      <c r="H4291" s="95" t="s">
        <v>250</v>
      </c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95"/>
      <c r="BJ4291" s="123"/>
      <c r="BK4291" s="95"/>
      <c r="BL4291" s="95"/>
      <c r="BM4291" s="98"/>
      <c r="BN4291" s="99"/>
      <c r="BO4291" s="95"/>
      <c r="BP4291" s="123"/>
      <c r="BQ4291" s="42"/>
      <c r="BR4291" s="96"/>
    </row>
    <row r="4292" spans="1:70" ht="30" customHeight="1" x14ac:dyDescent="0.35">
      <c r="A4292" s="95">
        <v>4288</v>
      </c>
      <c r="B4292" s="95" t="s">
        <v>247</v>
      </c>
      <c r="C4292" s="95" t="s">
        <v>248</v>
      </c>
      <c r="D4292" s="95" t="s">
        <v>249</v>
      </c>
      <c r="E4292" s="95" t="s">
        <v>250</v>
      </c>
      <c r="F4292" s="95" t="s">
        <v>250</v>
      </c>
      <c r="G4292" s="95" t="s">
        <v>4683</v>
      </c>
      <c r="H4292" s="95" t="s">
        <v>250</v>
      </c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95"/>
      <c r="BJ4292" s="123"/>
      <c r="BK4292" s="95"/>
      <c r="BL4292" s="95"/>
      <c r="BM4292" s="98"/>
      <c r="BN4292" s="99"/>
      <c r="BO4292" s="95"/>
      <c r="BP4292" s="123"/>
      <c r="BQ4292" s="42"/>
      <c r="BR4292" s="96"/>
    </row>
    <row r="4293" spans="1:70" ht="30" customHeight="1" x14ac:dyDescent="0.35">
      <c r="A4293" s="95">
        <v>4289</v>
      </c>
      <c r="B4293" s="95" t="s">
        <v>247</v>
      </c>
      <c r="C4293" s="95" t="s">
        <v>248</v>
      </c>
      <c r="D4293" s="95" t="s">
        <v>249</v>
      </c>
      <c r="E4293" s="95" t="s">
        <v>250</v>
      </c>
      <c r="F4293" s="95" t="s">
        <v>250</v>
      </c>
      <c r="G4293" s="95" t="s">
        <v>4684</v>
      </c>
      <c r="H4293" s="95" t="s">
        <v>250</v>
      </c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95"/>
      <c r="BJ4293" s="123"/>
      <c r="BK4293" s="95"/>
      <c r="BL4293" s="95"/>
      <c r="BM4293" s="98"/>
      <c r="BN4293" s="99"/>
      <c r="BO4293" s="95"/>
      <c r="BP4293" s="123"/>
      <c r="BQ4293" s="42"/>
      <c r="BR4293" s="96"/>
    </row>
    <row r="4294" spans="1:70" ht="30" customHeight="1" x14ac:dyDescent="0.35">
      <c r="A4294" s="95">
        <v>4290</v>
      </c>
      <c r="B4294" s="95" t="s">
        <v>247</v>
      </c>
      <c r="C4294" s="95" t="s">
        <v>248</v>
      </c>
      <c r="D4294" s="95" t="s">
        <v>249</v>
      </c>
      <c r="E4294" s="95" t="s">
        <v>250</v>
      </c>
      <c r="F4294" s="95" t="s">
        <v>250</v>
      </c>
      <c r="G4294" s="95" t="s">
        <v>4685</v>
      </c>
      <c r="H4294" s="95" t="s">
        <v>250</v>
      </c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95"/>
      <c r="BJ4294" s="123"/>
      <c r="BK4294" s="95"/>
      <c r="BL4294" s="95"/>
      <c r="BM4294" s="98"/>
      <c r="BN4294" s="99"/>
      <c r="BO4294" s="95"/>
      <c r="BP4294" s="123"/>
      <c r="BQ4294" s="42"/>
      <c r="BR4294" s="96"/>
    </row>
    <row r="4295" spans="1:70" ht="30" customHeight="1" x14ac:dyDescent="0.35">
      <c r="A4295" s="95">
        <v>4291</v>
      </c>
      <c r="B4295" s="95" t="s">
        <v>247</v>
      </c>
      <c r="C4295" s="95" t="s">
        <v>248</v>
      </c>
      <c r="D4295" s="95" t="s">
        <v>249</v>
      </c>
      <c r="E4295" s="95" t="s">
        <v>250</v>
      </c>
      <c r="F4295" s="95" t="s">
        <v>250</v>
      </c>
      <c r="G4295" s="95" t="s">
        <v>4686</v>
      </c>
      <c r="H4295" s="95" t="s">
        <v>250</v>
      </c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95"/>
      <c r="BJ4295" s="123"/>
      <c r="BK4295" s="95"/>
      <c r="BL4295" s="95"/>
      <c r="BM4295" s="98"/>
      <c r="BN4295" s="99"/>
      <c r="BO4295" s="95"/>
      <c r="BP4295" s="123"/>
      <c r="BQ4295" s="42"/>
      <c r="BR4295" s="96"/>
    </row>
    <row r="4296" spans="1:70" ht="30" customHeight="1" x14ac:dyDescent="0.35">
      <c r="A4296" s="95">
        <v>4292</v>
      </c>
      <c r="B4296" s="95" t="s">
        <v>247</v>
      </c>
      <c r="C4296" s="95" t="s">
        <v>248</v>
      </c>
      <c r="D4296" s="95" t="s">
        <v>249</v>
      </c>
      <c r="E4296" s="95" t="s">
        <v>250</v>
      </c>
      <c r="F4296" s="95" t="s">
        <v>250</v>
      </c>
      <c r="G4296" s="95" t="s">
        <v>4687</v>
      </c>
      <c r="H4296" s="95" t="s">
        <v>250</v>
      </c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95"/>
      <c r="BJ4296" s="123"/>
      <c r="BK4296" s="95"/>
      <c r="BL4296" s="95"/>
      <c r="BM4296" s="98"/>
      <c r="BN4296" s="99"/>
      <c r="BO4296" s="95"/>
      <c r="BP4296" s="123"/>
      <c r="BQ4296" s="42"/>
      <c r="BR4296" s="96"/>
    </row>
    <row r="4297" spans="1:70" ht="30" customHeight="1" x14ac:dyDescent="0.35">
      <c r="A4297" s="95">
        <v>4293</v>
      </c>
      <c r="B4297" s="95" t="s">
        <v>247</v>
      </c>
      <c r="C4297" s="95" t="s">
        <v>248</v>
      </c>
      <c r="D4297" s="95" t="s">
        <v>249</v>
      </c>
      <c r="E4297" s="95" t="s">
        <v>250</v>
      </c>
      <c r="F4297" s="95" t="s">
        <v>250</v>
      </c>
      <c r="G4297" s="95" t="s">
        <v>4688</v>
      </c>
      <c r="H4297" s="95" t="s">
        <v>250</v>
      </c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95"/>
      <c r="BJ4297" s="123"/>
      <c r="BK4297" s="95"/>
      <c r="BL4297" s="95"/>
      <c r="BM4297" s="98"/>
      <c r="BN4297" s="99"/>
      <c r="BO4297" s="95"/>
      <c r="BP4297" s="123"/>
      <c r="BQ4297" s="42"/>
      <c r="BR4297" s="96"/>
    </row>
    <row r="4298" spans="1:70" ht="30" customHeight="1" x14ac:dyDescent="0.35">
      <c r="A4298" s="95">
        <v>4294</v>
      </c>
      <c r="B4298" s="95" t="s">
        <v>247</v>
      </c>
      <c r="C4298" s="95" t="s">
        <v>248</v>
      </c>
      <c r="D4298" s="95" t="s">
        <v>249</v>
      </c>
      <c r="E4298" s="95" t="s">
        <v>250</v>
      </c>
      <c r="F4298" s="95" t="s">
        <v>250</v>
      </c>
      <c r="G4298" s="95" t="s">
        <v>4689</v>
      </c>
      <c r="H4298" s="95" t="s">
        <v>250</v>
      </c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95"/>
      <c r="BJ4298" s="123"/>
      <c r="BK4298" s="95"/>
      <c r="BL4298" s="95"/>
      <c r="BM4298" s="98"/>
      <c r="BN4298" s="99"/>
      <c r="BO4298" s="95"/>
      <c r="BP4298" s="123"/>
      <c r="BQ4298" s="42"/>
      <c r="BR4298" s="96"/>
    </row>
    <row r="4299" spans="1:70" ht="30" customHeight="1" x14ac:dyDescent="0.35">
      <c r="A4299" s="95">
        <v>4295</v>
      </c>
      <c r="B4299" s="95" t="s">
        <v>247</v>
      </c>
      <c r="C4299" s="95" t="s">
        <v>248</v>
      </c>
      <c r="D4299" s="95" t="s">
        <v>249</v>
      </c>
      <c r="E4299" s="95" t="s">
        <v>250</v>
      </c>
      <c r="F4299" s="95" t="s">
        <v>250</v>
      </c>
      <c r="G4299" s="95" t="s">
        <v>4690</v>
      </c>
      <c r="H4299" s="95" t="s">
        <v>250</v>
      </c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95"/>
      <c r="BJ4299" s="123"/>
      <c r="BK4299" s="95"/>
      <c r="BL4299" s="95"/>
      <c r="BM4299" s="98"/>
      <c r="BN4299" s="99"/>
      <c r="BO4299" s="95"/>
      <c r="BP4299" s="123"/>
      <c r="BQ4299" s="42"/>
      <c r="BR4299" s="96"/>
    </row>
    <row r="4300" spans="1:70" ht="30" customHeight="1" x14ac:dyDescent="0.35">
      <c r="A4300" s="95">
        <v>4296</v>
      </c>
      <c r="B4300" s="95" t="s">
        <v>247</v>
      </c>
      <c r="C4300" s="95" t="s">
        <v>248</v>
      </c>
      <c r="D4300" s="95" t="s">
        <v>249</v>
      </c>
      <c r="E4300" s="95" t="s">
        <v>250</v>
      </c>
      <c r="F4300" s="95" t="s">
        <v>250</v>
      </c>
      <c r="G4300" s="95" t="s">
        <v>4691</v>
      </c>
      <c r="H4300" s="95" t="s">
        <v>250</v>
      </c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95"/>
      <c r="BJ4300" s="123"/>
      <c r="BK4300" s="95"/>
      <c r="BL4300" s="95"/>
      <c r="BM4300" s="98"/>
      <c r="BN4300" s="99"/>
      <c r="BO4300" s="95"/>
      <c r="BP4300" s="123"/>
      <c r="BQ4300" s="42"/>
      <c r="BR4300" s="96"/>
    </row>
    <row r="4301" spans="1:70" ht="30" customHeight="1" x14ac:dyDescent="0.35">
      <c r="A4301" s="95">
        <v>4297</v>
      </c>
      <c r="B4301" s="95" t="s">
        <v>247</v>
      </c>
      <c r="C4301" s="95" t="s">
        <v>248</v>
      </c>
      <c r="D4301" s="95" t="s">
        <v>249</v>
      </c>
      <c r="E4301" s="95" t="s">
        <v>250</v>
      </c>
      <c r="F4301" s="95" t="s">
        <v>250</v>
      </c>
      <c r="G4301" s="95" t="s">
        <v>4692</v>
      </c>
      <c r="H4301" s="95" t="s">
        <v>250</v>
      </c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95"/>
      <c r="BJ4301" s="123"/>
      <c r="BK4301" s="95"/>
      <c r="BL4301" s="95"/>
      <c r="BM4301" s="98"/>
      <c r="BN4301" s="99"/>
      <c r="BO4301" s="95"/>
      <c r="BP4301" s="123"/>
      <c r="BQ4301" s="42"/>
      <c r="BR4301" s="96"/>
    </row>
    <row r="4302" spans="1:70" ht="30" customHeight="1" x14ac:dyDescent="0.35">
      <c r="A4302" s="95">
        <v>4298</v>
      </c>
      <c r="B4302" s="95" t="s">
        <v>247</v>
      </c>
      <c r="C4302" s="95" t="s">
        <v>248</v>
      </c>
      <c r="D4302" s="95" t="s">
        <v>249</v>
      </c>
      <c r="E4302" s="95" t="s">
        <v>250</v>
      </c>
      <c r="F4302" s="95" t="s">
        <v>250</v>
      </c>
      <c r="G4302" s="95" t="s">
        <v>4693</v>
      </c>
      <c r="H4302" s="95" t="s">
        <v>250</v>
      </c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95"/>
      <c r="BJ4302" s="123"/>
      <c r="BK4302" s="95"/>
      <c r="BL4302" s="95"/>
      <c r="BM4302" s="98"/>
      <c r="BN4302" s="99"/>
      <c r="BO4302" s="95"/>
      <c r="BP4302" s="123"/>
      <c r="BQ4302" s="42"/>
      <c r="BR4302" s="96"/>
    </row>
    <row r="4303" spans="1:70" ht="30" customHeight="1" x14ac:dyDescent="0.35">
      <c r="A4303" s="95">
        <v>4299</v>
      </c>
      <c r="B4303" s="95" t="s">
        <v>247</v>
      </c>
      <c r="C4303" s="95" t="s">
        <v>248</v>
      </c>
      <c r="D4303" s="95" t="s">
        <v>249</v>
      </c>
      <c r="E4303" s="95" t="s">
        <v>250</v>
      </c>
      <c r="F4303" s="95" t="s">
        <v>250</v>
      </c>
      <c r="G4303" s="95" t="s">
        <v>4694</v>
      </c>
      <c r="H4303" s="95" t="s">
        <v>250</v>
      </c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95"/>
      <c r="BJ4303" s="123"/>
      <c r="BK4303" s="95"/>
      <c r="BL4303" s="95"/>
      <c r="BM4303" s="98"/>
      <c r="BN4303" s="99"/>
      <c r="BO4303" s="95"/>
      <c r="BP4303" s="123"/>
      <c r="BQ4303" s="42"/>
      <c r="BR4303" s="96"/>
    </row>
    <row r="4304" spans="1:70" ht="30" customHeight="1" x14ac:dyDescent="0.35">
      <c r="A4304" s="95">
        <v>4300</v>
      </c>
      <c r="B4304" s="95" t="s">
        <v>247</v>
      </c>
      <c r="C4304" s="95" t="s">
        <v>248</v>
      </c>
      <c r="D4304" s="95" t="s">
        <v>249</v>
      </c>
      <c r="E4304" s="95" t="s">
        <v>250</v>
      </c>
      <c r="F4304" s="95" t="s">
        <v>250</v>
      </c>
      <c r="G4304" s="95" t="s">
        <v>4695</v>
      </c>
      <c r="H4304" s="95" t="s">
        <v>250</v>
      </c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95"/>
      <c r="BJ4304" s="123"/>
      <c r="BK4304" s="95"/>
      <c r="BL4304" s="95"/>
      <c r="BM4304" s="98"/>
      <c r="BN4304" s="99"/>
      <c r="BO4304" s="95"/>
      <c r="BP4304" s="123"/>
      <c r="BQ4304" s="42"/>
      <c r="BR4304" s="96"/>
    </row>
    <row r="4305" spans="1:70" ht="30" customHeight="1" x14ac:dyDescent="0.35">
      <c r="A4305" s="95">
        <v>4301</v>
      </c>
      <c r="B4305" s="95" t="s">
        <v>247</v>
      </c>
      <c r="C4305" s="95" t="s">
        <v>248</v>
      </c>
      <c r="D4305" s="95" t="s">
        <v>249</v>
      </c>
      <c r="E4305" s="95" t="s">
        <v>250</v>
      </c>
      <c r="F4305" s="95" t="s">
        <v>250</v>
      </c>
      <c r="G4305" s="95" t="s">
        <v>4696</v>
      </c>
      <c r="H4305" s="95" t="s">
        <v>250</v>
      </c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95"/>
      <c r="BJ4305" s="123"/>
      <c r="BK4305" s="95"/>
      <c r="BL4305" s="95"/>
      <c r="BM4305" s="98"/>
      <c r="BN4305" s="99"/>
      <c r="BO4305" s="95"/>
      <c r="BP4305" s="123"/>
      <c r="BQ4305" s="42"/>
      <c r="BR4305" s="96"/>
    </row>
    <row r="4306" spans="1:70" ht="30" customHeight="1" x14ac:dyDescent="0.35">
      <c r="A4306" s="95">
        <v>4302</v>
      </c>
      <c r="B4306" s="95" t="s">
        <v>247</v>
      </c>
      <c r="C4306" s="95" t="s">
        <v>248</v>
      </c>
      <c r="D4306" s="95" t="s">
        <v>249</v>
      </c>
      <c r="E4306" s="95" t="s">
        <v>250</v>
      </c>
      <c r="F4306" s="95" t="s">
        <v>250</v>
      </c>
      <c r="G4306" s="95" t="s">
        <v>4697</v>
      </c>
      <c r="H4306" s="95" t="s">
        <v>250</v>
      </c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95"/>
      <c r="BJ4306" s="123"/>
      <c r="BK4306" s="95"/>
      <c r="BL4306" s="95"/>
      <c r="BM4306" s="98"/>
      <c r="BN4306" s="99"/>
      <c r="BO4306" s="95"/>
      <c r="BP4306" s="123"/>
      <c r="BQ4306" s="42"/>
      <c r="BR4306" s="96"/>
    </row>
    <row r="4307" spans="1:70" ht="30" customHeight="1" x14ac:dyDescent="0.35">
      <c r="A4307" s="95">
        <v>4303</v>
      </c>
      <c r="B4307" s="95" t="s">
        <v>247</v>
      </c>
      <c r="C4307" s="95" t="s">
        <v>248</v>
      </c>
      <c r="D4307" s="95" t="s">
        <v>249</v>
      </c>
      <c r="E4307" s="95" t="s">
        <v>250</v>
      </c>
      <c r="F4307" s="95" t="s">
        <v>250</v>
      </c>
      <c r="G4307" s="95" t="s">
        <v>4698</v>
      </c>
      <c r="H4307" s="95" t="s">
        <v>250</v>
      </c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95"/>
      <c r="BJ4307" s="123"/>
      <c r="BK4307" s="95"/>
      <c r="BL4307" s="95"/>
      <c r="BM4307" s="98"/>
      <c r="BN4307" s="99"/>
      <c r="BO4307" s="95"/>
      <c r="BP4307" s="123"/>
      <c r="BQ4307" s="42"/>
      <c r="BR4307" s="96"/>
    </row>
    <row r="4308" spans="1:70" ht="30" customHeight="1" x14ac:dyDescent="0.35">
      <c r="A4308" s="95">
        <v>4304</v>
      </c>
      <c r="B4308" s="95" t="s">
        <v>247</v>
      </c>
      <c r="C4308" s="95" t="s">
        <v>248</v>
      </c>
      <c r="D4308" s="95" t="s">
        <v>249</v>
      </c>
      <c r="E4308" s="95" t="s">
        <v>250</v>
      </c>
      <c r="F4308" s="95" t="s">
        <v>250</v>
      </c>
      <c r="G4308" s="95" t="s">
        <v>4699</v>
      </c>
      <c r="H4308" s="95" t="s">
        <v>250</v>
      </c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95"/>
      <c r="BJ4308" s="123"/>
      <c r="BK4308" s="95"/>
      <c r="BL4308" s="95"/>
      <c r="BM4308" s="98"/>
      <c r="BN4308" s="99"/>
      <c r="BO4308" s="95"/>
      <c r="BP4308" s="123"/>
      <c r="BQ4308" s="42"/>
      <c r="BR4308" s="96"/>
    </row>
    <row r="4309" spans="1:70" ht="30" customHeight="1" x14ac:dyDescent="0.35">
      <c r="A4309" s="95">
        <v>4305</v>
      </c>
      <c r="B4309" s="95" t="s">
        <v>247</v>
      </c>
      <c r="C4309" s="95" t="s">
        <v>248</v>
      </c>
      <c r="D4309" s="95" t="s">
        <v>249</v>
      </c>
      <c r="E4309" s="95" t="s">
        <v>250</v>
      </c>
      <c r="F4309" s="95" t="s">
        <v>250</v>
      </c>
      <c r="G4309" s="95" t="s">
        <v>4700</v>
      </c>
      <c r="H4309" s="95" t="s">
        <v>250</v>
      </c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95"/>
      <c r="BJ4309" s="123"/>
      <c r="BK4309" s="95"/>
      <c r="BL4309" s="95"/>
      <c r="BM4309" s="98"/>
      <c r="BN4309" s="99"/>
      <c r="BO4309" s="95"/>
      <c r="BP4309" s="123"/>
      <c r="BQ4309" s="42"/>
      <c r="BR4309" s="96"/>
    </row>
    <row r="4310" spans="1:70" ht="30" customHeight="1" x14ac:dyDescent="0.35">
      <c r="A4310" s="95">
        <v>4306</v>
      </c>
      <c r="B4310" s="95" t="s">
        <v>247</v>
      </c>
      <c r="C4310" s="95" t="s">
        <v>248</v>
      </c>
      <c r="D4310" s="95" t="s">
        <v>249</v>
      </c>
      <c r="E4310" s="95" t="s">
        <v>250</v>
      </c>
      <c r="F4310" s="95" t="s">
        <v>250</v>
      </c>
      <c r="G4310" s="95" t="s">
        <v>4701</v>
      </c>
      <c r="H4310" s="95" t="s">
        <v>250</v>
      </c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95"/>
      <c r="BJ4310" s="123"/>
      <c r="BK4310" s="95"/>
      <c r="BL4310" s="95"/>
      <c r="BM4310" s="98"/>
      <c r="BN4310" s="99"/>
      <c r="BO4310" s="95"/>
      <c r="BP4310" s="123"/>
      <c r="BQ4310" s="42"/>
      <c r="BR4310" s="96"/>
    </row>
    <row r="4311" spans="1:70" ht="30" customHeight="1" x14ac:dyDescent="0.35">
      <c r="A4311" s="95">
        <v>4307</v>
      </c>
      <c r="B4311" s="95" t="s">
        <v>247</v>
      </c>
      <c r="C4311" s="95" t="s">
        <v>248</v>
      </c>
      <c r="D4311" s="95" t="s">
        <v>249</v>
      </c>
      <c r="E4311" s="95" t="s">
        <v>250</v>
      </c>
      <c r="F4311" s="95" t="s">
        <v>250</v>
      </c>
      <c r="G4311" s="95" t="s">
        <v>4702</v>
      </c>
      <c r="H4311" s="95" t="s">
        <v>250</v>
      </c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95"/>
      <c r="BJ4311" s="123"/>
      <c r="BK4311" s="95"/>
      <c r="BL4311" s="95"/>
      <c r="BM4311" s="98"/>
      <c r="BN4311" s="99"/>
      <c r="BO4311" s="95"/>
      <c r="BP4311" s="123"/>
      <c r="BQ4311" s="42"/>
      <c r="BR4311" s="96"/>
    </row>
    <row r="4312" spans="1:70" ht="30" customHeight="1" x14ac:dyDescent="0.35">
      <c r="A4312" s="95">
        <v>4308</v>
      </c>
      <c r="B4312" s="95" t="s">
        <v>247</v>
      </c>
      <c r="C4312" s="95" t="s">
        <v>248</v>
      </c>
      <c r="D4312" s="95" t="s">
        <v>249</v>
      </c>
      <c r="E4312" s="95" t="s">
        <v>250</v>
      </c>
      <c r="F4312" s="95" t="s">
        <v>250</v>
      </c>
      <c r="G4312" s="95" t="s">
        <v>4703</v>
      </c>
      <c r="H4312" s="95" t="s">
        <v>250</v>
      </c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95"/>
      <c r="BJ4312" s="123"/>
      <c r="BK4312" s="95"/>
      <c r="BL4312" s="95"/>
      <c r="BM4312" s="98"/>
      <c r="BN4312" s="99"/>
      <c r="BO4312" s="95"/>
      <c r="BP4312" s="123"/>
      <c r="BQ4312" s="42"/>
      <c r="BR4312" s="96"/>
    </row>
    <row r="4313" spans="1:70" ht="30" customHeight="1" x14ac:dyDescent="0.35">
      <c r="A4313" s="95">
        <v>4309</v>
      </c>
      <c r="B4313" s="95" t="s">
        <v>247</v>
      </c>
      <c r="C4313" s="95" t="s">
        <v>248</v>
      </c>
      <c r="D4313" s="95" t="s">
        <v>249</v>
      </c>
      <c r="E4313" s="95" t="s">
        <v>250</v>
      </c>
      <c r="F4313" s="95" t="s">
        <v>250</v>
      </c>
      <c r="G4313" s="95" t="s">
        <v>4704</v>
      </c>
      <c r="H4313" s="95" t="s">
        <v>250</v>
      </c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95"/>
      <c r="BJ4313" s="123"/>
      <c r="BK4313" s="95"/>
      <c r="BL4313" s="95"/>
      <c r="BM4313" s="98"/>
      <c r="BN4313" s="99"/>
      <c r="BO4313" s="95"/>
      <c r="BP4313" s="123"/>
      <c r="BQ4313" s="42"/>
      <c r="BR4313" s="96"/>
    </row>
    <row r="4314" spans="1:70" ht="30" customHeight="1" x14ac:dyDescent="0.35">
      <c r="A4314" s="95">
        <v>4310</v>
      </c>
      <c r="B4314" s="95" t="s">
        <v>247</v>
      </c>
      <c r="C4314" s="95" t="s">
        <v>248</v>
      </c>
      <c r="D4314" s="95" t="s">
        <v>249</v>
      </c>
      <c r="E4314" s="95" t="s">
        <v>250</v>
      </c>
      <c r="F4314" s="95" t="s">
        <v>250</v>
      </c>
      <c r="G4314" s="95" t="s">
        <v>4705</v>
      </c>
      <c r="H4314" s="95" t="s">
        <v>250</v>
      </c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95"/>
      <c r="BJ4314" s="123"/>
      <c r="BK4314" s="95"/>
      <c r="BL4314" s="95"/>
      <c r="BM4314" s="98"/>
      <c r="BN4314" s="99"/>
      <c r="BO4314" s="95"/>
      <c r="BP4314" s="123"/>
      <c r="BQ4314" s="42"/>
      <c r="BR4314" s="96"/>
    </row>
    <row r="4315" spans="1:70" ht="30" customHeight="1" x14ac:dyDescent="0.35">
      <c r="A4315" s="95">
        <v>4311</v>
      </c>
      <c r="B4315" s="95" t="s">
        <v>247</v>
      </c>
      <c r="C4315" s="95" t="s">
        <v>248</v>
      </c>
      <c r="D4315" s="95" t="s">
        <v>249</v>
      </c>
      <c r="E4315" s="95" t="s">
        <v>250</v>
      </c>
      <c r="F4315" s="95" t="s">
        <v>250</v>
      </c>
      <c r="G4315" s="95" t="s">
        <v>4706</v>
      </c>
      <c r="H4315" s="95" t="s">
        <v>250</v>
      </c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95"/>
      <c r="BJ4315" s="123"/>
      <c r="BK4315" s="95"/>
      <c r="BL4315" s="95"/>
      <c r="BM4315" s="98"/>
      <c r="BN4315" s="99"/>
      <c r="BO4315" s="95"/>
      <c r="BP4315" s="123"/>
      <c r="BQ4315" s="42"/>
      <c r="BR4315" s="96"/>
    </row>
    <row r="4316" spans="1:70" ht="30" customHeight="1" x14ac:dyDescent="0.35">
      <c r="A4316" s="95">
        <v>4312</v>
      </c>
      <c r="B4316" s="95" t="s">
        <v>247</v>
      </c>
      <c r="C4316" s="95" t="s">
        <v>248</v>
      </c>
      <c r="D4316" s="95" t="s">
        <v>249</v>
      </c>
      <c r="E4316" s="95" t="s">
        <v>250</v>
      </c>
      <c r="F4316" s="95" t="s">
        <v>250</v>
      </c>
      <c r="G4316" s="95" t="s">
        <v>4707</v>
      </c>
      <c r="H4316" s="95" t="s">
        <v>250</v>
      </c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95"/>
      <c r="BJ4316" s="123"/>
      <c r="BK4316" s="95"/>
      <c r="BL4316" s="95"/>
      <c r="BM4316" s="98"/>
      <c r="BN4316" s="99"/>
      <c r="BO4316" s="95"/>
      <c r="BP4316" s="123"/>
      <c r="BQ4316" s="42"/>
      <c r="BR4316" s="96"/>
    </row>
    <row r="4317" spans="1:70" ht="30" customHeight="1" x14ac:dyDescent="0.35">
      <c r="A4317" s="95">
        <v>4313</v>
      </c>
      <c r="B4317" s="95" t="s">
        <v>247</v>
      </c>
      <c r="C4317" s="95" t="s">
        <v>248</v>
      </c>
      <c r="D4317" s="95" t="s">
        <v>249</v>
      </c>
      <c r="E4317" s="95" t="s">
        <v>250</v>
      </c>
      <c r="F4317" s="95" t="s">
        <v>250</v>
      </c>
      <c r="G4317" s="95" t="s">
        <v>4708</v>
      </c>
      <c r="H4317" s="95" t="s">
        <v>250</v>
      </c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95"/>
      <c r="BJ4317" s="123"/>
      <c r="BK4317" s="95"/>
      <c r="BL4317" s="95"/>
      <c r="BM4317" s="98"/>
      <c r="BN4317" s="99"/>
      <c r="BO4317" s="95"/>
      <c r="BP4317" s="123"/>
      <c r="BQ4317" s="42"/>
      <c r="BR4317" s="96"/>
    </row>
    <row r="4318" spans="1:70" ht="30" customHeight="1" x14ac:dyDescent="0.35">
      <c r="A4318" s="95">
        <v>4314</v>
      </c>
      <c r="B4318" s="95" t="s">
        <v>247</v>
      </c>
      <c r="C4318" s="95" t="s">
        <v>248</v>
      </c>
      <c r="D4318" s="95" t="s">
        <v>249</v>
      </c>
      <c r="E4318" s="95" t="s">
        <v>250</v>
      </c>
      <c r="F4318" s="95" t="s">
        <v>250</v>
      </c>
      <c r="G4318" s="95" t="s">
        <v>4709</v>
      </c>
      <c r="H4318" s="95" t="s">
        <v>250</v>
      </c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95"/>
      <c r="BJ4318" s="123"/>
      <c r="BK4318" s="95"/>
      <c r="BL4318" s="95"/>
      <c r="BM4318" s="98"/>
      <c r="BN4318" s="99"/>
      <c r="BO4318" s="95"/>
      <c r="BP4318" s="123"/>
      <c r="BQ4318" s="42"/>
      <c r="BR4318" s="96"/>
    </row>
    <row r="4319" spans="1:70" ht="30" customHeight="1" x14ac:dyDescent="0.35">
      <c r="A4319" s="95">
        <v>4315</v>
      </c>
      <c r="B4319" s="95" t="s">
        <v>247</v>
      </c>
      <c r="C4319" s="95" t="s">
        <v>248</v>
      </c>
      <c r="D4319" s="95" t="s">
        <v>249</v>
      </c>
      <c r="E4319" s="95" t="s">
        <v>250</v>
      </c>
      <c r="F4319" s="95" t="s">
        <v>250</v>
      </c>
      <c r="G4319" s="95" t="s">
        <v>4710</v>
      </c>
      <c r="H4319" s="95" t="s">
        <v>250</v>
      </c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95"/>
      <c r="BJ4319" s="123"/>
      <c r="BK4319" s="95"/>
      <c r="BL4319" s="95"/>
      <c r="BM4319" s="98"/>
      <c r="BN4319" s="99"/>
      <c r="BO4319" s="95"/>
      <c r="BP4319" s="123"/>
      <c r="BQ4319" s="42"/>
      <c r="BR4319" s="96"/>
    </row>
    <row r="4320" spans="1:70" ht="30" customHeight="1" x14ac:dyDescent="0.35">
      <c r="A4320" s="95">
        <v>4316</v>
      </c>
      <c r="B4320" s="95" t="s">
        <v>247</v>
      </c>
      <c r="C4320" s="95" t="s">
        <v>248</v>
      </c>
      <c r="D4320" s="95" t="s">
        <v>249</v>
      </c>
      <c r="E4320" s="95" t="s">
        <v>250</v>
      </c>
      <c r="F4320" s="95" t="s">
        <v>250</v>
      </c>
      <c r="G4320" s="95" t="s">
        <v>4711</v>
      </c>
      <c r="H4320" s="95" t="s">
        <v>250</v>
      </c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95"/>
      <c r="BJ4320" s="123"/>
      <c r="BK4320" s="95"/>
      <c r="BL4320" s="95"/>
      <c r="BM4320" s="98"/>
      <c r="BN4320" s="99"/>
      <c r="BO4320" s="95"/>
      <c r="BP4320" s="123"/>
      <c r="BQ4320" s="42"/>
      <c r="BR4320" s="96"/>
    </row>
    <row r="4321" spans="1:70" ht="30" customHeight="1" x14ac:dyDescent="0.35">
      <c r="A4321" s="95">
        <v>4317</v>
      </c>
      <c r="B4321" s="95" t="s">
        <v>247</v>
      </c>
      <c r="C4321" s="95" t="s">
        <v>248</v>
      </c>
      <c r="D4321" s="95" t="s">
        <v>249</v>
      </c>
      <c r="E4321" s="95" t="s">
        <v>250</v>
      </c>
      <c r="F4321" s="95" t="s">
        <v>250</v>
      </c>
      <c r="G4321" s="95" t="s">
        <v>4712</v>
      </c>
      <c r="H4321" s="95" t="s">
        <v>250</v>
      </c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95"/>
      <c r="BJ4321" s="123"/>
      <c r="BK4321" s="95"/>
      <c r="BL4321" s="95"/>
      <c r="BM4321" s="98"/>
      <c r="BN4321" s="99"/>
      <c r="BO4321" s="95"/>
      <c r="BP4321" s="123"/>
      <c r="BQ4321" s="42"/>
      <c r="BR4321" s="96"/>
    </row>
    <row r="4322" spans="1:70" ht="30" customHeight="1" x14ac:dyDescent="0.35">
      <c r="A4322" s="95">
        <v>4318</v>
      </c>
      <c r="B4322" s="95" t="s">
        <v>247</v>
      </c>
      <c r="C4322" s="95" t="s">
        <v>248</v>
      </c>
      <c r="D4322" s="95" t="s">
        <v>249</v>
      </c>
      <c r="E4322" s="95" t="s">
        <v>250</v>
      </c>
      <c r="F4322" s="95" t="s">
        <v>250</v>
      </c>
      <c r="G4322" s="95" t="s">
        <v>4713</v>
      </c>
      <c r="H4322" s="95" t="s">
        <v>250</v>
      </c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95"/>
      <c r="BJ4322" s="123"/>
      <c r="BK4322" s="95"/>
      <c r="BL4322" s="95"/>
      <c r="BM4322" s="98"/>
      <c r="BN4322" s="99"/>
      <c r="BO4322" s="95"/>
      <c r="BP4322" s="123"/>
      <c r="BQ4322" s="42"/>
      <c r="BR4322" s="96"/>
    </row>
    <row r="4323" spans="1:70" ht="30" customHeight="1" x14ac:dyDescent="0.35">
      <c r="A4323" s="95">
        <v>4319</v>
      </c>
      <c r="B4323" s="95" t="s">
        <v>247</v>
      </c>
      <c r="C4323" s="95" t="s">
        <v>248</v>
      </c>
      <c r="D4323" s="95" t="s">
        <v>249</v>
      </c>
      <c r="E4323" s="95" t="s">
        <v>250</v>
      </c>
      <c r="F4323" s="95" t="s">
        <v>250</v>
      </c>
      <c r="G4323" s="95" t="s">
        <v>4714</v>
      </c>
      <c r="H4323" s="95" t="s">
        <v>250</v>
      </c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95"/>
      <c r="BJ4323" s="123"/>
      <c r="BK4323" s="95"/>
      <c r="BL4323" s="95"/>
      <c r="BM4323" s="98"/>
      <c r="BN4323" s="99"/>
      <c r="BO4323" s="95"/>
      <c r="BP4323" s="123"/>
      <c r="BQ4323" s="42"/>
      <c r="BR4323" s="96"/>
    </row>
    <row r="4324" spans="1:70" ht="30" customHeight="1" x14ac:dyDescent="0.35">
      <c r="A4324" s="95">
        <v>4320</v>
      </c>
      <c r="B4324" s="95" t="s">
        <v>247</v>
      </c>
      <c r="C4324" s="95" t="s">
        <v>248</v>
      </c>
      <c r="D4324" s="95" t="s">
        <v>249</v>
      </c>
      <c r="E4324" s="95" t="s">
        <v>250</v>
      </c>
      <c r="F4324" s="95" t="s">
        <v>250</v>
      </c>
      <c r="G4324" s="95" t="s">
        <v>4715</v>
      </c>
      <c r="H4324" s="95" t="s">
        <v>250</v>
      </c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95"/>
      <c r="BJ4324" s="123"/>
      <c r="BK4324" s="95"/>
      <c r="BL4324" s="95"/>
      <c r="BM4324" s="98"/>
      <c r="BN4324" s="99"/>
      <c r="BO4324" s="95"/>
      <c r="BP4324" s="123"/>
      <c r="BQ4324" s="42"/>
      <c r="BR4324" s="96"/>
    </row>
    <row r="4325" spans="1:70" ht="30" customHeight="1" x14ac:dyDescent="0.35">
      <c r="A4325" s="95">
        <v>4321</v>
      </c>
      <c r="B4325" s="95" t="s">
        <v>247</v>
      </c>
      <c r="C4325" s="95" t="s">
        <v>248</v>
      </c>
      <c r="D4325" s="95" t="s">
        <v>249</v>
      </c>
      <c r="E4325" s="95" t="s">
        <v>250</v>
      </c>
      <c r="F4325" s="95" t="s">
        <v>250</v>
      </c>
      <c r="G4325" s="95" t="s">
        <v>4716</v>
      </c>
      <c r="H4325" s="95" t="s">
        <v>250</v>
      </c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95"/>
      <c r="BJ4325" s="123"/>
      <c r="BK4325" s="95"/>
      <c r="BL4325" s="95"/>
      <c r="BM4325" s="98"/>
      <c r="BN4325" s="99"/>
      <c r="BO4325" s="95"/>
      <c r="BP4325" s="123"/>
      <c r="BQ4325" s="42"/>
      <c r="BR4325" s="96"/>
    </row>
    <row r="4326" spans="1:70" ht="30" customHeight="1" x14ac:dyDescent="0.35">
      <c r="A4326" s="95">
        <v>4322</v>
      </c>
      <c r="B4326" s="95" t="s">
        <v>247</v>
      </c>
      <c r="C4326" s="95" t="s">
        <v>248</v>
      </c>
      <c r="D4326" s="95" t="s">
        <v>249</v>
      </c>
      <c r="E4326" s="95" t="s">
        <v>250</v>
      </c>
      <c r="F4326" s="95" t="s">
        <v>250</v>
      </c>
      <c r="G4326" s="95" t="s">
        <v>4717</v>
      </c>
      <c r="H4326" s="95" t="s">
        <v>250</v>
      </c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95"/>
      <c r="BJ4326" s="123"/>
      <c r="BK4326" s="95"/>
      <c r="BL4326" s="95"/>
      <c r="BM4326" s="98"/>
      <c r="BN4326" s="99"/>
      <c r="BO4326" s="95"/>
      <c r="BP4326" s="123"/>
      <c r="BQ4326" s="42"/>
      <c r="BR4326" s="96"/>
    </row>
    <row r="4327" spans="1:70" ht="30" customHeight="1" x14ac:dyDescent="0.35">
      <c r="A4327" s="95">
        <v>4323</v>
      </c>
      <c r="B4327" s="95" t="s">
        <v>247</v>
      </c>
      <c r="C4327" s="95" t="s">
        <v>248</v>
      </c>
      <c r="D4327" s="95" t="s">
        <v>249</v>
      </c>
      <c r="E4327" s="95" t="s">
        <v>250</v>
      </c>
      <c r="F4327" s="95" t="s">
        <v>250</v>
      </c>
      <c r="G4327" s="95" t="s">
        <v>4718</v>
      </c>
      <c r="H4327" s="95" t="s">
        <v>250</v>
      </c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95"/>
      <c r="BJ4327" s="123"/>
      <c r="BK4327" s="95"/>
      <c r="BL4327" s="95"/>
      <c r="BM4327" s="98"/>
      <c r="BN4327" s="99"/>
      <c r="BO4327" s="95"/>
      <c r="BP4327" s="123"/>
      <c r="BQ4327" s="42"/>
      <c r="BR4327" s="96"/>
    </row>
    <row r="4328" spans="1:70" ht="30" customHeight="1" x14ac:dyDescent="0.35">
      <c r="A4328" s="95">
        <v>4324</v>
      </c>
      <c r="B4328" s="95" t="s">
        <v>247</v>
      </c>
      <c r="C4328" s="95" t="s">
        <v>248</v>
      </c>
      <c r="D4328" s="95" t="s">
        <v>249</v>
      </c>
      <c r="E4328" s="95" t="s">
        <v>250</v>
      </c>
      <c r="F4328" s="95" t="s">
        <v>250</v>
      </c>
      <c r="G4328" s="95" t="s">
        <v>4719</v>
      </c>
      <c r="H4328" s="95" t="s">
        <v>250</v>
      </c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95"/>
      <c r="BJ4328" s="123"/>
      <c r="BK4328" s="95"/>
      <c r="BL4328" s="95"/>
      <c r="BM4328" s="98"/>
      <c r="BN4328" s="99"/>
      <c r="BO4328" s="95"/>
      <c r="BP4328" s="123"/>
      <c r="BQ4328" s="42"/>
      <c r="BR4328" s="96"/>
    </row>
    <row r="4329" spans="1:70" ht="30" customHeight="1" x14ac:dyDescent="0.35">
      <c r="A4329" s="95">
        <v>4325</v>
      </c>
      <c r="B4329" s="95" t="s">
        <v>247</v>
      </c>
      <c r="C4329" s="95" t="s">
        <v>248</v>
      </c>
      <c r="D4329" s="95" t="s">
        <v>249</v>
      </c>
      <c r="E4329" s="95" t="s">
        <v>250</v>
      </c>
      <c r="F4329" s="95" t="s">
        <v>250</v>
      </c>
      <c r="G4329" s="95" t="s">
        <v>4720</v>
      </c>
      <c r="H4329" s="95" t="s">
        <v>250</v>
      </c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95"/>
      <c r="BJ4329" s="123"/>
      <c r="BK4329" s="95"/>
      <c r="BL4329" s="95"/>
      <c r="BM4329" s="98"/>
      <c r="BN4329" s="99"/>
      <c r="BO4329" s="95"/>
      <c r="BP4329" s="123"/>
      <c r="BQ4329" s="42"/>
      <c r="BR4329" s="96"/>
    </row>
    <row r="4330" spans="1:70" ht="30" customHeight="1" x14ac:dyDescent="0.35">
      <c r="A4330" s="95">
        <v>4326</v>
      </c>
      <c r="B4330" s="95" t="s">
        <v>247</v>
      </c>
      <c r="C4330" s="95" t="s">
        <v>248</v>
      </c>
      <c r="D4330" s="95" t="s">
        <v>249</v>
      </c>
      <c r="E4330" s="95" t="s">
        <v>250</v>
      </c>
      <c r="F4330" s="95" t="s">
        <v>250</v>
      </c>
      <c r="G4330" s="95" t="s">
        <v>4721</v>
      </c>
      <c r="H4330" s="95" t="s">
        <v>250</v>
      </c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95"/>
      <c r="BJ4330" s="123"/>
      <c r="BK4330" s="95"/>
      <c r="BL4330" s="95"/>
      <c r="BM4330" s="98"/>
      <c r="BN4330" s="99"/>
      <c r="BO4330" s="95"/>
      <c r="BP4330" s="123"/>
      <c r="BQ4330" s="42"/>
      <c r="BR4330" s="96"/>
    </row>
    <row r="4331" spans="1:70" ht="30" customHeight="1" x14ac:dyDescent="0.35">
      <c r="A4331" s="95">
        <v>4327</v>
      </c>
      <c r="B4331" s="95" t="s">
        <v>247</v>
      </c>
      <c r="C4331" s="95" t="s">
        <v>248</v>
      </c>
      <c r="D4331" s="95" t="s">
        <v>249</v>
      </c>
      <c r="E4331" s="95" t="s">
        <v>250</v>
      </c>
      <c r="F4331" s="95" t="s">
        <v>250</v>
      </c>
      <c r="G4331" s="95" t="s">
        <v>4722</v>
      </c>
      <c r="H4331" s="95" t="s">
        <v>250</v>
      </c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95"/>
      <c r="BJ4331" s="123"/>
      <c r="BK4331" s="95"/>
      <c r="BL4331" s="95"/>
      <c r="BM4331" s="98"/>
      <c r="BN4331" s="99"/>
      <c r="BO4331" s="95"/>
      <c r="BP4331" s="123"/>
      <c r="BQ4331" s="42"/>
      <c r="BR4331" s="96"/>
    </row>
    <row r="4332" spans="1:70" ht="30" customHeight="1" x14ac:dyDescent="0.35">
      <c r="A4332" s="95">
        <v>4328</v>
      </c>
      <c r="B4332" s="95" t="s">
        <v>247</v>
      </c>
      <c r="C4332" s="95" t="s">
        <v>248</v>
      </c>
      <c r="D4332" s="95" t="s">
        <v>249</v>
      </c>
      <c r="E4332" s="95" t="s">
        <v>250</v>
      </c>
      <c r="F4332" s="95" t="s">
        <v>250</v>
      </c>
      <c r="G4332" s="95" t="s">
        <v>4723</v>
      </c>
      <c r="H4332" s="95" t="s">
        <v>250</v>
      </c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95"/>
      <c r="BJ4332" s="123"/>
      <c r="BK4332" s="95"/>
      <c r="BL4332" s="95"/>
      <c r="BM4332" s="98"/>
      <c r="BN4332" s="99"/>
      <c r="BO4332" s="95"/>
      <c r="BP4332" s="123"/>
      <c r="BQ4332" s="42"/>
      <c r="BR4332" s="96"/>
    </row>
    <row r="4333" spans="1:70" ht="30" customHeight="1" x14ac:dyDescent="0.35">
      <c r="A4333" s="95">
        <v>4329</v>
      </c>
      <c r="B4333" s="95" t="s">
        <v>247</v>
      </c>
      <c r="C4333" s="95" t="s">
        <v>248</v>
      </c>
      <c r="D4333" s="95" t="s">
        <v>249</v>
      </c>
      <c r="E4333" s="95" t="s">
        <v>250</v>
      </c>
      <c r="F4333" s="95" t="s">
        <v>250</v>
      </c>
      <c r="G4333" s="95" t="s">
        <v>4724</v>
      </c>
      <c r="H4333" s="95" t="s">
        <v>250</v>
      </c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95"/>
      <c r="BJ4333" s="123"/>
      <c r="BK4333" s="95"/>
      <c r="BL4333" s="95"/>
      <c r="BM4333" s="98"/>
      <c r="BN4333" s="99"/>
      <c r="BO4333" s="95"/>
      <c r="BP4333" s="123"/>
      <c r="BQ4333" s="42"/>
      <c r="BR4333" s="96"/>
    </row>
    <row r="4334" spans="1:70" ht="30" customHeight="1" x14ac:dyDescent="0.35">
      <c r="A4334" s="95">
        <v>4330</v>
      </c>
      <c r="B4334" s="95" t="s">
        <v>247</v>
      </c>
      <c r="C4334" s="95" t="s">
        <v>248</v>
      </c>
      <c r="D4334" s="95" t="s">
        <v>249</v>
      </c>
      <c r="E4334" s="95" t="s">
        <v>250</v>
      </c>
      <c r="F4334" s="95" t="s">
        <v>250</v>
      </c>
      <c r="G4334" s="95" t="s">
        <v>4725</v>
      </c>
      <c r="H4334" s="95" t="s">
        <v>250</v>
      </c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95"/>
      <c r="BJ4334" s="123"/>
      <c r="BK4334" s="95"/>
      <c r="BL4334" s="95"/>
      <c r="BM4334" s="98"/>
      <c r="BN4334" s="99"/>
      <c r="BO4334" s="95"/>
      <c r="BP4334" s="123"/>
      <c r="BQ4334" s="42"/>
      <c r="BR4334" s="96"/>
    </row>
    <row r="4335" spans="1:70" ht="30" customHeight="1" x14ac:dyDescent="0.35">
      <c r="A4335" s="95">
        <v>4331</v>
      </c>
      <c r="B4335" s="95" t="s">
        <v>247</v>
      </c>
      <c r="C4335" s="95" t="s">
        <v>248</v>
      </c>
      <c r="D4335" s="95" t="s">
        <v>249</v>
      </c>
      <c r="E4335" s="95" t="s">
        <v>250</v>
      </c>
      <c r="F4335" s="95" t="s">
        <v>250</v>
      </c>
      <c r="G4335" s="95" t="s">
        <v>4726</v>
      </c>
      <c r="H4335" s="95" t="s">
        <v>250</v>
      </c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95"/>
      <c r="BJ4335" s="123"/>
      <c r="BK4335" s="95"/>
      <c r="BL4335" s="95"/>
      <c r="BM4335" s="98"/>
      <c r="BN4335" s="99"/>
      <c r="BO4335" s="95"/>
      <c r="BP4335" s="123"/>
      <c r="BQ4335" s="42"/>
      <c r="BR4335" s="96"/>
    </row>
    <row r="4336" spans="1:70" ht="30" customHeight="1" x14ac:dyDescent="0.35">
      <c r="A4336" s="95">
        <v>4332</v>
      </c>
      <c r="B4336" s="95" t="s">
        <v>247</v>
      </c>
      <c r="C4336" s="95" t="s">
        <v>248</v>
      </c>
      <c r="D4336" s="95" t="s">
        <v>249</v>
      </c>
      <c r="E4336" s="95" t="s">
        <v>250</v>
      </c>
      <c r="F4336" s="95" t="s">
        <v>250</v>
      </c>
      <c r="G4336" s="95" t="s">
        <v>4727</v>
      </c>
      <c r="H4336" s="95" t="s">
        <v>250</v>
      </c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95"/>
      <c r="BJ4336" s="123"/>
      <c r="BK4336" s="95"/>
      <c r="BL4336" s="95"/>
      <c r="BM4336" s="98"/>
      <c r="BN4336" s="99"/>
      <c r="BO4336" s="95"/>
      <c r="BP4336" s="123"/>
      <c r="BQ4336" s="42"/>
      <c r="BR4336" s="96"/>
    </row>
    <row r="4337" spans="1:70" ht="30" customHeight="1" x14ac:dyDescent="0.35">
      <c r="A4337" s="95">
        <v>4333</v>
      </c>
      <c r="B4337" s="95" t="s">
        <v>247</v>
      </c>
      <c r="C4337" s="95" t="s">
        <v>248</v>
      </c>
      <c r="D4337" s="95" t="s">
        <v>249</v>
      </c>
      <c r="E4337" s="95" t="s">
        <v>250</v>
      </c>
      <c r="F4337" s="95" t="s">
        <v>250</v>
      </c>
      <c r="G4337" s="95" t="s">
        <v>4728</v>
      </c>
      <c r="H4337" s="95" t="s">
        <v>250</v>
      </c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95"/>
      <c r="BJ4337" s="123"/>
      <c r="BK4337" s="95"/>
      <c r="BL4337" s="95"/>
      <c r="BM4337" s="98"/>
      <c r="BN4337" s="99"/>
      <c r="BO4337" s="95"/>
      <c r="BP4337" s="123"/>
      <c r="BQ4337" s="42"/>
      <c r="BR4337" s="96"/>
    </row>
    <row r="4338" spans="1:70" ht="30" customHeight="1" x14ac:dyDescent="0.35">
      <c r="A4338" s="95">
        <v>4334</v>
      </c>
      <c r="B4338" s="95" t="s">
        <v>247</v>
      </c>
      <c r="C4338" s="95" t="s">
        <v>248</v>
      </c>
      <c r="D4338" s="95" t="s">
        <v>249</v>
      </c>
      <c r="E4338" s="95" t="s">
        <v>250</v>
      </c>
      <c r="F4338" s="95" t="s">
        <v>250</v>
      </c>
      <c r="G4338" s="95" t="s">
        <v>4729</v>
      </c>
      <c r="H4338" s="95" t="s">
        <v>250</v>
      </c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95"/>
      <c r="BJ4338" s="123"/>
      <c r="BK4338" s="95"/>
      <c r="BL4338" s="95"/>
      <c r="BM4338" s="98"/>
      <c r="BN4338" s="99"/>
      <c r="BO4338" s="95"/>
      <c r="BP4338" s="123"/>
      <c r="BQ4338" s="42"/>
      <c r="BR4338" s="96"/>
    </row>
    <row r="4339" spans="1:70" ht="30" customHeight="1" x14ac:dyDescent="0.35">
      <c r="A4339" s="95">
        <v>4335</v>
      </c>
      <c r="B4339" s="95" t="s">
        <v>247</v>
      </c>
      <c r="C4339" s="95" t="s">
        <v>248</v>
      </c>
      <c r="D4339" s="95" t="s">
        <v>249</v>
      </c>
      <c r="E4339" s="95" t="s">
        <v>250</v>
      </c>
      <c r="F4339" s="95" t="s">
        <v>250</v>
      </c>
      <c r="G4339" s="95" t="s">
        <v>4730</v>
      </c>
      <c r="H4339" s="95" t="s">
        <v>250</v>
      </c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95"/>
      <c r="BJ4339" s="123"/>
      <c r="BK4339" s="95"/>
      <c r="BL4339" s="95"/>
      <c r="BM4339" s="98"/>
      <c r="BN4339" s="99"/>
      <c r="BO4339" s="95"/>
      <c r="BP4339" s="123"/>
      <c r="BQ4339" s="42"/>
      <c r="BR4339" s="96"/>
    </row>
    <row r="4340" spans="1:70" ht="30" customHeight="1" x14ac:dyDescent="0.35">
      <c r="A4340" s="95">
        <v>4336</v>
      </c>
      <c r="B4340" s="95" t="s">
        <v>247</v>
      </c>
      <c r="C4340" s="95" t="s">
        <v>248</v>
      </c>
      <c r="D4340" s="95" t="s">
        <v>249</v>
      </c>
      <c r="E4340" s="95" t="s">
        <v>250</v>
      </c>
      <c r="F4340" s="95" t="s">
        <v>250</v>
      </c>
      <c r="G4340" s="95" t="s">
        <v>4731</v>
      </c>
      <c r="H4340" s="95" t="s">
        <v>250</v>
      </c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95"/>
      <c r="BJ4340" s="123"/>
      <c r="BK4340" s="95"/>
      <c r="BL4340" s="95"/>
      <c r="BM4340" s="98"/>
      <c r="BN4340" s="99"/>
      <c r="BO4340" s="95"/>
      <c r="BP4340" s="123"/>
      <c r="BQ4340" s="42"/>
      <c r="BR4340" s="96"/>
    </row>
    <row r="4341" spans="1:70" ht="30" customHeight="1" x14ac:dyDescent="0.35">
      <c r="A4341" s="95">
        <v>4337</v>
      </c>
      <c r="B4341" s="95" t="s">
        <v>247</v>
      </c>
      <c r="C4341" s="95" t="s">
        <v>248</v>
      </c>
      <c r="D4341" s="95" t="s">
        <v>249</v>
      </c>
      <c r="E4341" s="95" t="s">
        <v>250</v>
      </c>
      <c r="F4341" s="95" t="s">
        <v>250</v>
      </c>
      <c r="G4341" s="95" t="s">
        <v>4732</v>
      </c>
      <c r="H4341" s="95" t="s">
        <v>250</v>
      </c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95"/>
      <c r="BJ4341" s="123"/>
      <c r="BK4341" s="95"/>
      <c r="BL4341" s="95"/>
      <c r="BM4341" s="98"/>
      <c r="BN4341" s="99"/>
      <c r="BO4341" s="95"/>
      <c r="BP4341" s="123"/>
      <c r="BQ4341" s="42"/>
      <c r="BR4341" s="96"/>
    </row>
    <row r="4342" spans="1:70" ht="30" customHeight="1" x14ac:dyDescent="0.35">
      <c r="A4342" s="95">
        <v>4338</v>
      </c>
      <c r="B4342" s="95" t="s">
        <v>247</v>
      </c>
      <c r="C4342" s="95" t="s">
        <v>248</v>
      </c>
      <c r="D4342" s="95" t="s">
        <v>249</v>
      </c>
      <c r="E4342" s="95" t="s">
        <v>250</v>
      </c>
      <c r="F4342" s="95" t="s">
        <v>250</v>
      </c>
      <c r="G4342" s="95" t="s">
        <v>4733</v>
      </c>
      <c r="H4342" s="95" t="s">
        <v>250</v>
      </c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95"/>
      <c r="BJ4342" s="123"/>
      <c r="BK4342" s="95"/>
      <c r="BL4342" s="95"/>
      <c r="BM4342" s="98"/>
      <c r="BN4342" s="99"/>
      <c r="BO4342" s="95"/>
      <c r="BP4342" s="123"/>
      <c r="BQ4342" s="42"/>
      <c r="BR4342" s="96"/>
    </row>
    <row r="4343" spans="1:70" ht="30" customHeight="1" x14ac:dyDescent="0.35">
      <c r="A4343" s="95">
        <v>4339</v>
      </c>
      <c r="B4343" s="95" t="s">
        <v>247</v>
      </c>
      <c r="C4343" s="95" t="s">
        <v>248</v>
      </c>
      <c r="D4343" s="95" t="s">
        <v>249</v>
      </c>
      <c r="E4343" s="95" t="s">
        <v>250</v>
      </c>
      <c r="F4343" s="95" t="s">
        <v>250</v>
      </c>
      <c r="G4343" s="95" t="s">
        <v>4734</v>
      </c>
      <c r="H4343" s="95" t="s">
        <v>250</v>
      </c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95"/>
      <c r="BJ4343" s="123"/>
      <c r="BK4343" s="95"/>
      <c r="BL4343" s="95"/>
      <c r="BM4343" s="98"/>
      <c r="BN4343" s="99"/>
      <c r="BO4343" s="95"/>
      <c r="BP4343" s="123"/>
      <c r="BQ4343" s="42"/>
      <c r="BR4343" s="96"/>
    </row>
    <row r="4344" spans="1:70" ht="30" customHeight="1" x14ac:dyDescent="0.35">
      <c r="A4344" s="95">
        <v>4340</v>
      </c>
      <c r="B4344" s="95" t="s">
        <v>247</v>
      </c>
      <c r="C4344" s="95" t="s">
        <v>248</v>
      </c>
      <c r="D4344" s="95" t="s">
        <v>249</v>
      </c>
      <c r="E4344" s="95" t="s">
        <v>250</v>
      </c>
      <c r="F4344" s="95" t="s">
        <v>250</v>
      </c>
      <c r="G4344" s="95" t="s">
        <v>4735</v>
      </c>
      <c r="H4344" s="95" t="s">
        <v>250</v>
      </c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95"/>
      <c r="BJ4344" s="123"/>
      <c r="BK4344" s="95"/>
      <c r="BL4344" s="95"/>
      <c r="BM4344" s="98"/>
      <c r="BN4344" s="99"/>
      <c r="BO4344" s="95"/>
      <c r="BP4344" s="123"/>
      <c r="BQ4344" s="42"/>
      <c r="BR4344" s="96"/>
    </row>
    <row r="4345" spans="1:70" ht="30" customHeight="1" x14ac:dyDescent="0.35">
      <c r="A4345" s="95">
        <v>4341</v>
      </c>
      <c r="B4345" s="95" t="s">
        <v>247</v>
      </c>
      <c r="C4345" s="95" t="s">
        <v>248</v>
      </c>
      <c r="D4345" s="95" t="s">
        <v>249</v>
      </c>
      <c r="E4345" s="95" t="s">
        <v>250</v>
      </c>
      <c r="F4345" s="95" t="s">
        <v>250</v>
      </c>
      <c r="G4345" s="95" t="s">
        <v>4736</v>
      </c>
      <c r="H4345" s="95" t="s">
        <v>250</v>
      </c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95"/>
      <c r="BJ4345" s="123"/>
      <c r="BK4345" s="95"/>
      <c r="BL4345" s="95"/>
      <c r="BM4345" s="98"/>
      <c r="BN4345" s="99"/>
      <c r="BO4345" s="95"/>
      <c r="BP4345" s="123"/>
      <c r="BQ4345" s="42"/>
      <c r="BR4345" s="96"/>
    </row>
    <row r="4346" spans="1:70" ht="30" customHeight="1" x14ac:dyDescent="0.35">
      <c r="A4346" s="95">
        <v>4342</v>
      </c>
      <c r="B4346" s="95" t="s">
        <v>247</v>
      </c>
      <c r="C4346" s="95" t="s">
        <v>248</v>
      </c>
      <c r="D4346" s="95" t="s">
        <v>249</v>
      </c>
      <c r="E4346" s="95" t="s">
        <v>250</v>
      </c>
      <c r="F4346" s="95" t="s">
        <v>250</v>
      </c>
      <c r="G4346" s="95" t="s">
        <v>4737</v>
      </c>
      <c r="H4346" s="95" t="s">
        <v>250</v>
      </c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95"/>
      <c r="BJ4346" s="123"/>
      <c r="BK4346" s="95"/>
      <c r="BL4346" s="95"/>
      <c r="BM4346" s="98"/>
      <c r="BN4346" s="99"/>
      <c r="BO4346" s="95"/>
      <c r="BP4346" s="123"/>
      <c r="BQ4346" s="42"/>
      <c r="BR4346" s="96"/>
    </row>
    <row r="4347" spans="1:70" ht="30" customHeight="1" x14ac:dyDescent="0.35">
      <c r="A4347" s="95">
        <v>4343</v>
      </c>
      <c r="B4347" s="95" t="s">
        <v>247</v>
      </c>
      <c r="C4347" s="95" t="s">
        <v>248</v>
      </c>
      <c r="D4347" s="95" t="s">
        <v>249</v>
      </c>
      <c r="E4347" s="95" t="s">
        <v>250</v>
      </c>
      <c r="F4347" s="95" t="s">
        <v>250</v>
      </c>
      <c r="G4347" s="95" t="s">
        <v>4738</v>
      </c>
      <c r="H4347" s="95" t="s">
        <v>250</v>
      </c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95"/>
      <c r="BJ4347" s="123"/>
      <c r="BK4347" s="95"/>
      <c r="BL4347" s="95"/>
      <c r="BM4347" s="98"/>
      <c r="BN4347" s="99"/>
      <c r="BO4347" s="95"/>
      <c r="BP4347" s="123"/>
      <c r="BQ4347" s="42"/>
      <c r="BR4347" s="96"/>
    </row>
    <row r="4348" spans="1:70" ht="30" customHeight="1" x14ac:dyDescent="0.35">
      <c r="A4348" s="95">
        <v>4344</v>
      </c>
      <c r="B4348" s="95" t="s">
        <v>247</v>
      </c>
      <c r="C4348" s="95" t="s">
        <v>248</v>
      </c>
      <c r="D4348" s="95" t="s">
        <v>249</v>
      </c>
      <c r="E4348" s="95" t="s">
        <v>250</v>
      </c>
      <c r="F4348" s="95" t="s">
        <v>250</v>
      </c>
      <c r="G4348" s="95" t="s">
        <v>4739</v>
      </c>
      <c r="H4348" s="95" t="s">
        <v>250</v>
      </c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95"/>
      <c r="BJ4348" s="123"/>
      <c r="BK4348" s="95"/>
      <c r="BL4348" s="95"/>
      <c r="BM4348" s="98"/>
      <c r="BN4348" s="99"/>
      <c r="BO4348" s="95"/>
      <c r="BP4348" s="123"/>
      <c r="BQ4348" s="42"/>
      <c r="BR4348" s="96"/>
    </row>
    <row r="4349" spans="1:70" ht="30" customHeight="1" x14ac:dyDescent="0.35">
      <c r="A4349" s="95">
        <v>4345</v>
      </c>
      <c r="B4349" s="95" t="s">
        <v>247</v>
      </c>
      <c r="C4349" s="95" t="s">
        <v>248</v>
      </c>
      <c r="D4349" s="95" t="s">
        <v>249</v>
      </c>
      <c r="E4349" s="95" t="s">
        <v>250</v>
      </c>
      <c r="F4349" s="95" t="s">
        <v>250</v>
      </c>
      <c r="G4349" s="95" t="s">
        <v>4740</v>
      </c>
      <c r="H4349" s="95" t="s">
        <v>250</v>
      </c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95"/>
      <c r="BJ4349" s="123"/>
      <c r="BK4349" s="95"/>
      <c r="BL4349" s="95"/>
      <c r="BM4349" s="98"/>
      <c r="BN4349" s="99"/>
      <c r="BO4349" s="95"/>
      <c r="BP4349" s="123"/>
      <c r="BQ4349" s="42"/>
      <c r="BR4349" s="96"/>
    </row>
    <row r="4350" spans="1:70" ht="30" customHeight="1" x14ac:dyDescent="0.35">
      <c r="A4350" s="95">
        <v>4346</v>
      </c>
      <c r="B4350" s="95" t="s">
        <v>247</v>
      </c>
      <c r="C4350" s="95" t="s">
        <v>248</v>
      </c>
      <c r="D4350" s="95" t="s">
        <v>249</v>
      </c>
      <c r="E4350" s="95" t="s">
        <v>250</v>
      </c>
      <c r="F4350" s="95" t="s">
        <v>250</v>
      </c>
      <c r="G4350" s="95" t="s">
        <v>4741</v>
      </c>
      <c r="H4350" s="95" t="s">
        <v>250</v>
      </c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95"/>
      <c r="BJ4350" s="123"/>
      <c r="BK4350" s="95"/>
      <c r="BL4350" s="95"/>
      <c r="BM4350" s="98"/>
      <c r="BN4350" s="99"/>
      <c r="BO4350" s="95"/>
      <c r="BP4350" s="123"/>
      <c r="BQ4350" s="42"/>
      <c r="BR4350" s="96"/>
    </row>
    <row r="4351" spans="1:70" ht="30" customHeight="1" x14ac:dyDescent="0.35">
      <c r="A4351" s="95">
        <v>4347</v>
      </c>
      <c r="B4351" s="95" t="s">
        <v>247</v>
      </c>
      <c r="C4351" s="95" t="s">
        <v>248</v>
      </c>
      <c r="D4351" s="95" t="s">
        <v>249</v>
      </c>
      <c r="E4351" s="95" t="s">
        <v>250</v>
      </c>
      <c r="F4351" s="95" t="s">
        <v>250</v>
      </c>
      <c r="G4351" s="95" t="s">
        <v>4742</v>
      </c>
      <c r="H4351" s="95" t="s">
        <v>250</v>
      </c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95"/>
      <c r="BJ4351" s="123"/>
      <c r="BK4351" s="95"/>
      <c r="BL4351" s="95"/>
      <c r="BM4351" s="98"/>
      <c r="BN4351" s="99"/>
      <c r="BO4351" s="95"/>
      <c r="BP4351" s="123"/>
      <c r="BQ4351" s="42"/>
      <c r="BR4351" s="96"/>
    </row>
    <row r="4352" spans="1:70" ht="30" customHeight="1" x14ac:dyDescent="0.35">
      <c r="A4352" s="95">
        <v>4348</v>
      </c>
      <c r="B4352" s="95" t="s">
        <v>247</v>
      </c>
      <c r="C4352" s="95" t="s">
        <v>248</v>
      </c>
      <c r="D4352" s="95" t="s">
        <v>249</v>
      </c>
      <c r="E4352" s="95" t="s">
        <v>250</v>
      </c>
      <c r="F4352" s="95" t="s">
        <v>250</v>
      </c>
      <c r="G4352" s="95" t="s">
        <v>4743</v>
      </c>
      <c r="H4352" s="95" t="s">
        <v>250</v>
      </c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95"/>
      <c r="BJ4352" s="123"/>
      <c r="BK4352" s="95"/>
      <c r="BL4352" s="95"/>
      <c r="BM4352" s="98"/>
      <c r="BN4352" s="99"/>
      <c r="BO4352" s="95"/>
      <c r="BP4352" s="123"/>
      <c r="BQ4352" s="42"/>
      <c r="BR4352" s="96"/>
    </row>
    <row r="4353" spans="1:70" ht="30" customHeight="1" x14ac:dyDescent="0.35">
      <c r="A4353" s="95">
        <v>4349</v>
      </c>
      <c r="B4353" s="95" t="s">
        <v>247</v>
      </c>
      <c r="C4353" s="95" t="s">
        <v>248</v>
      </c>
      <c r="D4353" s="95" t="s">
        <v>249</v>
      </c>
      <c r="E4353" s="95" t="s">
        <v>250</v>
      </c>
      <c r="F4353" s="95" t="s">
        <v>250</v>
      </c>
      <c r="G4353" s="95" t="s">
        <v>4744</v>
      </c>
      <c r="H4353" s="95" t="s">
        <v>250</v>
      </c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95"/>
      <c r="BJ4353" s="123"/>
      <c r="BK4353" s="95"/>
      <c r="BL4353" s="95"/>
      <c r="BM4353" s="98"/>
      <c r="BN4353" s="99"/>
      <c r="BO4353" s="95"/>
      <c r="BP4353" s="123"/>
      <c r="BQ4353" s="42"/>
      <c r="BR4353" s="96"/>
    </row>
    <row r="4354" spans="1:70" ht="30" customHeight="1" x14ac:dyDescent="0.35">
      <c r="A4354" s="95">
        <v>4350</v>
      </c>
      <c r="B4354" s="95" t="s">
        <v>247</v>
      </c>
      <c r="C4354" s="95" t="s">
        <v>248</v>
      </c>
      <c r="D4354" s="95" t="s">
        <v>249</v>
      </c>
      <c r="E4354" s="95" t="s">
        <v>250</v>
      </c>
      <c r="F4354" s="95" t="s">
        <v>250</v>
      </c>
      <c r="G4354" s="95" t="s">
        <v>4745</v>
      </c>
      <c r="H4354" s="95" t="s">
        <v>250</v>
      </c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95"/>
      <c r="BJ4354" s="123"/>
      <c r="BK4354" s="95"/>
      <c r="BL4354" s="95"/>
      <c r="BM4354" s="98"/>
      <c r="BN4354" s="99"/>
      <c r="BO4354" s="95"/>
      <c r="BP4354" s="123"/>
      <c r="BQ4354" s="42"/>
      <c r="BR4354" s="96"/>
    </row>
    <row r="4355" spans="1:70" ht="30" customHeight="1" x14ac:dyDescent="0.35">
      <c r="A4355" s="95">
        <v>4351</v>
      </c>
      <c r="B4355" s="95" t="s">
        <v>247</v>
      </c>
      <c r="C4355" s="95" t="s">
        <v>248</v>
      </c>
      <c r="D4355" s="95" t="s">
        <v>249</v>
      </c>
      <c r="E4355" s="95" t="s">
        <v>250</v>
      </c>
      <c r="F4355" s="95" t="s">
        <v>250</v>
      </c>
      <c r="G4355" s="95" t="s">
        <v>4746</v>
      </c>
      <c r="H4355" s="95" t="s">
        <v>250</v>
      </c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95"/>
      <c r="BJ4355" s="123"/>
      <c r="BK4355" s="95"/>
      <c r="BL4355" s="95"/>
      <c r="BM4355" s="98"/>
      <c r="BN4355" s="99"/>
      <c r="BO4355" s="95"/>
      <c r="BP4355" s="123"/>
      <c r="BQ4355" s="42"/>
      <c r="BR4355" s="96"/>
    </row>
    <row r="4356" spans="1:70" ht="30" customHeight="1" x14ac:dyDescent="0.35">
      <c r="A4356" s="95">
        <v>4352</v>
      </c>
      <c r="B4356" s="95" t="s">
        <v>247</v>
      </c>
      <c r="C4356" s="95" t="s">
        <v>248</v>
      </c>
      <c r="D4356" s="95" t="s">
        <v>249</v>
      </c>
      <c r="E4356" s="95" t="s">
        <v>250</v>
      </c>
      <c r="F4356" s="95" t="s">
        <v>250</v>
      </c>
      <c r="G4356" s="95" t="s">
        <v>4747</v>
      </c>
      <c r="H4356" s="95" t="s">
        <v>250</v>
      </c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95"/>
      <c r="BJ4356" s="123"/>
      <c r="BK4356" s="95"/>
      <c r="BL4356" s="95"/>
      <c r="BM4356" s="98"/>
      <c r="BN4356" s="99"/>
      <c r="BO4356" s="95"/>
      <c r="BP4356" s="123"/>
      <c r="BQ4356" s="42"/>
      <c r="BR4356" s="96"/>
    </row>
    <row r="4357" spans="1:70" ht="30" customHeight="1" x14ac:dyDescent="0.35">
      <c r="A4357" s="95">
        <v>4353</v>
      </c>
      <c r="B4357" s="95" t="s">
        <v>247</v>
      </c>
      <c r="C4357" s="95" t="s">
        <v>248</v>
      </c>
      <c r="D4357" s="95" t="s">
        <v>249</v>
      </c>
      <c r="E4357" s="95" t="s">
        <v>250</v>
      </c>
      <c r="F4357" s="95" t="s">
        <v>250</v>
      </c>
      <c r="G4357" s="95" t="s">
        <v>4748</v>
      </c>
      <c r="H4357" s="95" t="s">
        <v>250</v>
      </c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95"/>
      <c r="BJ4357" s="123"/>
      <c r="BK4357" s="95"/>
      <c r="BL4357" s="95"/>
      <c r="BM4357" s="98"/>
      <c r="BN4357" s="99"/>
      <c r="BO4357" s="95"/>
      <c r="BP4357" s="123"/>
      <c r="BQ4357" s="42"/>
      <c r="BR4357" s="96"/>
    </row>
    <row r="4358" spans="1:70" ht="30" customHeight="1" x14ac:dyDescent="0.35">
      <c r="A4358" s="95">
        <v>4354</v>
      </c>
      <c r="B4358" s="95" t="s">
        <v>247</v>
      </c>
      <c r="C4358" s="95" t="s">
        <v>248</v>
      </c>
      <c r="D4358" s="95" t="s">
        <v>249</v>
      </c>
      <c r="E4358" s="95" t="s">
        <v>250</v>
      </c>
      <c r="F4358" s="95" t="s">
        <v>250</v>
      </c>
      <c r="G4358" s="95" t="s">
        <v>4749</v>
      </c>
      <c r="H4358" s="95" t="s">
        <v>250</v>
      </c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95"/>
      <c r="BJ4358" s="123"/>
      <c r="BK4358" s="95"/>
      <c r="BL4358" s="95"/>
      <c r="BM4358" s="98"/>
      <c r="BN4358" s="99"/>
      <c r="BO4358" s="95"/>
      <c r="BP4358" s="123"/>
      <c r="BQ4358" s="42"/>
      <c r="BR4358" s="96"/>
    </row>
    <row r="4359" spans="1:70" ht="30" customHeight="1" x14ac:dyDescent="0.35">
      <c r="A4359" s="95">
        <v>4355</v>
      </c>
      <c r="B4359" s="95" t="s">
        <v>247</v>
      </c>
      <c r="C4359" s="95" t="s">
        <v>248</v>
      </c>
      <c r="D4359" s="95" t="s">
        <v>249</v>
      </c>
      <c r="E4359" s="95" t="s">
        <v>250</v>
      </c>
      <c r="F4359" s="95" t="s">
        <v>250</v>
      </c>
      <c r="G4359" s="95" t="s">
        <v>4750</v>
      </c>
      <c r="H4359" s="95" t="s">
        <v>250</v>
      </c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95"/>
      <c r="BJ4359" s="123"/>
      <c r="BK4359" s="95"/>
      <c r="BL4359" s="95"/>
      <c r="BM4359" s="98"/>
      <c r="BN4359" s="99"/>
      <c r="BO4359" s="95"/>
      <c r="BP4359" s="123"/>
      <c r="BQ4359" s="42"/>
      <c r="BR4359" s="96"/>
    </row>
    <row r="4360" spans="1:70" ht="30" customHeight="1" x14ac:dyDescent="0.35">
      <c r="A4360" s="95">
        <v>4356</v>
      </c>
      <c r="B4360" s="95" t="s">
        <v>247</v>
      </c>
      <c r="C4360" s="95" t="s">
        <v>248</v>
      </c>
      <c r="D4360" s="95" t="s">
        <v>249</v>
      </c>
      <c r="E4360" s="95" t="s">
        <v>250</v>
      </c>
      <c r="F4360" s="95" t="s">
        <v>250</v>
      </c>
      <c r="G4360" s="95" t="s">
        <v>4751</v>
      </c>
      <c r="H4360" s="95" t="s">
        <v>250</v>
      </c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95"/>
      <c r="BJ4360" s="123"/>
      <c r="BK4360" s="95"/>
      <c r="BL4360" s="95"/>
      <c r="BM4360" s="98"/>
      <c r="BN4360" s="99"/>
      <c r="BO4360" s="95"/>
      <c r="BP4360" s="123"/>
      <c r="BQ4360" s="42"/>
      <c r="BR4360" s="96"/>
    </row>
    <row r="4361" spans="1:70" ht="30" customHeight="1" x14ac:dyDescent="0.35">
      <c r="A4361" s="95">
        <v>4357</v>
      </c>
      <c r="B4361" s="95" t="s">
        <v>247</v>
      </c>
      <c r="C4361" s="95" t="s">
        <v>248</v>
      </c>
      <c r="D4361" s="95" t="s">
        <v>249</v>
      </c>
      <c r="E4361" s="95" t="s">
        <v>250</v>
      </c>
      <c r="F4361" s="95" t="s">
        <v>250</v>
      </c>
      <c r="G4361" s="95" t="s">
        <v>4752</v>
      </c>
      <c r="H4361" s="95" t="s">
        <v>250</v>
      </c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95"/>
      <c r="BJ4361" s="123"/>
      <c r="BK4361" s="95"/>
      <c r="BL4361" s="95"/>
      <c r="BM4361" s="98"/>
      <c r="BN4361" s="99"/>
      <c r="BO4361" s="95"/>
      <c r="BP4361" s="123"/>
      <c r="BQ4361" s="42"/>
      <c r="BR4361" s="96"/>
    </row>
    <row r="4362" spans="1:70" ht="30" customHeight="1" x14ac:dyDescent="0.35">
      <c r="A4362" s="95">
        <v>4358</v>
      </c>
      <c r="B4362" s="95" t="s">
        <v>247</v>
      </c>
      <c r="C4362" s="95" t="s">
        <v>248</v>
      </c>
      <c r="D4362" s="95" t="s">
        <v>249</v>
      </c>
      <c r="E4362" s="95" t="s">
        <v>250</v>
      </c>
      <c r="F4362" s="95" t="s">
        <v>250</v>
      </c>
      <c r="G4362" s="95" t="s">
        <v>4753</v>
      </c>
      <c r="H4362" s="95" t="s">
        <v>250</v>
      </c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95"/>
      <c r="BJ4362" s="123"/>
      <c r="BK4362" s="95"/>
      <c r="BL4362" s="95"/>
      <c r="BM4362" s="98"/>
      <c r="BN4362" s="99"/>
      <c r="BO4362" s="95"/>
      <c r="BP4362" s="123"/>
      <c r="BQ4362" s="42"/>
      <c r="BR4362" s="96"/>
    </row>
    <row r="4363" spans="1:70" ht="30" customHeight="1" x14ac:dyDescent="0.35">
      <c r="A4363" s="95">
        <v>4359</v>
      </c>
      <c r="B4363" s="95" t="s">
        <v>247</v>
      </c>
      <c r="C4363" s="95" t="s">
        <v>248</v>
      </c>
      <c r="D4363" s="95" t="s">
        <v>249</v>
      </c>
      <c r="E4363" s="95" t="s">
        <v>250</v>
      </c>
      <c r="F4363" s="95" t="s">
        <v>250</v>
      </c>
      <c r="G4363" s="95" t="s">
        <v>4754</v>
      </c>
      <c r="H4363" s="95" t="s">
        <v>250</v>
      </c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95"/>
      <c r="BJ4363" s="123"/>
      <c r="BK4363" s="95"/>
      <c r="BL4363" s="95"/>
      <c r="BM4363" s="98"/>
      <c r="BN4363" s="99"/>
      <c r="BO4363" s="95"/>
      <c r="BP4363" s="123"/>
      <c r="BQ4363" s="42"/>
      <c r="BR4363" s="96"/>
    </row>
    <row r="4364" spans="1:70" ht="30" customHeight="1" x14ac:dyDescent="0.35">
      <c r="A4364" s="95">
        <v>4360</v>
      </c>
      <c r="B4364" s="95" t="s">
        <v>247</v>
      </c>
      <c r="C4364" s="95" t="s">
        <v>248</v>
      </c>
      <c r="D4364" s="95" t="s">
        <v>249</v>
      </c>
      <c r="E4364" s="95" t="s">
        <v>250</v>
      </c>
      <c r="F4364" s="95" t="s">
        <v>250</v>
      </c>
      <c r="G4364" s="95" t="s">
        <v>4755</v>
      </c>
      <c r="H4364" s="95" t="s">
        <v>250</v>
      </c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95"/>
      <c r="BJ4364" s="123"/>
      <c r="BK4364" s="95"/>
      <c r="BL4364" s="95"/>
      <c r="BM4364" s="98"/>
      <c r="BN4364" s="99"/>
      <c r="BO4364" s="95"/>
      <c r="BP4364" s="123"/>
      <c r="BQ4364" s="42"/>
      <c r="BR4364" s="96"/>
    </row>
    <row r="4365" spans="1:70" ht="30" customHeight="1" x14ac:dyDescent="0.35">
      <c r="A4365" s="95">
        <v>4361</v>
      </c>
      <c r="B4365" s="95" t="s">
        <v>247</v>
      </c>
      <c r="C4365" s="95" t="s">
        <v>248</v>
      </c>
      <c r="D4365" s="95" t="s">
        <v>249</v>
      </c>
      <c r="E4365" s="95" t="s">
        <v>250</v>
      </c>
      <c r="F4365" s="95" t="s">
        <v>250</v>
      </c>
      <c r="G4365" s="95" t="s">
        <v>4756</v>
      </c>
      <c r="H4365" s="95" t="s">
        <v>250</v>
      </c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95"/>
      <c r="BJ4365" s="123"/>
      <c r="BK4365" s="95"/>
      <c r="BL4365" s="95"/>
      <c r="BM4365" s="98"/>
      <c r="BN4365" s="99"/>
      <c r="BO4365" s="95"/>
      <c r="BP4365" s="123"/>
      <c r="BQ4365" s="42"/>
      <c r="BR4365" s="96"/>
    </row>
    <row r="4366" spans="1:70" ht="30" customHeight="1" x14ac:dyDescent="0.35">
      <c r="A4366" s="95">
        <v>4362</v>
      </c>
      <c r="B4366" s="95" t="s">
        <v>247</v>
      </c>
      <c r="C4366" s="95" t="s">
        <v>248</v>
      </c>
      <c r="D4366" s="95" t="s">
        <v>249</v>
      </c>
      <c r="E4366" s="95" t="s">
        <v>250</v>
      </c>
      <c r="F4366" s="95" t="s">
        <v>250</v>
      </c>
      <c r="G4366" s="95" t="s">
        <v>4757</v>
      </c>
      <c r="H4366" s="95" t="s">
        <v>250</v>
      </c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95"/>
      <c r="BJ4366" s="123"/>
      <c r="BK4366" s="95"/>
      <c r="BL4366" s="95"/>
      <c r="BM4366" s="98"/>
      <c r="BN4366" s="99"/>
      <c r="BO4366" s="95"/>
      <c r="BP4366" s="123"/>
      <c r="BQ4366" s="42"/>
      <c r="BR4366" s="96"/>
    </row>
    <row r="4367" spans="1:70" ht="30" customHeight="1" x14ac:dyDescent="0.35">
      <c r="A4367" s="95">
        <v>4363</v>
      </c>
      <c r="B4367" s="95" t="s">
        <v>247</v>
      </c>
      <c r="C4367" s="95" t="s">
        <v>248</v>
      </c>
      <c r="D4367" s="95" t="s">
        <v>249</v>
      </c>
      <c r="E4367" s="95" t="s">
        <v>250</v>
      </c>
      <c r="F4367" s="95" t="s">
        <v>250</v>
      </c>
      <c r="G4367" s="95" t="s">
        <v>4758</v>
      </c>
      <c r="H4367" s="95" t="s">
        <v>250</v>
      </c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95"/>
      <c r="BJ4367" s="123"/>
      <c r="BK4367" s="95"/>
      <c r="BL4367" s="95"/>
      <c r="BM4367" s="98"/>
      <c r="BN4367" s="99"/>
      <c r="BO4367" s="95"/>
      <c r="BP4367" s="123"/>
      <c r="BQ4367" s="42"/>
      <c r="BR4367" s="96"/>
    </row>
    <row r="4368" spans="1:70" ht="30" customHeight="1" x14ac:dyDescent="0.35">
      <c r="A4368" s="95">
        <v>4364</v>
      </c>
      <c r="B4368" s="95" t="s">
        <v>247</v>
      </c>
      <c r="C4368" s="95" t="s">
        <v>248</v>
      </c>
      <c r="D4368" s="95" t="s">
        <v>249</v>
      </c>
      <c r="E4368" s="95" t="s">
        <v>250</v>
      </c>
      <c r="F4368" s="95" t="s">
        <v>250</v>
      </c>
      <c r="G4368" s="95" t="s">
        <v>4759</v>
      </c>
      <c r="H4368" s="95" t="s">
        <v>250</v>
      </c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95"/>
      <c r="BJ4368" s="123"/>
      <c r="BK4368" s="95"/>
      <c r="BL4368" s="95"/>
      <c r="BM4368" s="98"/>
      <c r="BN4368" s="99"/>
      <c r="BO4368" s="95"/>
      <c r="BP4368" s="123"/>
      <c r="BQ4368" s="42"/>
      <c r="BR4368" s="96"/>
    </row>
    <row r="4369" spans="1:70" ht="30" customHeight="1" x14ac:dyDescent="0.35">
      <c r="A4369" s="95">
        <v>4365</v>
      </c>
      <c r="B4369" s="95" t="s">
        <v>247</v>
      </c>
      <c r="C4369" s="95" t="s">
        <v>248</v>
      </c>
      <c r="D4369" s="95" t="s">
        <v>249</v>
      </c>
      <c r="E4369" s="95" t="s">
        <v>250</v>
      </c>
      <c r="F4369" s="95" t="s">
        <v>250</v>
      </c>
      <c r="G4369" s="95" t="s">
        <v>4760</v>
      </c>
      <c r="H4369" s="95" t="s">
        <v>250</v>
      </c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95"/>
      <c r="BJ4369" s="123"/>
      <c r="BK4369" s="95"/>
      <c r="BL4369" s="95"/>
      <c r="BM4369" s="98"/>
      <c r="BN4369" s="99"/>
      <c r="BO4369" s="95"/>
      <c r="BP4369" s="123"/>
      <c r="BQ4369" s="42"/>
      <c r="BR4369" s="96"/>
    </row>
    <row r="4370" spans="1:70" ht="30" customHeight="1" x14ac:dyDescent="0.35">
      <c r="A4370" s="95">
        <v>4366</v>
      </c>
      <c r="B4370" s="95" t="s">
        <v>247</v>
      </c>
      <c r="C4370" s="95" t="s">
        <v>248</v>
      </c>
      <c r="D4370" s="95" t="s">
        <v>249</v>
      </c>
      <c r="E4370" s="95" t="s">
        <v>250</v>
      </c>
      <c r="F4370" s="95" t="s">
        <v>250</v>
      </c>
      <c r="G4370" s="95" t="s">
        <v>4761</v>
      </c>
      <c r="H4370" s="95" t="s">
        <v>250</v>
      </c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95"/>
      <c r="BJ4370" s="123"/>
      <c r="BK4370" s="95"/>
      <c r="BL4370" s="95"/>
      <c r="BM4370" s="98"/>
      <c r="BN4370" s="99"/>
      <c r="BO4370" s="95"/>
      <c r="BP4370" s="123"/>
      <c r="BQ4370" s="42"/>
      <c r="BR4370" s="96"/>
    </row>
    <row r="4371" spans="1:70" ht="30" customHeight="1" x14ac:dyDescent="0.35">
      <c r="A4371" s="95">
        <v>4367</v>
      </c>
      <c r="B4371" s="95" t="s">
        <v>247</v>
      </c>
      <c r="C4371" s="95" t="s">
        <v>248</v>
      </c>
      <c r="D4371" s="95" t="s">
        <v>249</v>
      </c>
      <c r="E4371" s="95" t="s">
        <v>250</v>
      </c>
      <c r="F4371" s="95" t="s">
        <v>250</v>
      </c>
      <c r="G4371" s="95" t="s">
        <v>4762</v>
      </c>
      <c r="H4371" s="95" t="s">
        <v>250</v>
      </c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95"/>
      <c r="BJ4371" s="123"/>
      <c r="BK4371" s="95"/>
      <c r="BL4371" s="95"/>
      <c r="BM4371" s="98"/>
      <c r="BN4371" s="99"/>
      <c r="BO4371" s="95"/>
      <c r="BP4371" s="123"/>
      <c r="BQ4371" s="42"/>
      <c r="BR4371" s="96"/>
    </row>
    <row r="4372" spans="1:70" ht="30" customHeight="1" x14ac:dyDescent="0.35">
      <c r="A4372" s="95">
        <v>4368</v>
      </c>
      <c r="B4372" s="95" t="s">
        <v>247</v>
      </c>
      <c r="C4372" s="95" t="s">
        <v>248</v>
      </c>
      <c r="D4372" s="95" t="s">
        <v>249</v>
      </c>
      <c r="E4372" s="95" t="s">
        <v>250</v>
      </c>
      <c r="F4372" s="95" t="s">
        <v>250</v>
      </c>
      <c r="G4372" s="95" t="s">
        <v>4763</v>
      </c>
      <c r="H4372" s="95" t="s">
        <v>250</v>
      </c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95"/>
      <c r="BJ4372" s="123"/>
      <c r="BK4372" s="95"/>
      <c r="BL4372" s="95"/>
      <c r="BM4372" s="98"/>
      <c r="BN4372" s="99"/>
      <c r="BO4372" s="95"/>
      <c r="BP4372" s="123"/>
      <c r="BQ4372" s="42"/>
      <c r="BR4372" s="96"/>
    </row>
    <row r="4373" spans="1:70" ht="30" customHeight="1" x14ac:dyDescent="0.35">
      <c r="A4373" s="95">
        <v>4369</v>
      </c>
      <c r="B4373" s="95" t="s">
        <v>247</v>
      </c>
      <c r="C4373" s="95" t="s">
        <v>248</v>
      </c>
      <c r="D4373" s="95" t="s">
        <v>249</v>
      </c>
      <c r="E4373" s="95" t="s">
        <v>250</v>
      </c>
      <c r="F4373" s="95" t="s">
        <v>250</v>
      </c>
      <c r="G4373" s="95" t="s">
        <v>4764</v>
      </c>
      <c r="H4373" s="95" t="s">
        <v>250</v>
      </c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95"/>
      <c r="BJ4373" s="123"/>
      <c r="BK4373" s="95"/>
      <c r="BL4373" s="95"/>
      <c r="BM4373" s="98"/>
      <c r="BN4373" s="99"/>
      <c r="BO4373" s="95"/>
      <c r="BP4373" s="123"/>
      <c r="BQ4373" s="42"/>
      <c r="BR4373" s="96"/>
    </row>
    <row r="4374" spans="1:70" ht="30" customHeight="1" x14ac:dyDescent="0.35">
      <c r="A4374" s="95">
        <v>4370</v>
      </c>
      <c r="B4374" s="95" t="s">
        <v>247</v>
      </c>
      <c r="C4374" s="95" t="s">
        <v>248</v>
      </c>
      <c r="D4374" s="95" t="s">
        <v>249</v>
      </c>
      <c r="E4374" s="95" t="s">
        <v>250</v>
      </c>
      <c r="F4374" s="95" t="s">
        <v>250</v>
      </c>
      <c r="G4374" s="95" t="s">
        <v>4765</v>
      </c>
      <c r="H4374" s="95" t="s">
        <v>250</v>
      </c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95"/>
      <c r="BJ4374" s="123"/>
      <c r="BK4374" s="95"/>
      <c r="BL4374" s="95"/>
      <c r="BM4374" s="98"/>
      <c r="BN4374" s="99"/>
      <c r="BO4374" s="95"/>
      <c r="BP4374" s="123"/>
      <c r="BQ4374" s="42"/>
      <c r="BR4374" s="96"/>
    </row>
    <row r="4375" spans="1:70" ht="30" customHeight="1" x14ac:dyDescent="0.35">
      <c r="A4375" s="95">
        <v>4371</v>
      </c>
      <c r="B4375" s="95" t="s">
        <v>247</v>
      </c>
      <c r="C4375" s="95" t="s">
        <v>248</v>
      </c>
      <c r="D4375" s="95" t="s">
        <v>249</v>
      </c>
      <c r="E4375" s="95" t="s">
        <v>250</v>
      </c>
      <c r="F4375" s="95" t="s">
        <v>250</v>
      </c>
      <c r="G4375" s="95" t="s">
        <v>4766</v>
      </c>
      <c r="H4375" s="95" t="s">
        <v>250</v>
      </c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95"/>
      <c r="BJ4375" s="123"/>
      <c r="BK4375" s="95"/>
      <c r="BL4375" s="95"/>
      <c r="BM4375" s="98"/>
      <c r="BN4375" s="99"/>
      <c r="BO4375" s="95"/>
      <c r="BP4375" s="123"/>
      <c r="BQ4375" s="42"/>
      <c r="BR4375" s="96"/>
    </row>
    <row r="4376" spans="1:70" ht="30" customHeight="1" x14ac:dyDescent="0.35">
      <c r="A4376" s="95">
        <v>4372</v>
      </c>
      <c r="B4376" s="95" t="s">
        <v>247</v>
      </c>
      <c r="C4376" s="95" t="s">
        <v>248</v>
      </c>
      <c r="D4376" s="95" t="s">
        <v>249</v>
      </c>
      <c r="E4376" s="95" t="s">
        <v>250</v>
      </c>
      <c r="F4376" s="95" t="s">
        <v>250</v>
      </c>
      <c r="G4376" s="95" t="s">
        <v>4767</v>
      </c>
      <c r="H4376" s="95" t="s">
        <v>250</v>
      </c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95"/>
      <c r="BJ4376" s="123"/>
      <c r="BK4376" s="95"/>
      <c r="BL4376" s="95"/>
      <c r="BM4376" s="98"/>
      <c r="BN4376" s="99"/>
      <c r="BO4376" s="95"/>
      <c r="BP4376" s="123"/>
      <c r="BQ4376" s="42"/>
      <c r="BR4376" s="96"/>
    </row>
    <row r="4377" spans="1:70" ht="30" customHeight="1" x14ac:dyDescent="0.35">
      <c r="A4377" s="95">
        <v>4373</v>
      </c>
      <c r="B4377" s="95" t="s">
        <v>247</v>
      </c>
      <c r="C4377" s="95" t="s">
        <v>248</v>
      </c>
      <c r="D4377" s="95" t="s">
        <v>249</v>
      </c>
      <c r="E4377" s="95" t="s">
        <v>250</v>
      </c>
      <c r="F4377" s="95" t="s">
        <v>250</v>
      </c>
      <c r="G4377" s="95" t="s">
        <v>4768</v>
      </c>
      <c r="H4377" s="95" t="s">
        <v>250</v>
      </c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95"/>
      <c r="BJ4377" s="123"/>
      <c r="BK4377" s="95"/>
      <c r="BL4377" s="95"/>
      <c r="BM4377" s="98"/>
      <c r="BN4377" s="99"/>
      <c r="BO4377" s="95"/>
      <c r="BP4377" s="123"/>
      <c r="BQ4377" s="42"/>
      <c r="BR4377" s="96"/>
    </row>
    <row r="4378" spans="1:70" ht="30" customHeight="1" x14ac:dyDescent="0.35">
      <c r="A4378" s="95">
        <v>4374</v>
      </c>
      <c r="B4378" s="95" t="s">
        <v>247</v>
      </c>
      <c r="C4378" s="95" t="s">
        <v>248</v>
      </c>
      <c r="D4378" s="95" t="s">
        <v>249</v>
      </c>
      <c r="E4378" s="95" t="s">
        <v>250</v>
      </c>
      <c r="F4378" s="95" t="s">
        <v>250</v>
      </c>
      <c r="G4378" s="95" t="s">
        <v>4769</v>
      </c>
      <c r="H4378" s="95" t="s">
        <v>250</v>
      </c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95"/>
      <c r="BJ4378" s="123"/>
      <c r="BK4378" s="95"/>
      <c r="BL4378" s="95"/>
      <c r="BM4378" s="98"/>
      <c r="BN4378" s="99"/>
      <c r="BO4378" s="95"/>
      <c r="BP4378" s="123"/>
      <c r="BQ4378" s="42"/>
      <c r="BR4378" s="96"/>
    </row>
    <row r="4379" spans="1:70" ht="30" customHeight="1" x14ac:dyDescent="0.35">
      <c r="A4379" s="95">
        <v>4375</v>
      </c>
      <c r="B4379" s="95" t="s">
        <v>247</v>
      </c>
      <c r="C4379" s="95" t="s">
        <v>248</v>
      </c>
      <c r="D4379" s="95" t="s">
        <v>249</v>
      </c>
      <c r="E4379" s="95" t="s">
        <v>250</v>
      </c>
      <c r="F4379" s="95" t="s">
        <v>250</v>
      </c>
      <c r="G4379" s="95" t="s">
        <v>4770</v>
      </c>
      <c r="H4379" s="95" t="s">
        <v>250</v>
      </c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95"/>
      <c r="BJ4379" s="123"/>
      <c r="BK4379" s="95"/>
      <c r="BL4379" s="95"/>
      <c r="BM4379" s="98"/>
      <c r="BN4379" s="99"/>
      <c r="BO4379" s="95"/>
      <c r="BP4379" s="123"/>
      <c r="BQ4379" s="42"/>
      <c r="BR4379" s="96"/>
    </row>
    <row r="4380" spans="1:70" ht="30" customHeight="1" x14ac:dyDescent="0.35">
      <c r="A4380" s="95">
        <v>4376</v>
      </c>
      <c r="B4380" s="95" t="s">
        <v>247</v>
      </c>
      <c r="C4380" s="95" t="s">
        <v>248</v>
      </c>
      <c r="D4380" s="95" t="s">
        <v>249</v>
      </c>
      <c r="E4380" s="95" t="s">
        <v>250</v>
      </c>
      <c r="F4380" s="95" t="s">
        <v>250</v>
      </c>
      <c r="G4380" s="95" t="s">
        <v>4771</v>
      </c>
      <c r="H4380" s="95" t="s">
        <v>250</v>
      </c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95"/>
      <c r="BJ4380" s="123"/>
      <c r="BK4380" s="95"/>
      <c r="BL4380" s="95"/>
      <c r="BM4380" s="98"/>
      <c r="BN4380" s="99"/>
      <c r="BO4380" s="95"/>
      <c r="BP4380" s="123"/>
      <c r="BQ4380" s="42"/>
      <c r="BR4380" s="96"/>
    </row>
    <row r="4381" spans="1:70" ht="30" customHeight="1" x14ac:dyDescent="0.35">
      <c r="A4381" s="95">
        <v>4377</v>
      </c>
      <c r="B4381" s="95" t="s">
        <v>247</v>
      </c>
      <c r="C4381" s="95" t="s">
        <v>248</v>
      </c>
      <c r="D4381" s="95" t="s">
        <v>249</v>
      </c>
      <c r="E4381" s="95" t="s">
        <v>250</v>
      </c>
      <c r="F4381" s="95" t="s">
        <v>250</v>
      </c>
      <c r="G4381" s="95" t="s">
        <v>4772</v>
      </c>
      <c r="H4381" s="95" t="s">
        <v>250</v>
      </c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95"/>
      <c r="BJ4381" s="123"/>
      <c r="BK4381" s="95"/>
      <c r="BL4381" s="95"/>
      <c r="BM4381" s="98"/>
      <c r="BN4381" s="99"/>
      <c r="BO4381" s="95"/>
      <c r="BP4381" s="123"/>
      <c r="BQ4381" s="42"/>
      <c r="BR4381" s="96"/>
    </row>
    <row r="4382" spans="1:70" ht="30" customHeight="1" x14ac:dyDescent="0.35">
      <c r="A4382" s="95">
        <v>4378</v>
      </c>
      <c r="B4382" s="95" t="s">
        <v>247</v>
      </c>
      <c r="C4382" s="95" t="s">
        <v>248</v>
      </c>
      <c r="D4382" s="95" t="s">
        <v>249</v>
      </c>
      <c r="E4382" s="95" t="s">
        <v>250</v>
      </c>
      <c r="F4382" s="95" t="s">
        <v>250</v>
      </c>
      <c r="G4382" s="95" t="s">
        <v>4773</v>
      </c>
      <c r="H4382" s="95" t="s">
        <v>250</v>
      </c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95"/>
      <c r="BJ4382" s="123"/>
      <c r="BK4382" s="95"/>
      <c r="BL4382" s="95"/>
      <c r="BM4382" s="98"/>
      <c r="BN4382" s="99"/>
      <c r="BO4382" s="95"/>
      <c r="BP4382" s="123"/>
      <c r="BQ4382" s="42"/>
      <c r="BR4382" s="96"/>
    </row>
    <row r="4383" spans="1:70" ht="30" customHeight="1" x14ac:dyDescent="0.35">
      <c r="A4383" s="95">
        <v>4379</v>
      </c>
      <c r="B4383" s="95" t="s">
        <v>247</v>
      </c>
      <c r="C4383" s="95" t="s">
        <v>248</v>
      </c>
      <c r="D4383" s="95" t="s">
        <v>249</v>
      </c>
      <c r="E4383" s="95" t="s">
        <v>250</v>
      </c>
      <c r="F4383" s="95" t="s">
        <v>250</v>
      </c>
      <c r="G4383" s="95" t="s">
        <v>4774</v>
      </c>
      <c r="H4383" s="95" t="s">
        <v>250</v>
      </c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95"/>
      <c r="BJ4383" s="123"/>
      <c r="BK4383" s="95"/>
      <c r="BL4383" s="95"/>
      <c r="BM4383" s="98"/>
      <c r="BN4383" s="99"/>
      <c r="BO4383" s="95"/>
      <c r="BP4383" s="123"/>
      <c r="BQ4383" s="42"/>
      <c r="BR4383" s="96"/>
    </row>
    <row r="4384" spans="1:70" ht="30" customHeight="1" x14ac:dyDescent="0.35">
      <c r="A4384" s="95">
        <v>4380</v>
      </c>
      <c r="B4384" s="95" t="s">
        <v>247</v>
      </c>
      <c r="C4384" s="95" t="s">
        <v>248</v>
      </c>
      <c r="D4384" s="95" t="s">
        <v>249</v>
      </c>
      <c r="E4384" s="95" t="s">
        <v>250</v>
      </c>
      <c r="F4384" s="95" t="s">
        <v>250</v>
      </c>
      <c r="G4384" s="95" t="s">
        <v>4775</v>
      </c>
      <c r="H4384" s="95" t="s">
        <v>250</v>
      </c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95"/>
      <c r="BJ4384" s="123"/>
      <c r="BK4384" s="95"/>
      <c r="BL4384" s="95"/>
      <c r="BM4384" s="98"/>
      <c r="BN4384" s="99"/>
      <c r="BO4384" s="95"/>
      <c r="BP4384" s="123"/>
      <c r="BQ4384" s="42"/>
      <c r="BR4384" s="96"/>
    </row>
    <row r="4385" spans="1:70" ht="30" customHeight="1" x14ac:dyDescent="0.35">
      <c r="A4385" s="95">
        <v>4381</v>
      </c>
      <c r="B4385" s="95" t="s">
        <v>247</v>
      </c>
      <c r="C4385" s="95" t="s">
        <v>248</v>
      </c>
      <c r="D4385" s="95" t="s">
        <v>249</v>
      </c>
      <c r="E4385" s="95" t="s">
        <v>250</v>
      </c>
      <c r="F4385" s="95" t="s">
        <v>250</v>
      </c>
      <c r="G4385" s="95" t="s">
        <v>4776</v>
      </c>
      <c r="H4385" s="95" t="s">
        <v>250</v>
      </c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95"/>
      <c r="BJ4385" s="123"/>
      <c r="BK4385" s="95"/>
      <c r="BL4385" s="95"/>
      <c r="BM4385" s="98"/>
      <c r="BN4385" s="99"/>
      <c r="BO4385" s="95"/>
      <c r="BP4385" s="123"/>
      <c r="BQ4385" s="42"/>
      <c r="BR4385" s="96"/>
    </row>
    <row r="4386" spans="1:70" ht="30" customHeight="1" x14ac:dyDescent="0.35">
      <c r="A4386" s="95">
        <v>4382</v>
      </c>
      <c r="B4386" s="95" t="s">
        <v>247</v>
      </c>
      <c r="C4386" s="95" t="s">
        <v>248</v>
      </c>
      <c r="D4386" s="95" t="s">
        <v>249</v>
      </c>
      <c r="E4386" s="95" t="s">
        <v>250</v>
      </c>
      <c r="F4386" s="95" t="s">
        <v>250</v>
      </c>
      <c r="G4386" s="95" t="s">
        <v>4777</v>
      </c>
      <c r="H4386" s="95" t="s">
        <v>250</v>
      </c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95"/>
      <c r="BJ4386" s="123"/>
      <c r="BK4386" s="95"/>
      <c r="BL4386" s="95"/>
      <c r="BM4386" s="98"/>
      <c r="BN4386" s="99"/>
      <c r="BO4386" s="95"/>
      <c r="BP4386" s="123"/>
      <c r="BQ4386" s="42"/>
      <c r="BR4386" s="96"/>
    </row>
    <row r="4387" spans="1:70" ht="30" customHeight="1" x14ac:dyDescent="0.35">
      <c r="A4387" s="95">
        <v>4383</v>
      </c>
      <c r="B4387" s="95" t="s">
        <v>247</v>
      </c>
      <c r="C4387" s="95" t="s">
        <v>248</v>
      </c>
      <c r="D4387" s="95" t="s">
        <v>249</v>
      </c>
      <c r="E4387" s="95" t="s">
        <v>250</v>
      </c>
      <c r="F4387" s="95" t="s">
        <v>250</v>
      </c>
      <c r="G4387" s="95" t="s">
        <v>4778</v>
      </c>
      <c r="H4387" s="95" t="s">
        <v>250</v>
      </c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95"/>
      <c r="BJ4387" s="123"/>
      <c r="BK4387" s="95"/>
      <c r="BL4387" s="95"/>
      <c r="BM4387" s="98"/>
      <c r="BN4387" s="99"/>
      <c r="BO4387" s="95"/>
      <c r="BP4387" s="123"/>
      <c r="BQ4387" s="42"/>
      <c r="BR4387" s="96"/>
    </row>
    <row r="4388" spans="1:70" ht="30" customHeight="1" x14ac:dyDescent="0.35">
      <c r="A4388" s="95">
        <v>4384</v>
      </c>
      <c r="B4388" s="95" t="s">
        <v>247</v>
      </c>
      <c r="C4388" s="95" t="s">
        <v>248</v>
      </c>
      <c r="D4388" s="95" t="s">
        <v>249</v>
      </c>
      <c r="E4388" s="95" t="s">
        <v>250</v>
      </c>
      <c r="F4388" s="95" t="s">
        <v>250</v>
      </c>
      <c r="G4388" s="95" t="s">
        <v>4779</v>
      </c>
      <c r="H4388" s="95" t="s">
        <v>250</v>
      </c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95"/>
      <c r="BJ4388" s="123"/>
      <c r="BK4388" s="95"/>
      <c r="BL4388" s="95"/>
      <c r="BM4388" s="98"/>
      <c r="BN4388" s="99"/>
      <c r="BO4388" s="95"/>
      <c r="BP4388" s="123"/>
      <c r="BQ4388" s="42"/>
      <c r="BR4388" s="96"/>
    </row>
    <row r="4389" spans="1:70" ht="30" customHeight="1" x14ac:dyDescent="0.35">
      <c r="A4389" s="95">
        <v>4385</v>
      </c>
      <c r="B4389" s="95" t="s">
        <v>247</v>
      </c>
      <c r="C4389" s="95" t="s">
        <v>248</v>
      </c>
      <c r="D4389" s="95" t="s">
        <v>249</v>
      </c>
      <c r="E4389" s="95" t="s">
        <v>250</v>
      </c>
      <c r="F4389" s="95" t="s">
        <v>250</v>
      </c>
      <c r="G4389" s="95" t="s">
        <v>4780</v>
      </c>
      <c r="H4389" s="95" t="s">
        <v>250</v>
      </c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95"/>
      <c r="BJ4389" s="123"/>
      <c r="BK4389" s="95"/>
      <c r="BL4389" s="95"/>
      <c r="BM4389" s="98"/>
      <c r="BN4389" s="99"/>
      <c r="BO4389" s="95"/>
      <c r="BP4389" s="123"/>
      <c r="BQ4389" s="42"/>
      <c r="BR4389" s="96"/>
    </row>
    <row r="4390" spans="1:70" ht="30" customHeight="1" x14ac:dyDescent="0.35">
      <c r="A4390" s="95">
        <v>4386</v>
      </c>
      <c r="B4390" s="95" t="s">
        <v>247</v>
      </c>
      <c r="C4390" s="95" t="s">
        <v>248</v>
      </c>
      <c r="D4390" s="95" t="s">
        <v>249</v>
      </c>
      <c r="E4390" s="95" t="s">
        <v>250</v>
      </c>
      <c r="F4390" s="95" t="s">
        <v>250</v>
      </c>
      <c r="G4390" s="95" t="s">
        <v>4781</v>
      </c>
      <c r="H4390" s="95" t="s">
        <v>250</v>
      </c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95"/>
      <c r="BJ4390" s="123"/>
      <c r="BK4390" s="95"/>
      <c r="BL4390" s="95"/>
      <c r="BM4390" s="98"/>
      <c r="BN4390" s="99"/>
      <c r="BO4390" s="95"/>
      <c r="BP4390" s="123"/>
      <c r="BQ4390" s="42"/>
      <c r="BR4390" s="96"/>
    </row>
    <row r="4391" spans="1:70" ht="30" customHeight="1" x14ac:dyDescent="0.35">
      <c r="A4391" s="95">
        <v>4387</v>
      </c>
      <c r="B4391" s="95" t="s">
        <v>247</v>
      </c>
      <c r="C4391" s="95" t="s">
        <v>248</v>
      </c>
      <c r="D4391" s="95" t="s">
        <v>249</v>
      </c>
      <c r="E4391" s="95" t="s">
        <v>250</v>
      </c>
      <c r="F4391" s="95" t="s">
        <v>250</v>
      </c>
      <c r="G4391" s="95" t="s">
        <v>4782</v>
      </c>
      <c r="H4391" s="95" t="s">
        <v>250</v>
      </c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95"/>
      <c r="BJ4391" s="123"/>
      <c r="BK4391" s="95"/>
      <c r="BL4391" s="95"/>
      <c r="BM4391" s="98"/>
      <c r="BN4391" s="99"/>
      <c r="BO4391" s="95"/>
      <c r="BP4391" s="123"/>
      <c r="BQ4391" s="42"/>
      <c r="BR4391" s="96"/>
    </row>
    <row r="4392" spans="1:70" ht="30" customHeight="1" x14ac:dyDescent="0.35">
      <c r="A4392" s="95">
        <v>4388</v>
      </c>
      <c r="B4392" s="95" t="s">
        <v>247</v>
      </c>
      <c r="C4392" s="95" t="s">
        <v>248</v>
      </c>
      <c r="D4392" s="95" t="s">
        <v>249</v>
      </c>
      <c r="E4392" s="95" t="s">
        <v>250</v>
      </c>
      <c r="F4392" s="95" t="s">
        <v>250</v>
      </c>
      <c r="G4392" s="95" t="s">
        <v>4783</v>
      </c>
      <c r="H4392" s="95" t="s">
        <v>250</v>
      </c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95"/>
      <c r="BJ4392" s="123"/>
      <c r="BK4392" s="95"/>
      <c r="BL4392" s="95"/>
      <c r="BM4392" s="98"/>
      <c r="BN4392" s="99"/>
      <c r="BO4392" s="95"/>
      <c r="BP4392" s="123"/>
      <c r="BQ4392" s="42"/>
      <c r="BR4392" s="96"/>
    </row>
    <row r="4393" spans="1:70" ht="30" customHeight="1" x14ac:dyDescent="0.35">
      <c r="A4393" s="95">
        <v>4389</v>
      </c>
      <c r="B4393" s="95" t="s">
        <v>247</v>
      </c>
      <c r="C4393" s="95" t="s">
        <v>248</v>
      </c>
      <c r="D4393" s="95" t="s">
        <v>249</v>
      </c>
      <c r="E4393" s="95" t="s">
        <v>250</v>
      </c>
      <c r="F4393" s="95" t="s">
        <v>250</v>
      </c>
      <c r="G4393" s="95" t="s">
        <v>4784</v>
      </c>
      <c r="H4393" s="95" t="s">
        <v>250</v>
      </c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95"/>
      <c r="BJ4393" s="123"/>
      <c r="BK4393" s="95"/>
      <c r="BL4393" s="95"/>
      <c r="BM4393" s="98"/>
      <c r="BN4393" s="99"/>
      <c r="BO4393" s="95"/>
      <c r="BP4393" s="123"/>
      <c r="BQ4393" s="42"/>
      <c r="BR4393" s="96"/>
    </row>
    <row r="4394" spans="1:70" ht="30" customHeight="1" x14ac:dyDescent="0.35">
      <c r="A4394" s="95">
        <v>4390</v>
      </c>
      <c r="B4394" s="95" t="s">
        <v>247</v>
      </c>
      <c r="C4394" s="95" t="s">
        <v>248</v>
      </c>
      <c r="D4394" s="95" t="s">
        <v>249</v>
      </c>
      <c r="E4394" s="95" t="s">
        <v>250</v>
      </c>
      <c r="F4394" s="95" t="s">
        <v>250</v>
      </c>
      <c r="G4394" s="95" t="s">
        <v>4785</v>
      </c>
      <c r="H4394" s="95" t="s">
        <v>250</v>
      </c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95"/>
      <c r="BJ4394" s="123"/>
      <c r="BK4394" s="95"/>
      <c r="BL4394" s="95"/>
      <c r="BM4394" s="98"/>
      <c r="BN4394" s="99"/>
      <c r="BO4394" s="95"/>
      <c r="BP4394" s="123"/>
      <c r="BQ4394" s="42"/>
      <c r="BR4394" s="96"/>
    </row>
    <row r="4395" spans="1:70" ht="30" customHeight="1" x14ac:dyDescent="0.35">
      <c r="A4395" s="95">
        <v>4391</v>
      </c>
      <c r="B4395" s="95" t="s">
        <v>247</v>
      </c>
      <c r="C4395" s="95" t="s">
        <v>248</v>
      </c>
      <c r="D4395" s="95" t="s">
        <v>249</v>
      </c>
      <c r="E4395" s="95" t="s">
        <v>250</v>
      </c>
      <c r="F4395" s="95" t="s">
        <v>250</v>
      </c>
      <c r="G4395" s="95" t="s">
        <v>4786</v>
      </c>
      <c r="H4395" s="95" t="s">
        <v>250</v>
      </c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95"/>
      <c r="BJ4395" s="123"/>
      <c r="BK4395" s="95"/>
      <c r="BL4395" s="95"/>
      <c r="BM4395" s="98"/>
      <c r="BN4395" s="99"/>
      <c r="BO4395" s="95"/>
      <c r="BP4395" s="123"/>
      <c r="BQ4395" s="42"/>
      <c r="BR4395" s="96"/>
    </row>
    <row r="4396" spans="1:70" ht="30" customHeight="1" x14ac:dyDescent="0.35">
      <c r="A4396" s="95">
        <v>4392</v>
      </c>
      <c r="B4396" s="95" t="s">
        <v>247</v>
      </c>
      <c r="C4396" s="95" t="s">
        <v>248</v>
      </c>
      <c r="D4396" s="95" t="s">
        <v>249</v>
      </c>
      <c r="E4396" s="95" t="s">
        <v>250</v>
      </c>
      <c r="F4396" s="95" t="s">
        <v>250</v>
      </c>
      <c r="G4396" s="95" t="s">
        <v>4787</v>
      </c>
      <c r="H4396" s="95" t="s">
        <v>250</v>
      </c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95"/>
      <c r="BJ4396" s="123"/>
      <c r="BK4396" s="95"/>
      <c r="BL4396" s="95"/>
      <c r="BM4396" s="98"/>
      <c r="BN4396" s="99"/>
      <c r="BO4396" s="95"/>
      <c r="BP4396" s="123"/>
      <c r="BQ4396" s="42"/>
      <c r="BR4396" s="96"/>
    </row>
    <row r="4397" spans="1:70" ht="30" customHeight="1" x14ac:dyDescent="0.35">
      <c r="A4397" s="95">
        <v>4393</v>
      </c>
      <c r="B4397" s="95" t="s">
        <v>247</v>
      </c>
      <c r="C4397" s="95" t="s">
        <v>248</v>
      </c>
      <c r="D4397" s="95" t="s">
        <v>249</v>
      </c>
      <c r="E4397" s="95" t="s">
        <v>250</v>
      </c>
      <c r="F4397" s="95" t="s">
        <v>250</v>
      </c>
      <c r="G4397" s="95" t="s">
        <v>4788</v>
      </c>
      <c r="H4397" s="95" t="s">
        <v>250</v>
      </c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95"/>
      <c r="BJ4397" s="123"/>
      <c r="BK4397" s="95"/>
      <c r="BL4397" s="95"/>
      <c r="BM4397" s="98"/>
      <c r="BN4397" s="99"/>
      <c r="BO4397" s="95"/>
      <c r="BP4397" s="123"/>
      <c r="BQ4397" s="42"/>
      <c r="BR4397" s="96"/>
    </row>
    <row r="4398" spans="1:70" ht="30" customHeight="1" x14ac:dyDescent="0.35">
      <c r="A4398" s="95">
        <v>4394</v>
      </c>
      <c r="B4398" s="95" t="s">
        <v>247</v>
      </c>
      <c r="C4398" s="95" t="s">
        <v>248</v>
      </c>
      <c r="D4398" s="95" t="s">
        <v>249</v>
      </c>
      <c r="E4398" s="95" t="s">
        <v>250</v>
      </c>
      <c r="F4398" s="95" t="s">
        <v>250</v>
      </c>
      <c r="G4398" s="95" t="s">
        <v>4789</v>
      </c>
      <c r="H4398" s="95" t="s">
        <v>250</v>
      </c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95"/>
      <c r="BJ4398" s="123"/>
      <c r="BK4398" s="95"/>
      <c r="BL4398" s="95"/>
      <c r="BM4398" s="98"/>
      <c r="BN4398" s="99"/>
      <c r="BO4398" s="95"/>
      <c r="BP4398" s="123"/>
      <c r="BQ4398" s="42"/>
      <c r="BR4398" s="96"/>
    </row>
    <row r="4399" spans="1:70" ht="30" customHeight="1" x14ac:dyDescent="0.35">
      <c r="A4399" s="95">
        <v>4395</v>
      </c>
      <c r="B4399" s="95" t="s">
        <v>247</v>
      </c>
      <c r="C4399" s="95" t="s">
        <v>248</v>
      </c>
      <c r="D4399" s="95" t="s">
        <v>249</v>
      </c>
      <c r="E4399" s="95" t="s">
        <v>250</v>
      </c>
      <c r="F4399" s="95" t="s">
        <v>250</v>
      </c>
      <c r="G4399" s="95" t="s">
        <v>4790</v>
      </c>
      <c r="H4399" s="95" t="s">
        <v>250</v>
      </c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95"/>
      <c r="BJ4399" s="123"/>
      <c r="BK4399" s="95"/>
      <c r="BL4399" s="95"/>
      <c r="BM4399" s="98"/>
      <c r="BN4399" s="99"/>
      <c r="BO4399" s="95"/>
      <c r="BP4399" s="123"/>
      <c r="BQ4399" s="42"/>
      <c r="BR4399" s="96"/>
    </row>
    <row r="4400" spans="1:70" ht="30" customHeight="1" x14ac:dyDescent="0.35">
      <c r="A4400" s="95">
        <v>4396</v>
      </c>
      <c r="B4400" s="95" t="s">
        <v>247</v>
      </c>
      <c r="C4400" s="95" t="s">
        <v>248</v>
      </c>
      <c r="D4400" s="95" t="s">
        <v>249</v>
      </c>
      <c r="E4400" s="95" t="s">
        <v>250</v>
      </c>
      <c r="F4400" s="95" t="s">
        <v>250</v>
      </c>
      <c r="G4400" s="95" t="s">
        <v>4791</v>
      </c>
      <c r="H4400" s="95" t="s">
        <v>250</v>
      </c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95"/>
      <c r="BJ4400" s="123"/>
      <c r="BK4400" s="95"/>
      <c r="BL4400" s="95"/>
      <c r="BM4400" s="98"/>
      <c r="BN4400" s="99"/>
      <c r="BO4400" s="95"/>
      <c r="BP4400" s="123"/>
      <c r="BQ4400" s="42"/>
      <c r="BR4400" s="96"/>
    </row>
    <row r="4401" spans="1:70" ht="30" customHeight="1" x14ac:dyDescent="0.35">
      <c r="A4401" s="95">
        <v>4397</v>
      </c>
      <c r="B4401" s="95" t="s">
        <v>247</v>
      </c>
      <c r="C4401" s="95" t="s">
        <v>248</v>
      </c>
      <c r="D4401" s="95" t="s">
        <v>249</v>
      </c>
      <c r="E4401" s="95" t="s">
        <v>250</v>
      </c>
      <c r="F4401" s="95" t="s">
        <v>250</v>
      </c>
      <c r="G4401" s="95" t="s">
        <v>4792</v>
      </c>
      <c r="H4401" s="95" t="s">
        <v>250</v>
      </c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95"/>
      <c r="BJ4401" s="123"/>
      <c r="BK4401" s="95"/>
      <c r="BL4401" s="95"/>
      <c r="BM4401" s="98"/>
      <c r="BN4401" s="99"/>
      <c r="BO4401" s="95"/>
      <c r="BP4401" s="123"/>
      <c r="BQ4401" s="42"/>
      <c r="BR4401" s="96"/>
    </row>
    <row r="4402" spans="1:70" ht="30" customHeight="1" x14ac:dyDescent="0.35">
      <c r="A4402" s="95">
        <v>4398</v>
      </c>
      <c r="B4402" s="95" t="s">
        <v>247</v>
      </c>
      <c r="C4402" s="95" t="s">
        <v>248</v>
      </c>
      <c r="D4402" s="95" t="s">
        <v>249</v>
      </c>
      <c r="E4402" s="95" t="s">
        <v>250</v>
      </c>
      <c r="F4402" s="95" t="s">
        <v>250</v>
      </c>
      <c r="G4402" s="95" t="s">
        <v>4793</v>
      </c>
      <c r="H4402" s="95" t="s">
        <v>250</v>
      </c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95"/>
      <c r="BJ4402" s="123"/>
      <c r="BK4402" s="95"/>
      <c r="BL4402" s="95"/>
      <c r="BM4402" s="98"/>
      <c r="BN4402" s="99"/>
      <c r="BO4402" s="95"/>
      <c r="BP4402" s="123"/>
      <c r="BQ4402" s="42"/>
      <c r="BR4402" s="96"/>
    </row>
    <row r="4403" spans="1:70" ht="30" customHeight="1" x14ac:dyDescent="0.35">
      <c r="A4403" s="95">
        <v>4399</v>
      </c>
      <c r="B4403" s="95" t="s">
        <v>247</v>
      </c>
      <c r="C4403" s="95" t="s">
        <v>248</v>
      </c>
      <c r="D4403" s="95" t="s">
        <v>249</v>
      </c>
      <c r="E4403" s="95" t="s">
        <v>250</v>
      </c>
      <c r="F4403" s="95" t="s">
        <v>250</v>
      </c>
      <c r="G4403" s="95" t="s">
        <v>4794</v>
      </c>
      <c r="H4403" s="95" t="s">
        <v>250</v>
      </c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95"/>
      <c r="BJ4403" s="123"/>
      <c r="BK4403" s="95"/>
      <c r="BL4403" s="95"/>
      <c r="BM4403" s="98"/>
      <c r="BN4403" s="99"/>
      <c r="BO4403" s="95"/>
      <c r="BP4403" s="123"/>
      <c r="BQ4403" s="42"/>
      <c r="BR4403" s="96"/>
    </row>
    <row r="4404" spans="1:70" ht="30" customHeight="1" x14ac:dyDescent="0.35">
      <c r="A4404" s="95">
        <v>4400</v>
      </c>
      <c r="B4404" s="95" t="s">
        <v>247</v>
      </c>
      <c r="C4404" s="95" t="s">
        <v>248</v>
      </c>
      <c r="D4404" s="95" t="s">
        <v>249</v>
      </c>
      <c r="E4404" s="95" t="s">
        <v>250</v>
      </c>
      <c r="F4404" s="95" t="s">
        <v>250</v>
      </c>
      <c r="G4404" s="95" t="s">
        <v>4795</v>
      </c>
      <c r="H4404" s="95" t="s">
        <v>250</v>
      </c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95"/>
      <c r="BJ4404" s="123"/>
      <c r="BK4404" s="95"/>
      <c r="BL4404" s="95"/>
      <c r="BM4404" s="98"/>
      <c r="BN4404" s="99"/>
      <c r="BO4404" s="95"/>
      <c r="BP4404" s="123"/>
      <c r="BQ4404" s="42"/>
      <c r="BR4404" s="96"/>
    </row>
    <row r="4405" spans="1:70" ht="30" customHeight="1" x14ac:dyDescent="0.35">
      <c r="A4405" s="95">
        <v>4401</v>
      </c>
      <c r="B4405" s="95" t="s">
        <v>247</v>
      </c>
      <c r="C4405" s="95" t="s">
        <v>248</v>
      </c>
      <c r="D4405" s="95" t="s">
        <v>249</v>
      </c>
      <c r="E4405" s="95" t="s">
        <v>250</v>
      </c>
      <c r="F4405" s="95" t="s">
        <v>250</v>
      </c>
      <c r="G4405" s="95" t="s">
        <v>4796</v>
      </c>
      <c r="H4405" s="95" t="s">
        <v>250</v>
      </c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95"/>
      <c r="BJ4405" s="123"/>
      <c r="BK4405" s="95"/>
      <c r="BL4405" s="95"/>
      <c r="BM4405" s="98"/>
      <c r="BN4405" s="99"/>
      <c r="BO4405" s="95"/>
      <c r="BP4405" s="123"/>
      <c r="BQ4405" s="42"/>
      <c r="BR4405" s="96"/>
    </row>
    <row r="4406" spans="1:70" ht="30" customHeight="1" x14ac:dyDescent="0.35">
      <c r="A4406" s="95">
        <v>4402</v>
      </c>
      <c r="B4406" s="95" t="s">
        <v>247</v>
      </c>
      <c r="C4406" s="95" t="s">
        <v>248</v>
      </c>
      <c r="D4406" s="95" t="s">
        <v>249</v>
      </c>
      <c r="E4406" s="95" t="s">
        <v>250</v>
      </c>
      <c r="F4406" s="95" t="s">
        <v>250</v>
      </c>
      <c r="G4406" s="95" t="s">
        <v>4797</v>
      </c>
      <c r="H4406" s="95" t="s">
        <v>250</v>
      </c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95"/>
      <c r="BJ4406" s="123"/>
      <c r="BK4406" s="95"/>
      <c r="BL4406" s="95"/>
      <c r="BM4406" s="98"/>
      <c r="BN4406" s="99"/>
      <c r="BO4406" s="95"/>
      <c r="BP4406" s="123"/>
      <c r="BQ4406" s="42"/>
      <c r="BR4406" s="96"/>
    </row>
    <row r="4407" spans="1:70" ht="30" customHeight="1" x14ac:dyDescent="0.35">
      <c r="A4407" s="95">
        <v>4403</v>
      </c>
      <c r="B4407" s="95" t="s">
        <v>247</v>
      </c>
      <c r="C4407" s="95" t="s">
        <v>248</v>
      </c>
      <c r="D4407" s="95" t="s">
        <v>249</v>
      </c>
      <c r="E4407" s="95" t="s">
        <v>250</v>
      </c>
      <c r="F4407" s="95" t="s">
        <v>250</v>
      </c>
      <c r="G4407" s="95" t="s">
        <v>4798</v>
      </c>
      <c r="H4407" s="95" t="s">
        <v>250</v>
      </c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95"/>
      <c r="BJ4407" s="123"/>
      <c r="BK4407" s="95"/>
      <c r="BL4407" s="95"/>
      <c r="BM4407" s="98"/>
      <c r="BN4407" s="99"/>
      <c r="BO4407" s="95"/>
      <c r="BP4407" s="123"/>
      <c r="BQ4407" s="42"/>
      <c r="BR4407" s="96"/>
    </row>
    <row r="4408" spans="1:70" ht="30" customHeight="1" x14ac:dyDescent="0.35">
      <c r="A4408" s="95">
        <v>4404</v>
      </c>
      <c r="B4408" s="95" t="s">
        <v>247</v>
      </c>
      <c r="C4408" s="95" t="s">
        <v>248</v>
      </c>
      <c r="D4408" s="95" t="s">
        <v>249</v>
      </c>
      <c r="E4408" s="95" t="s">
        <v>250</v>
      </c>
      <c r="F4408" s="95" t="s">
        <v>250</v>
      </c>
      <c r="G4408" s="95" t="s">
        <v>4799</v>
      </c>
      <c r="H4408" s="95" t="s">
        <v>250</v>
      </c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95"/>
      <c r="BJ4408" s="123"/>
      <c r="BK4408" s="95"/>
      <c r="BL4408" s="95"/>
      <c r="BM4408" s="98"/>
      <c r="BN4408" s="99"/>
      <c r="BO4408" s="95"/>
      <c r="BP4408" s="123"/>
      <c r="BQ4408" s="42"/>
      <c r="BR4408" s="96"/>
    </row>
    <row r="4409" spans="1:70" ht="30" customHeight="1" x14ac:dyDescent="0.35">
      <c r="A4409" s="95">
        <v>4405</v>
      </c>
      <c r="B4409" s="95" t="s">
        <v>247</v>
      </c>
      <c r="C4409" s="95" t="s">
        <v>248</v>
      </c>
      <c r="D4409" s="95" t="s">
        <v>249</v>
      </c>
      <c r="E4409" s="95" t="s">
        <v>250</v>
      </c>
      <c r="F4409" s="95" t="s">
        <v>250</v>
      </c>
      <c r="G4409" s="95" t="s">
        <v>4800</v>
      </c>
      <c r="H4409" s="95" t="s">
        <v>250</v>
      </c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95"/>
      <c r="BJ4409" s="123"/>
      <c r="BK4409" s="95"/>
      <c r="BL4409" s="95"/>
      <c r="BM4409" s="98"/>
      <c r="BN4409" s="99"/>
      <c r="BO4409" s="95"/>
      <c r="BP4409" s="123"/>
      <c r="BQ4409" s="42"/>
      <c r="BR4409" s="96"/>
    </row>
    <row r="4410" spans="1:70" ht="30" customHeight="1" x14ac:dyDescent="0.35">
      <c r="A4410" s="95">
        <v>4406</v>
      </c>
      <c r="B4410" s="95" t="s">
        <v>247</v>
      </c>
      <c r="C4410" s="95" t="s">
        <v>248</v>
      </c>
      <c r="D4410" s="95" t="s">
        <v>249</v>
      </c>
      <c r="E4410" s="95" t="s">
        <v>250</v>
      </c>
      <c r="F4410" s="95" t="s">
        <v>250</v>
      </c>
      <c r="G4410" s="95" t="s">
        <v>4801</v>
      </c>
      <c r="H4410" s="95" t="s">
        <v>250</v>
      </c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95"/>
      <c r="BJ4410" s="123"/>
      <c r="BK4410" s="95"/>
      <c r="BL4410" s="95"/>
      <c r="BM4410" s="98"/>
      <c r="BN4410" s="99"/>
      <c r="BO4410" s="95"/>
      <c r="BP4410" s="123"/>
      <c r="BQ4410" s="42"/>
      <c r="BR4410" s="96"/>
    </row>
    <row r="4411" spans="1:70" ht="30" customHeight="1" x14ac:dyDescent="0.35">
      <c r="A4411" s="95">
        <v>4407</v>
      </c>
      <c r="B4411" s="95" t="s">
        <v>247</v>
      </c>
      <c r="C4411" s="95" t="s">
        <v>248</v>
      </c>
      <c r="D4411" s="95" t="s">
        <v>249</v>
      </c>
      <c r="E4411" s="95" t="s">
        <v>250</v>
      </c>
      <c r="F4411" s="95" t="s">
        <v>250</v>
      </c>
      <c r="G4411" s="95" t="s">
        <v>4802</v>
      </c>
      <c r="H4411" s="95" t="s">
        <v>250</v>
      </c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95"/>
      <c r="BJ4411" s="123"/>
      <c r="BK4411" s="95"/>
      <c r="BL4411" s="95"/>
      <c r="BM4411" s="98"/>
      <c r="BN4411" s="99"/>
      <c r="BO4411" s="95"/>
      <c r="BP4411" s="123"/>
      <c r="BQ4411" s="42"/>
      <c r="BR4411" s="96"/>
    </row>
    <row r="4412" spans="1:70" ht="30" customHeight="1" x14ac:dyDescent="0.35">
      <c r="A4412" s="95">
        <v>4408</v>
      </c>
      <c r="B4412" s="95" t="s">
        <v>247</v>
      </c>
      <c r="C4412" s="95" t="s">
        <v>248</v>
      </c>
      <c r="D4412" s="95" t="s">
        <v>249</v>
      </c>
      <c r="E4412" s="95" t="s">
        <v>250</v>
      </c>
      <c r="F4412" s="95" t="s">
        <v>250</v>
      </c>
      <c r="G4412" s="95" t="s">
        <v>4803</v>
      </c>
      <c r="H4412" s="95" t="s">
        <v>250</v>
      </c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95"/>
      <c r="BJ4412" s="123"/>
      <c r="BK4412" s="95"/>
      <c r="BL4412" s="95"/>
      <c r="BM4412" s="98"/>
      <c r="BN4412" s="99"/>
      <c r="BO4412" s="95"/>
      <c r="BP4412" s="123"/>
      <c r="BQ4412" s="42"/>
      <c r="BR4412" s="96"/>
    </row>
    <row r="4413" spans="1:70" ht="30" customHeight="1" x14ac:dyDescent="0.35">
      <c r="A4413" s="95">
        <v>4409</v>
      </c>
      <c r="B4413" s="95" t="s">
        <v>247</v>
      </c>
      <c r="C4413" s="95" t="s">
        <v>248</v>
      </c>
      <c r="D4413" s="95" t="s">
        <v>249</v>
      </c>
      <c r="E4413" s="95" t="s">
        <v>250</v>
      </c>
      <c r="F4413" s="95" t="s">
        <v>250</v>
      </c>
      <c r="G4413" s="95" t="s">
        <v>4804</v>
      </c>
      <c r="H4413" s="95" t="s">
        <v>250</v>
      </c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95"/>
      <c r="BJ4413" s="123"/>
      <c r="BK4413" s="95"/>
      <c r="BL4413" s="95"/>
      <c r="BM4413" s="98"/>
      <c r="BN4413" s="99"/>
      <c r="BO4413" s="95"/>
      <c r="BP4413" s="123"/>
      <c r="BQ4413" s="42"/>
      <c r="BR4413" s="96"/>
    </row>
    <row r="4414" spans="1:70" ht="30" customHeight="1" x14ac:dyDescent="0.35">
      <c r="A4414" s="95">
        <v>4410</v>
      </c>
      <c r="B4414" s="95" t="s">
        <v>247</v>
      </c>
      <c r="C4414" s="95" t="s">
        <v>248</v>
      </c>
      <c r="D4414" s="95" t="s">
        <v>249</v>
      </c>
      <c r="E4414" s="95" t="s">
        <v>250</v>
      </c>
      <c r="F4414" s="95" t="s">
        <v>250</v>
      </c>
      <c r="G4414" s="95" t="s">
        <v>4805</v>
      </c>
      <c r="H4414" s="95" t="s">
        <v>250</v>
      </c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95"/>
      <c r="BJ4414" s="123"/>
      <c r="BK4414" s="95"/>
      <c r="BL4414" s="95"/>
      <c r="BM4414" s="98"/>
      <c r="BN4414" s="99"/>
      <c r="BO4414" s="95"/>
      <c r="BP4414" s="123"/>
      <c r="BQ4414" s="42"/>
      <c r="BR4414" s="96"/>
    </row>
    <row r="4415" spans="1:70" ht="30" customHeight="1" x14ac:dyDescent="0.35">
      <c r="A4415" s="95">
        <v>4411</v>
      </c>
      <c r="B4415" s="95" t="s">
        <v>247</v>
      </c>
      <c r="C4415" s="95" t="s">
        <v>248</v>
      </c>
      <c r="D4415" s="95" t="s">
        <v>249</v>
      </c>
      <c r="E4415" s="95" t="s">
        <v>250</v>
      </c>
      <c r="F4415" s="95" t="s">
        <v>250</v>
      </c>
      <c r="G4415" s="95" t="s">
        <v>4806</v>
      </c>
      <c r="H4415" s="95" t="s">
        <v>250</v>
      </c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95"/>
      <c r="BJ4415" s="123"/>
      <c r="BK4415" s="95"/>
      <c r="BL4415" s="95"/>
      <c r="BM4415" s="98"/>
      <c r="BN4415" s="99"/>
      <c r="BO4415" s="95"/>
      <c r="BP4415" s="123"/>
      <c r="BQ4415" s="42"/>
      <c r="BR4415" s="96"/>
    </row>
    <row r="4416" spans="1:70" ht="30" customHeight="1" x14ac:dyDescent="0.35">
      <c r="A4416" s="95">
        <v>4412</v>
      </c>
      <c r="B4416" s="95" t="s">
        <v>247</v>
      </c>
      <c r="C4416" s="95" t="s">
        <v>248</v>
      </c>
      <c r="D4416" s="95" t="s">
        <v>249</v>
      </c>
      <c r="E4416" s="95" t="s">
        <v>250</v>
      </c>
      <c r="F4416" s="95" t="s">
        <v>250</v>
      </c>
      <c r="G4416" s="95" t="s">
        <v>4807</v>
      </c>
      <c r="H4416" s="95" t="s">
        <v>250</v>
      </c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95"/>
      <c r="BJ4416" s="123"/>
      <c r="BK4416" s="95"/>
      <c r="BL4416" s="95"/>
      <c r="BM4416" s="98"/>
      <c r="BN4416" s="99"/>
      <c r="BO4416" s="95"/>
      <c r="BP4416" s="123"/>
      <c r="BQ4416" s="42"/>
      <c r="BR4416" s="96"/>
    </row>
    <row r="4417" spans="1:70" ht="30" customHeight="1" x14ac:dyDescent="0.35">
      <c r="A4417" s="95">
        <v>4413</v>
      </c>
      <c r="B4417" s="95" t="s">
        <v>247</v>
      </c>
      <c r="C4417" s="95" t="s">
        <v>248</v>
      </c>
      <c r="D4417" s="95" t="s">
        <v>249</v>
      </c>
      <c r="E4417" s="95" t="s">
        <v>250</v>
      </c>
      <c r="F4417" s="95" t="s">
        <v>250</v>
      </c>
      <c r="G4417" s="95" t="s">
        <v>4808</v>
      </c>
      <c r="H4417" s="95" t="s">
        <v>250</v>
      </c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95"/>
      <c r="BJ4417" s="123"/>
      <c r="BK4417" s="95"/>
      <c r="BL4417" s="95"/>
      <c r="BM4417" s="98"/>
      <c r="BN4417" s="99"/>
      <c r="BO4417" s="95"/>
      <c r="BP4417" s="123"/>
      <c r="BQ4417" s="42"/>
      <c r="BR4417" s="96"/>
    </row>
    <row r="4418" spans="1:70" ht="30" customHeight="1" x14ac:dyDescent="0.35">
      <c r="A4418" s="95">
        <v>4414</v>
      </c>
      <c r="B4418" s="95" t="s">
        <v>247</v>
      </c>
      <c r="C4418" s="95" t="s">
        <v>248</v>
      </c>
      <c r="D4418" s="95" t="s">
        <v>249</v>
      </c>
      <c r="E4418" s="95" t="s">
        <v>250</v>
      </c>
      <c r="F4418" s="95" t="s">
        <v>250</v>
      </c>
      <c r="G4418" s="95" t="s">
        <v>4809</v>
      </c>
      <c r="H4418" s="95" t="s">
        <v>250</v>
      </c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95"/>
      <c r="BJ4418" s="123"/>
      <c r="BK4418" s="95"/>
      <c r="BL4418" s="95"/>
      <c r="BM4418" s="98"/>
      <c r="BN4418" s="99"/>
      <c r="BO4418" s="95"/>
      <c r="BP4418" s="123"/>
      <c r="BQ4418" s="42"/>
      <c r="BR4418" s="96"/>
    </row>
    <row r="4419" spans="1:70" ht="30" customHeight="1" x14ac:dyDescent="0.35">
      <c r="A4419" s="95">
        <v>4415</v>
      </c>
      <c r="B4419" s="95" t="s">
        <v>247</v>
      </c>
      <c r="C4419" s="95" t="s">
        <v>248</v>
      </c>
      <c r="D4419" s="95" t="s">
        <v>249</v>
      </c>
      <c r="E4419" s="95" t="s">
        <v>250</v>
      </c>
      <c r="F4419" s="95" t="s">
        <v>250</v>
      </c>
      <c r="G4419" s="95" t="s">
        <v>4810</v>
      </c>
      <c r="H4419" s="95" t="s">
        <v>250</v>
      </c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95"/>
      <c r="BJ4419" s="123"/>
      <c r="BK4419" s="95"/>
      <c r="BL4419" s="95"/>
      <c r="BM4419" s="98"/>
      <c r="BN4419" s="99"/>
      <c r="BO4419" s="95"/>
      <c r="BP4419" s="123"/>
      <c r="BQ4419" s="42"/>
      <c r="BR4419" s="96"/>
    </row>
    <row r="4420" spans="1:70" ht="30" customHeight="1" x14ac:dyDescent="0.35">
      <c r="A4420" s="95">
        <v>4416</v>
      </c>
      <c r="B4420" s="95" t="s">
        <v>247</v>
      </c>
      <c r="C4420" s="95" t="s">
        <v>248</v>
      </c>
      <c r="D4420" s="95" t="s">
        <v>249</v>
      </c>
      <c r="E4420" s="95" t="s">
        <v>250</v>
      </c>
      <c r="F4420" s="95" t="s">
        <v>250</v>
      </c>
      <c r="G4420" s="95" t="s">
        <v>4811</v>
      </c>
      <c r="H4420" s="95" t="s">
        <v>250</v>
      </c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95"/>
      <c r="BJ4420" s="123"/>
      <c r="BK4420" s="95"/>
      <c r="BL4420" s="95"/>
      <c r="BM4420" s="98"/>
      <c r="BN4420" s="99"/>
      <c r="BO4420" s="95"/>
      <c r="BP4420" s="123"/>
      <c r="BQ4420" s="42"/>
      <c r="BR4420" s="96"/>
    </row>
    <row r="4421" spans="1:70" ht="30" customHeight="1" x14ac:dyDescent="0.35">
      <c r="A4421" s="95">
        <v>4417</v>
      </c>
      <c r="B4421" s="95" t="s">
        <v>247</v>
      </c>
      <c r="C4421" s="95" t="s">
        <v>248</v>
      </c>
      <c r="D4421" s="95" t="s">
        <v>249</v>
      </c>
      <c r="E4421" s="95" t="s">
        <v>250</v>
      </c>
      <c r="F4421" s="95" t="s">
        <v>250</v>
      </c>
      <c r="G4421" s="95" t="s">
        <v>4812</v>
      </c>
      <c r="H4421" s="95" t="s">
        <v>250</v>
      </c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95"/>
      <c r="BJ4421" s="123"/>
      <c r="BK4421" s="95"/>
      <c r="BL4421" s="95"/>
      <c r="BM4421" s="98"/>
      <c r="BN4421" s="99"/>
      <c r="BO4421" s="95"/>
      <c r="BP4421" s="123"/>
      <c r="BQ4421" s="42"/>
      <c r="BR4421" s="96"/>
    </row>
    <row r="4422" spans="1:70" ht="30" customHeight="1" x14ac:dyDescent="0.35">
      <c r="A4422" s="95">
        <v>4418</v>
      </c>
      <c r="B4422" s="95" t="s">
        <v>247</v>
      </c>
      <c r="C4422" s="95" t="s">
        <v>248</v>
      </c>
      <c r="D4422" s="95" t="s">
        <v>249</v>
      </c>
      <c r="E4422" s="95" t="s">
        <v>250</v>
      </c>
      <c r="F4422" s="95" t="s">
        <v>250</v>
      </c>
      <c r="G4422" s="95" t="s">
        <v>4813</v>
      </c>
      <c r="H4422" s="95" t="s">
        <v>250</v>
      </c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95"/>
      <c r="BJ4422" s="123"/>
      <c r="BK4422" s="95"/>
      <c r="BL4422" s="95"/>
      <c r="BM4422" s="98"/>
      <c r="BN4422" s="99"/>
      <c r="BO4422" s="95"/>
      <c r="BP4422" s="123"/>
      <c r="BQ4422" s="42"/>
      <c r="BR4422" s="96"/>
    </row>
    <row r="4423" spans="1:70" ht="30" customHeight="1" x14ac:dyDescent="0.35">
      <c r="A4423" s="95">
        <v>4419</v>
      </c>
      <c r="B4423" s="95" t="s">
        <v>247</v>
      </c>
      <c r="C4423" s="95" t="s">
        <v>248</v>
      </c>
      <c r="D4423" s="95" t="s">
        <v>249</v>
      </c>
      <c r="E4423" s="95" t="s">
        <v>250</v>
      </c>
      <c r="F4423" s="95" t="s">
        <v>250</v>
      </c>
      <c r="G4423" s="95" t="s">
        <v>4814</v>
      </c>
      <c r="H4423" s="95" t="s">
        <v>250</v>
      </c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95"/>
      <c r="BJ4423" s="123"/>
      <c r="BK4423" s="95"/>
      <c r="BL4423" s="95"/>
      <c r="BM4423" s="98"/>
      <c r="BN4423" s="99"/>
      <c r="BO4423" s="95"/>
      <c r="BP4423" s="123"/>
      <c r="BQ4423" s="42"/>
      <c r="BR4423" s="96"/>
    </row>
    <row r="4424" spans="1:70" ht="30" customHeight="1" x14ac:dyDescent="0.35">
      <c r="A4424" s="95">
        <v>4420</v>
      </c>
      <c r="B4424" s="95" t="s">
        <v>247</v>
      </c>
      <c r="C4424" s="95" t="s">
        <v>248</v>
      </c>
      <c r="D4424" s="95" t="s">
        <v>249</v>
      </c>
      <c r="E4424" s="95" t="s">
        <v>250</v>
      </c>
      <c r="F4424" s="95" t="s">
        <v>250</v>
      </c>
      <c r="G4424" s="95" t="s">
        <v>4815</v>
      </c>
      <c r="H4424" s="95" t="s">
        <v>250</v>
      </c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95"/>
      <c r="BJ4424" s="123"/>
      <c r="BK4424" s="95"/>
      <c r="BL4424" s="95"/>
      <c r="BM4424" s="98"/>
      <c r="BN4424" s="99"/>
      <c r="BO4424" s="95"/>
      <c r="BP4424" s="123"/>
      <c r="BQ4424" s="42"/>
      <c r="BR4424" s="96"/>
    </row>
    <row r="4425" spans="1:70" ht="30" customHeight="1" x14ac:dyDescent="0.35">
      <c r="A4425" s="95">
        <v>4421</v>
      </c>
      <c r="B4425" s="95" t="s">
        <v>247</v>
      </c>
      <c r="C4425" s="95" t="s">
        <v>248</v>
      </c>
      <c r="D4425" s="95" t="s">
        <v>249</v>
      </c>
      <c r="E4425" s="95" t="s">
        <v>250</v>
      </c>
      <c r="F4425" s="95" t="s">
        <v>250</v>
      </c>
      <c r="G4425" s="95" t="s">
        <v>4816</v>
      </c>
      <c r="H4425" s="95" t="s">
        <v>250</v>
      </c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95"/>
      <c r="BJ4425" s="123"/>
      <c r="BK4425" s="95"/>
      <c r="BL4425" s="95"/>
      <c r="BM4425" s="98"/>
      <c r="BN4425" s="99"/>
      <c r="BO4425" s="95"/>
      <c r="BP4425" s="123"/>
      <c r="BQ4425" s="42"/>
      <c r="BR4425" s="96"/>
    </row>
    <row r="4426" spans="1:70" ht="30" customHeight="1" x14ac:dyDescent="0.35">
      <c r="A4426" s="95">
        <v>4422</v>
      </c>
      <c r="B4426" s="95" t="s">
        <v>247</v>
      </c>
      <c r="C4426" s="95" t="s">
        <v>248</v>
      </c>
      <c r="D4426" s="95" t="s">
        <v>249</v>
      </c>
      <c r="E4426" s="95" t="s">
        <v>250</v>
      </c>
      <c r="F4426" s="95" t="s">
        <v>250</v>
      </c>
      <c r="G4426" s="95" t="s">
        <v>4817</v>
      </c>
      <c r="H4426" s="95" t="s">
        <v>250</v>
      </c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95"/>
      <c r="BJ4426" s="123"/>
      <c r="BK4426" s="95"/>
      <c r="BL4426" s="95"/>
      <c r="BM4426" s="98"/>
      <c r="BN4426" s="99"/>
      <c r="BO4426" s="95"/>
      <c r="BP4426" s="123"/>
      <c r="BQ4426" s="42"/>
      <c r="BR4426" s="96"/>
    </row>
    <row r="4427" spans="1:70" ht="30" customHeight="1" x14ac:dyDescent="0.35">
      <c r="A4427" s="95">
        <v>4423</v>
      </c>
      <c r="B4427" s="95" t="s">
        <v>247</v>
      </c>
      <c r="C4427" s="95" t="s">
        <v>248</v>
      </c>
      <c r="D4427" s="95" t="s">
        <v>249</v>
      </c>
      <c r="E4427" s="95" t="s">
        <v>250</v>
      </c>
      <c r="F4427" s="95" t="s">
        <v>250</v>
      </c>
      <c r="G4427" s="95" t="s">
        <v>4818</v>
      </c>
      <c r="H4427" s="95" t="s">
        <v>250</v>
      </c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95"/>
      <c r="BJ4427" s="123"/>
      <c r="BK4427" s="95"/>
      <c r="BL4427" s="95"/>
      <c r="BM4427" s="98"/>
      <c r="BN4427" s="99"/>
      <c r="BO4427" s="95"/>
      <c r="BP4427" s="123"/>
      <c r="BQ4427" s="42"/>
      <c r="BR4427" s="96"/>
    </row>
    <row r="4428" spans="1:70" ht="30" customHeight="1" x14ac:dyDescent="0.35">
      <c r="A4428" s="95">
        <v>4424</v>
      </c>
      <c r="B4428" s="95" t="s">
        <v>247</v>
      </c>
      <c r="C4428" s="95" t="s">
        <v>248</v>
      </c>
      <c r="D4428" s="95" t="s">
        <v>249</v>
      </c>
      <c r="E4428" s="95" t="s">
        <v>250</v>
      </c>
      <c r="F4428" s="95" t="s">
        <v>250</v>
      </c>
      <c r="G4428" s="95" t="s">
        <v>4819</v>
      </c>
      <c r="H4428" s="95" t="s">
        <v>250</v>
      </c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95"/>
      <c r="BJ4428" s="123"/>
      <c r="BK4428" s="95"/>
      <c r="BL4428" s="95"/>
      <c r="BM4428" s="98"/>
      <c r="BN4428" s="99"/>
      <c r="BO4428" s="95"/>
      <c r="BP4428" s="123"/>
      <c r="BQ4428" s="42"/>
      <c r="BR4428" s="96"/>
    </row>
    <row r="4429" spans="1:70" ht="30" customHeight="1" x14ac:dyDescent="0.35">
      <c r="A4429" s="95">
        <v>4425</v>
      </c>
      <c r="B4429" s="95" t="s">
        <v>247</v>
      </c>
      <c r="C4429" s="95" t="s">
        <v>248</v>
      </c>
      <c r="D4429" s="95" t="s">
        <v>249</v>
      </c>
      <c r="E4429" s="95" t="s">
        <v>250</v>
      </c>
      <c r="F4429" s="95" t="s">
        <v>250</v>
      </c>
      <c r="G4429" s="95" t="s">
        <v>4820</v>
      </c>
      <c r="H4429" s="95" t="s">
        <v>250</v>
      </c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95"/>
      <c r="BJ4429" s="123"/>
      <c r="BK4429" s="95"/>
      <c r="BL4429" s="95"/>
      <c r="BM4429" s="98"/>
      <c r="BN4429" s="99"/>
      <c r="BO4429" s="95"/>
      <c r="BP4429" s="123"/>
      <c r="BQ4429" s="42"/>
      <c r="BR4429" s="96"/>
    </row>
    <row r="4430" spans="1:70" ht="30" customHeight="1" x14ac:dyDescent="0.35">
      <c r="A4430" s="95">
        <v>4426</v>
      </c>
      <c r="B4430" s="95" t="s">
        <v>247</v>
      </c>
      <c r="C4430" s="95" t="s">
        <v>248</v>
      </c>
      <c r="D4430" s="95" t="s">
        <v>249</v>
      </c>
      <c r="E4430" s="95" t="s">
        <v>250</v>
      </c>
      <c r="F4430" s="95" t="s">
        <v>250</v>
      </c>
      <c r="G4430" s="95" t="s">
        <v>4821</v>
      </c>
      <c r="H4430" s="95" t="s">
        <v>250</v>
      </c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95"/>
      <c r="BJ4430" s="123"/>
      <c r="BK4430" s="95"/>
      <c r="BL4430" s="95"/>
      <c r="BM4430" s="98"/>
      <c r="BN4430" s="99"/>
      <c r="BO4430" s="95"/>
      <c r="BP4430" s="123"/>
      <c r="BQ4430" s="42"/>
      <c r="BR4430" s="96"/>
    </row>
    <row r="4431" spans="1:70" ht="30" customHeight="1" x14ac:dyDescent="0.35">
      <c r="A4431" s="95">
        <v>4427</v>
      </c>
      <c r="B4431" s="95" t="s">
        <v>247</v>
      </c>
      <c r="C4431" s="95" t="s">
        <v>248</v>
      </c>
      <c r="D4431" s="95" t="s">
        <v>249</v>
      </c>
      <c r="E4431" s="95" t="s">
        <v>250</v>
      </c>
      <c r="F4431" s="95" t="s">
        <v>250</v>
      </c>
      <c r="G4431" s="95" t="s">
        <v>4822</v>
      </c>
      <c r="H4431" s="95" t="s">
        <v>250</v>
      </c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95"/>
      <c r="BJ4431" s="123"/>
      <c r="BK4431" s="95"/>
      <c r="BL4431" s="95"/>
      <c r="BM4431" s="98"/>
      <c r="BN4431" s="99"/>
      <c r="BO4431" s="95"/>
      <c r="BP4431" s="123"/>
      <c r="BQ4431" s="42"/>
      <c r="BR4431" s="96"/>
    </row>
    <row r="4432" spans="1:70" ht="30" customHeight="1" x14ac:dyDescent="0.35">
      <c r="A4432" s="95">
        <v>4428</v>
      </c>
      <c r="B4432" s="95" t="s">
        <v>247</v>
      </c>
      <c r="C4432" s="95" t="s">
        <v>248</v>
      </c>
      <c r="D4432" s="95" t="s">
        <v>249</v>
      </c>
      <c r="E4432" s="95" t="s">
        <v>250</v>
      </c>
      <c r="F4432" s="95" t="s">
        <v>250</v>
      </c>
      <c r="G4432" s="95" t="s">
        <v>4823</v>
      </c>
      <c r="H4432" s="95" t="s">
        <v>250</v>
      </c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95"/>
      <c r="BJ4432" s="123"/>
      <c r="BK4432" s="95"/>
      <c r="BL4432" s="95"/>
      <c r="BM4432" s="98"/>
      <c r="BN4432" s="99"/>
      <c r="BO4432" s="95"/>
      <c r="BP4432" s="123"/>
      <c r="BQ4432" s="42"/>
      <c r="BR4432" s="96"/>
    </row>
    <row r="4433" spans="1:70" ht="30" customHeight="1" x14ac:dyDescent="0.35">
      <c r="A4433" s="95">
        <v>4429</v>
      </c>
      <c r="B4433" s="95" t="s">
        <v>247</v>
      </c>
      <c r="C4433" s="95" t="s">
        <v>248</v>
      </c>
      <c r="D4433" s="95" t="s">
        <v>249</v>
      </c>
      <c r="E4433" s="95" t="s">
        <v>250</v>
      </c>
      <c r="F4433" s="95" t="s">
        <v>250</v>
      </c>
      <c r="G4433" s="95" t="s">
        <v>4824</v>
      </c>
      <c r="H4433" s="95" t="s">
        <v>250</v>
      </c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95"/>
      <c r="BJ4433" s="123"/>
      <c r="BK4433" s="95"/>
      <c r="BL4433" s="95"/>
      <c r="BM4433" s="98"/>
      <c r="BN4433" s="99"/>
      <c r="BO4433" s="95"/>
      <c r="BP4433" s="123"/>
      <c r="BQ4433" s="42"/>
      <c r="BR4433" s="96"/>
    </row>
    <row r="4434" spans="1:70" ht="30" customHeight="1" x14ac:dyDescent="0.35">
      <c r="A4434" s="95">
        <v>4430</v>
      </c>
      <c r="B4434" s="95" t="s">
        <v>247</v>
      </c>
      <c r="C4434" s="95" t="s">
        <v>248</v>
      </c>
      <c r="D4434" s="95" t="s">
        <v>249</v>
      </c>
      <c r="E4434" s="95" t="s">
        <v>250</v>
      </c>
      <c r="F4434" s="95" t="s">
        <v>250</v>
      </c>
      <c r="G4434" s="95" t="s">
        <v>4825</v>
      </c>
      <c r="H4434" s="95" t="s">
        <v>250</v>
      </c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95"/>
      <c r="BJ4434" s="123"/>
      <c r="BK4434" s="95"/>
      <c r="BL4434" s="95"/>
      <c r="BM4434" s="98"/>
      <c r="BN4434" s="99"/>
      <c r="BO4434" s="95"/>
      <c r="BP4434" s="123"/>
      <c r="BQ4434" s="42"/>
      <c r="BR4434" s="96"/>
    </row>
    <row r="4435" spans="1:70" ht="30" customHeight="1" x14ac:dyDescent="0.35">
      <c r="A4435" s="95">
        <v>4431</v>
      </c>
      <c r="B4435" s="95" t="s">
        <v>247</v>
      </c>
      <c r="C4435" s="95" t="s">
        <v>248</v>
      </c>
      <c r="D4435" s="95" t="s">
        <v>249</v>
      </c>
      <c r="E4435" s="95" t="s">
        <v>250</v>
      </c>
      <c r="F4435" s="95" t="s">
        <v>250</v>
      </c>
      <c r="G4435" s="95" t="s">
        <v>4826</v>
      </c>
      <c r="H4435" s="95" t="s">
        <v>250</v>
      </c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95"/>
      <c r="BJ4435" s="123"/>
      <c r="BK4435" s="95"/>
      <c r="BL4435" s="95"/>
      <c r="BM4435" s="98"/>
      <c r="BN4435" s="99"/>
      <c r="BO4435" s="95"/>
      <c r="BP4435" s="123"/>
      <c r="BQ4435" s="42"/>
      <c r="BR4435" s="96"/>
    </row>
    <row r="4436" spans="1:70" ht="30" customHeight="1" x14ac:dyDescent="0.35">
      <c r="A4436" s="95">
        <v>4432</v>
      </c>
      <c r="B4436" s="95" t="s">
        <v>247</v>
      </c>
      <c r="C4436" s="95" t="s">
        <v>248</v>
      </c>
      <c r="D4436" s="95" t="s">
        <v>249</v>
      </c>
      <c r="E4436" s="95" t="s">
        <v>250</v>
      </c>
      <c r="F4436" s="95" t="s">
        <v>250</v>
      </c>
      <c r="G4436" s="95" t="s">
        <v>4827</v>
      </c>
      <c r="H4436" s="95" t="s">
        <v>250</v>
      </c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95"/>
      <c r="BJ4436" s="123"/>
      <c r="BK4436" s="95"/>
      <c r="BL4436" s="95"/>
      <c r="BM4436" s="98"/>
      <c r="BN4436" s="99"/>
      <c r="BO4436" s="95"/>
      <c r="BP4436" s="123"/>
      <c r="BQ4436" s="42"/>
      <c r="BR4436" s="96"/>
    </row>
    <row r="4437" spans="1:70" ht="30" customHeight="1" x14ac:dyDescent="0.35">
      <c r="A4437" s="95">
        <v>4433</v>
      </c>
      <c r="B4437" s="95" t="s">
        <v>247</v>
      </c>
      <c r="C4437" s="95" t="s">
        <v>248</v>
      </c>
      <c r="D4437" s="95" t="s">
        <v>249</v>
      </c>
      <c r="E4437" s="95" t="s">
        <v>250</v>
      </c>
      <c r="F4437" s="95" t="s">
        <v>250</v>
      </c>
      <c r="G4437" s="95" t="s">
        <v>4828</v>
      </c>
      <c r="H4437" s="95" t="s">
        <v>250</v>
      </c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95"/>
      <c r="BJ4437" s="123"/>
      <c r="BK4437" s="95"/>
      <c r="BL4437" s="95"/>
      <c r="BM4437" s="98"/>
      <c r="BN4437" s="99"/>
      <c r="BO4437" s="95"/>
      <c r="BP4437" s="123"/>
      <c r="BQ4437" s="42"/>
      <c r="BR4437" s="96"/>
    </row>
    <row r="4438" spans="1:70" ht="30" customHeight="1" x14ac:dyDescent="0.35">
      <c r="A4438" s="95">
        <v>4434</v>
      </c>
      <c r="B4438" s="95" t="s">
        <v>247</v>
      </c>
      <c r="C4438" s="95" t="s">
        <v>248</v>
      </c>
      <c r="D4438" s="95" t="s">
        <v>249</v>
      </c>
      <c r="E4438" s="95" t="s">
        <v>250</v>
      </c>
      <c r="F4438" s="95" t="s">
        <v>250</v>
      </c>
      <c r="G4438" s="95" t="s">
        <v>4829</v>
      </c>
      <c r="H4438" s="95" t="s">
        <v>250</v>
      </c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95"/>
      <c r="BJ4438" s="123"/>
      <c r="BK4438" s="95"/>
      <c r="BL4438" s="95"/>
      <c r="BM4438" s="98"/>
      <c r="BN4438" s="99"/>
      <c r="BO4438" s="95"/>
      <c r="BP4438" s="123"/>
      <c r="BQ4438" s="42"/>
      <c r="BR4438" s="96"/>
    </row>
    <row r="4439" spans="1:70" ht="30" customHeight="1" x14ac:dyDescent="0.35">
      <c r="A4439" s="95">
        <v>4435</v>
      </c>
      <c r="B4439" s="95" t="s">
        <v>247</v>
      </c>
      <c r="C4439" s="95" t="s">
        <v>248</v>
      </c>
      <c r="D4439" s="95" t="s">
        <v>249</v>
      </c>
      <c r="E4439" s="95" t="s">
        <v>250</v>
      </c>
      <c r="F4439" s="95" t="s">
        <v>250</v>
      </c>
      <c r="G4439" s="95" t="s">
        <v>4830</v>
      </c>
      <c r="H4439" s="95" t="s">
        <v>250</v>
      </c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95"/>
      <c r="BJ4439" s="123"/>
      <c r="BK4439" s="95"/>
      <c r="BL4439" s="95"/>
      <c r="BM4439" s="98"/>
      <c r="BN4439" s="99"/>
      <c r="BO4439" s="95"/>
      <c r="BP4439" s="123"/>
      <c r="BQ4439" s="42"/>
      <c r="BR4439" s="96"/>
    </row>
    <row r="4440" spans="1:70" ht="30" customHeight="1" x14ac:dyDescent="0.35">
      <c r="A4440" s="95">
        <v>4436</v>
      </c>
      <c r="B4440" s="95" t="s">
        <v>247</v>
      </c>
      <c r="C4440" s="95" t="s">
        <v>248</v>
      </c>
      <c r="D4440" s="95" t="s">
        <v>249</v>
      </c>
      <c r="E4440" s="95" t="s">
        <v>250</v>
      </c>
      <c r="F4440" s="95" t="s">
        <v>250</v>
      </c>
      <c r="G4440" s="95" t="s">
        <v>4831</v>
      </c>
      <c r="H4440" s="95" t="s">
        <v>250</v>
      </c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95"/>
      <c r="BJ4440" s="123"/>
      <c r="BK4440" s="95"/>
      <c r="BL4440" s="95"/>
      <c r="BM4440" s="98"/>
      <c r="BN4440" s="99"/>
      <c r="BO4440" s="95"/>
      <c r="BP4440" s="123"/>
      <c r="BQ4440" s="42"/>
      <c r="BR4440" s="96"/>
    </row>
    <row r="4441" spans="1:70" ht="30" customHeight="1" x14ac:dyDescent="0.35">
      <c r="A4441" s="95">
        <v>4437</v>
      </c>
      <c r="B4441" s="95" t="s">
        <v>247</v>
      </c>
      <c r="C4441" s="95" t="s">
        <v>248</v>
      </c>
      <c r="D4441" s="95" t="s">
        <v>249</v>
      </c>
      <c r="E4441" s="95" t="s">
        <v>250</v>
      </c>
      <c r="F4441" s="95" t="s">
        <v>250</v>
      </c>
      <c r="G4441" s="95" t="s">
        <v>4832</v>
      </c>
      <c r="H4441" s="95" t="s">
        <v>250</v>
      </c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95"/>
      <c r="BJ4441" s="123"/>
      <c r="BK4441" s="95"/>
      <c r="BL4441" s="95"/>
      <c r="BM4441" s="98"/>
      <c r="BN4441" s="99"/>
      <c r="BO4441" s="95"/>
      <c r="BP4441" s="123"/>
      <c r="BQ4441" s="42"/>
      <c r="BR4441" s="96"/>
    </row>
    <row r="4442" spans="1:70" ht="30" customHeight="1" x14ac:dyDescent="0.35">
      <c r="A4442" s="95">
        <v>4438</v>
      </c>
      <c r="B4442" s="95" t="s">
        <v>247</v>
      </c>
      <c r="C4442" s="95" t="s">
        <v>248</v>
      </c>
      <c r="D4442" s="95" t="s">
        <v>249</v>
      </c>
      <c r="E4442" s="95" t="s">
        <v>250</v>
      </c>
      <c r="F4442" s="95" t="s">
        <v>250</v>
      </c>
      <c r="G4442" s="95" t="s">
        <v>4833</v>
      </c>
      <c r="H4442" s="95" t="s">
        <v>250</v>
      </c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95"/>
      <c r="BJ4442" s="123"/>
      <c r="BK4442" s="95"/>
      <c r="BL4442" s="95"/>
      <c r="BM4442" s="98"/>
      <c r="BN4442" s="99"/>
      <c r="BO4442" s="95"/>
      <c r="BP4442" s="123"/>
      <c r="BQ4442" s="42"/>
      <c r="BR4442" s="96"/>
    </row>
    <row r="4443" spans="1:70" ht="30" customHeight="1" x14ac:dyDescent="0.35">
      <c r="A4443" s="95">
        <v>4439</v>
      </c>
      <c r="B4443" s="95" t="s">
        <v>247</v>
      </c>
      <c r="C4443" s="95" t="s">
        <v>248</v>
      </c>
      <c r="D4443" s="95" t="s">
        <v>249</v>
      </c>
      <c r="E4443" s="95" t="s">
        <v>250</v>
      </c>
      <c r="F4443" s="95" t="s">
        <v>250</v>
      </c>
      <c r="G4443" s="95" t="s">
        <v>4834</v>
      </c>
      <c r="H4443" s="95" t="s">
        <v>250</v>
      </c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95"/>
      <c r="BJ4443" s="123"/>
      <c r="BK4443" s="95"/>
      <c r="BL4443" s="95"/>
      <c r="BM4443" s="98"/>
      <c r="BN4443" s="99"/>
      <c r="BO4443" s="95"/>
      <c r="BP4443" s="123"/>
      <c r="BQ4443" s="42"/>
      <c r="BR4443" s="96"/>
    </row>
    <row r="4444" spans="1:70" ht="30" customHeight="1" x14ac:dyDescent="0.35">
      <c r="A4444" s="95">
        <v>4440</v>
      </c>
      <c r="B4444" s="95" t="s">
        <v>247</v>
      </c>
      <c r="C4444" s="95" t="s">
        <v>248</v>
      </c>
      <c r="D4444" s="95" t="s">
        <v>249</v>
      </c>
      <c r="E4444" s="95" t="s">
        <v>250</v>
      </c>
      <c r="F4444" s="95" t="s">
        <v>250</v>
      </c>
      <c r="G4444" s="95" t="s">
        <v>4835</v>
      </c>
      <c r="H4444" s="95" t="s">
        <v>250</v>
      </c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95"/>
      <c r="BJ4444" s="123"/>
      <c r="BK4444" s="95"/>
      <c r="BL4444" s="95"/>
      <c r="BM4444" s="98"/>
      <c r="BN4444" s="99"/>
      <c r="BO4444" s="95"/>
      <c r="BP4444" s="123"/>
      <c r="BQ4444" s="42"/>
      <c r="BR4444" s="96"/>
    </row>
    <row r="4445" spans="1:70" ht="30" customHeight="1" x14ac:dyDescent="0.35">
      <c r="A4445" s="95">
        <v>4441</v>
      </c>
      <c r="B4445" s="95" t="s">
        <v>247</v>
      </c>
      <c r="C4445" s="95" t="s">
        <v>248</v>
      </c>
      <c r="D4445" s="95" t="s">
        <v>249</v>
      </c>
      <c r="E4445" s="95" t="s">
        <v>250</v>
      </c>
      <c r="F4445" s="95" t="s">
        <v>250</v>
      </c>
      <c r="G4445" s="95" t="s">
        <v>4836</v>
      </c>
      <c r="H4445" s="95" t="s">
        <v>250</v>
      </c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95"/>
      <c r="BJ4445" s="123"/>
      <c r="BK4445" s="95"/>
      <c r="BL4445" s="95"/>
      <c r="BM4445" s="98"/>
      <c r="BN4445" s="99"/>
      <c r="BO4445" s="95"/>
      <c r="BP4445" s="123"/>
      <c r="BQ4445" s="42"/>
      <c r="BR4445" s="96"/>
    </row>
    <row r="4446" spans="1:70" ht="30" customHeight="1" x14ac:dyDescent="0.35">
      <c r="A4446" s="95">
        <v>4442</v>
      </c>
      <c r="B4446" s="95" t="s">
        <v>247</v>
      </c>
      <c r="C4446" s="95" t="s">
        <v>248</v>
      </c>
      <c r="D4446" s="95" t="s">
        <v>249</v>
      </c>
      <c r="E4446" s="95" t="s">
        <v>250</v>
      </c>
      <c r="F4446" s="95" t="s">
        <v>250</v>
      </c>
      <c r="G4446" s="95" t="s">
        <v>4837</v>
      </c>
      <c r="H4446" s="95" t="s">
        <v>250</v>
      </c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95"/>
      <c r="BJ4446" s="123"/>
      <c r="BK4446" s="95"/>
      <c r="BL4446" s="95"/>
      <c r="BM4446" s="98"/>
      <c r="BN4446" s="99"/>
      <c r="BO4446" s="95"/>
      <c r="BP4446" s="123"/>
      <c r="BQ4446" s="42"/>
      <c r="BR4446" s="96"/>
    </row>
    <row r="4447" spans="1:70" ht="30" customHeight="1" x14ac:dyDescent="0.35">
      <c r="A4447" s="95">
        <v>4443</v>
      </c>
      <c r="B4447" s="95" t="s">
        <v>247</v>
      </c>
      <c r="C4447" s="95" t="s">
        <v>248</v>
      </c>
      <c r="D4447" s="95" t="s">
        <v>249</v>
      </c>
      <c r="E4447" s="95" t="s">
        <v>250</v>
      </c>
      <c r="F4447" s="95" t="s">
        <v>250</v>
      </c>
      <c r="G4447" s="95" t="s">
        <v>4838</v>
      </c>
      <c r="H4447" s="95" t="s">
        <v>250</v>
      </c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95"/>
      <c r="BJ4447" s="123"/>
      <c r="BK4447" s="95"/>
      <c r="BL4447" s="95"/>
      <c r="BM4447" s="98"/>
      <c r="BN4447" s="99"/>
      <c r="BO4447" s="95"/>
      <c r="BP4447" s="123"/>
      <c r="BQ4447" s="42"/>
      <c r="BR4447" s="96"/>
    </row>
    <row r="4448" spans="1:70" ht="30" customHeight="1" x14ac:dyDescent="0.35">
      <c r="A4448" s="95">
        <v>4444</v>
      </c>
      <c r="B4448" s="95" t="s">
        <v>247</v>
      </c>
      <c r="C4448" s="95" t="s">
        <v>248</v>
      </c>
      <c r="D4448" s="95" t="s">
        <v>249</v>
      </c>
      <c r="E4448" s="95" t="s">
        <v>250</v>
      </c>
      <c r="F4448" s="95" t="s">
        <v>250</v>
      </c>
      <c r="G4448" s="95" t="s">
        <v>4839</v>
      </c>
      <c r="H4448" s="95" t="s">
        <v>250</v>
      </c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95"/>
      <c r="BJ4448" s="123"/>
      <c r="BK4448" s="95"/>
      <c r="BL4448" s="95"/>
      <c r="BM4448" s="98"/>
      <c r="BN4448" s="99"/>
      <c r="BO4448" s="95"/>
      <c r="BP4448" s="123"/>
      <c r="BQ4448" s="42"/>
      <c r="BR4448" s="96"/>
    </row>
    <row r="4449" spans="1:70" ht="30" customHeight="1" x14ac:dyDescent="0.35">
      <c r="A4449" s="95">
        <v>4445</v>
      </c>
      <c r="B4449" s="95" t="s">
        <v>247</v>
      </c>
      <c r="C4449" s="95" t="s">
        <v>248</v>
      </c>
      <c r="D4449" s="95" t="s">
        <v>249</v>
      </c>
      <c r="E4449" s="95" t="s">
        <v>250</v>
      </c>
      <c r="F4449" s="95" t="s">
        <v>250</v>
      </c>
      <c r="G4449" s="95" t="s">
        <v>4840</v>
      </c>
      <c r="H4449" s="95" t="s">
        <v>250</v>
      </c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95"/>
      <c r="BJ4449" s="123"/>
      <c r="BK4449" s="95"/>
      <c r="BL4449" s="95"/>
      <c r="BM4449" s="98"/>
      <c r="BN4449" s="99"/>
      <c r="BO4449" s="95"/>
      <c r="BP4449" s="123"/>
      <c r="BQ4449" s="42"/>
      <c r="BR4449" s="96"/>
    </row>
    <row r="4450" spans="1:70" ht="30" customHeight="1" x14ac:dyDescent="0.35">
      <c r="A4450" s="95">
        <v>4446</v>
      </c>
      <c r="B4450" s="95" t="s">
        <v>247</v>
      </c>
      <c r="C4450" s="95" t="s">
        <v>248</v>
      </c>
      <c r="D4450" s="95" t="s">
        <v>249</v>
      </c>
      <c r="E4450" s="95" t="s">
        <v>250</v>
      </c>
      <c r="F4450" s="95" t="s">
        <v>250</v>
      </c>
      <c r="G4450" s="95" t="s">
        <v>4841</v>
      </c>
      <c r="H4450" s="95" t="s">
        <v>250</v>
      </c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95"/>
      <c r="BJ4450" s="123"/>
      <c r="BK4450" s="95"/>
      <c r="BL4450" s="95"/>
      <c r="BM4450" s="98"/>
      <c r="BN4450" s="99"/>
      <c r="BO4450" s="95"/>
      <c r="BP4450" s="123"/>
      <c r="BQ4450" s="42"/>
      <c r="BR4450" s="96"/>
    </row>
    <row r="4451" spans="1:70" ht="30" customHeight="1" x14ac:dyDescent="0.35">
      <c r="A4451" s="95">
        <v>4447</v>
      </c>
      <c r="B4451" s="95" t="s">
        <v>247</v>
      </c>
      <c r="C4451" s="95" t="s">
        <v>248</v>
      </c>
      <c r="D4451" s="95" t="s">
        <v>249</v>
      </c>
      <c r="E4451" s="95" t="s">
        <v>250</v>
      </c>
      <c r="F4451" s="95" t="s">
        <v>250</v>
      </c>
      <c r="G4451" s="95" t="s">
        <v>4842</v>
      </c>
      <c r="H4451" s="95" t="s">
        <v>250</v>
      </c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95"/>
      <c r="BJ4451" s="123"/>
      <c r="BK4451" s="95"/>
      <c r="BL4451" s="95"/>
      <c r="BM4451" s="98"/>
      <c r="BN4451" s="99"/>
      <c r="BO4451" s="95"/>
      <c r="BP4451" s="123"/>
      <c r="BQ4451" s="42"/>
      <c r="BR4451" s="96"/>
    </row>
    <row r="4452" spans="1:70" ht="30" customHeight="1" x14ac:dyDescent="0.35">
      <c r="A4452" s="95">
        <v>4448</v>
      </c>
      <c r="B4452" s="95" t="s">
        <v>247</v>
      </c>
      <c r="C4452" s="95" t="s">
        <v>248</v>
      </c>
      <c r="D4452" s="95" t="s">
        <v>249</v>
      </c>
      <c r="E4452" s="95" t="s">
        <v>250</v>
      </c>
      <c r="F4452" s="95" t="s">
        <v>250</v>
      </c>
      <c r="G4452" s="95" t="s">
        <v>4843</v>
      </c>
      <c r="H4452" s="95" t="s">
        <v>250</v>
      </c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95"/>
      <c r="BJ4452" s="123"/>
      <c r="BK4452" s="95"/>
      <c r="BL4452" s="95"/>
      <c r="BM4452" s="98"/>
      <c r="BN4452" s="99"/>
      <c r="BO4452" s="95"/>
      <c r="BP4452" s="123"/>
      <c r="BQ4452" s="42"/>
      <c r="BR4452" s="96"/>
    </row>
    <row r="4453" spans="1:70" ht="30" customHeight="1" x14ac:dyDescent="0.35">
      <c r="A4453" s="95">
        <v>4449</v>
      </c>
      <c r="B4453" s="95" t="s">
        <v>247</v>
      </c>
      <c r="C4453" s="95" t="s">
        <v>248</v>
      </c>
      <c r="D4453" s="95" t="s">
        <v>249</v>
      </c>
      <c r="E4453" s="95" t="s">
        <v>250</v>
      </c>
      <c r="F4453" s="95" t="s">
        <v>250</v>
      </c>
      <c r="G4453" s="95" t="s">
        <v>4844</v>
      </c>
      <c r="H4453" s="95" t="s">
        <v>250</v>
      </c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95"/>
      <c r="BJ4453" s="123"/>
      <c r="BK4453" s="95"/>
      <c r="BL4453" s="95"/>
      <c r="BM4453" s="98"/>
      <c r="BN4453" s="99"/>
      <c r="BO4453" s="95"/>
      <c r="BP4453" s="123"/>
      <c r="BQ4453" s="42"/>
      <c r="BR4453" s="96"/>
    </row>
    <row r="4454" spans="1:70" ht="30" customHeight="1" x14ac:dyDescent="0.35">
      <c r="A4454" s="95">
        <v>4450</v>
      </c>
      <c r="B4454" s="95" t="s">
        <v>247</v>
      </c>
      <c r="C4454" s="95" t="s">
        <v>248</v>
      </c>
      <c r="D4454" s="95" t="s">
        <v>249</v>
      </c>
      <c r="E4454" s="95" t="s">
        <v>250</v>
      </c>
      <c r="F4454" s="95" t="s">
        <v>250</v>
      </c>
      <c r="G4454" s="95" t="s">
        <v>4845</v>
      </c>
      <c r="H4454" s="95" t="s">
        <v>250</v>
      </c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95"/>
      <c r="BJ4454" s="123"/>
      <c r="BK4454" s="95"/>
      <c r="BL4454" s="95"/>
      <c r="BM4454" s="98"/>
      <c r="BN4454" s="99"/>
      <c r="BO4454" s="95"/>
      <c r="BP4454" s="123"/>
      <c r="BQ4454" s="42"/>
      <c r="BR4454" s="96"/>
    </row>
    <row r="4455" spans="1:70" ht="30" customHeight="1" x14ac:dyDescent="0.35">
      <c r="A4455" s="95">
        <v>4451</v>
      </c>
      <c r="B4455" s="95" t="s">
        <v>247</v>
      </c>
      <c r="C4455" s="95" t="s">
        <v>248</v>
      </c>
      <c r="D4455" s="95" t="s">
        <v>249</v>
      </c>
      <c r="E4455" s="95" t="s">
        <v>250</v>
      </c>
      <c r="F4455" s="95" t="s">
        <v>250</v>
      </c>
      <c r="G4455" s="95" t="s">
        <v>4846</v>
      </c>
      <c r="H4455" s="95" t="s">
        <v>250</v>
      </c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95"/>
      <c r="BJ4455" s="123"/>
      <c r="BK4455" s="95"/>
      <c r="BL4455" s="95"/>
      <c r="BM4455" s="98"/>
      <c r="BN4455" s="99"/>
      <c r="BO4455" s="95"/>
      <c r="BP4455" s="123"/>
      <c r="BQ4455" s="42"/>
      <c r="BR4455" s="96"/>
    </row>
    <row r="4456" spans="1:70" ht="30" customHeight="1" x14ac:dyDescent="0.35">
      <c r="A4456" s="95">
        <v>4452</v>
      </c>
      <c r="B4456" s="95" t="s">
        <v>247</v>
      </c>
      <c r="C4456" s="95" t="s">
        <v>248</v>
      </c>
      <c r="D4456" s="95" t="s">
        <v>249</v>
      </c>
      <c r="E4456" s="95" t="s">
        <v>250</v>
      </c>
      <c r="F4456" s="95" t="s">
        <v>250</v>
      </c>
      <c r="G4456" s="95" t="s">
        <v>4847</v>
      </c>
      <c r="H4456" s="95" t="s">
        <v>250</v>
      </c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95"/>
      <c r="BJ4456" s="123"/>
      <c r="BK4456" s="95"/>
      <c r="BL4456" s="95"/>
      <c r="BM4456" s="98"/>
      <c r="BN4456" s="99"/>
      <c r="BO4456" s="95"/>
      <c r="BP4456" s="123"/>
      <c r="BQ4456" s="42"/>
      <c r="BR4456" s="96"/>
    </row>
    <row r="4457" spans="1:70" ht="30" customHeight="1" x14ac:dyDescent="0.35">
      <c r="A4457" s="95">
        <v>4453</v>
      </c>
      <c r="B4457" s="95" t="s">
        <v>247</v>
      </c>
      <c r="C4457" s="95" t="s">
        <v>248</v>
      </c>
      <c r="D4457" s="95" t="s">
        <v>249</v>
      </c>
      <c r="E4457" s="95" t="s">
        <v>250</v>
      </c>
      <c r="F4457" s="95" t="s">
        <v>250</v>
      </c>
      <c r="G4457" s="95" t="s">
        <v>4848</v>
      </c>
      <c r="H4457" s="95" t="s">
        <v>250</v>
      </c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95"/>
      <c r="BJ4457" s="123"/>
      <c r="BK4457" s="95"/>
      <c r="BL4457" s="95"/>
      <c r="BM4457" s="98"/>
      <c r="BN4457" s="99"/>
      <c r="BO4457" s="95"/>
      <c r="BP4457" s="123"/>
      <c r="BQ4457" s="42"/>
      <c r="BR4457" s="96"/>
    </row>
    <row r="4458" spans="1:70" ht="30" customHeight="1" x14ac:dyDescent="0.35">
      <c r="A4458" s="95">
        <v>4454</v>
      </c>
      <c r="B4458" s="95" t="s">
        <v>247</v>
      </c>
      <c r="C4458" s="95" t="s">
        <v>248</v>
      </c>
      <c r="D4458" s="95" t="s">
        <v>249</v>
      </c>
      <c r="E4458" s="95" t="s">
        <v>250</v>
      </c>
      <c r="F4458" s="95" t="s">
        <v>250</v>
      </c>
      <c r="G4458" s="95" t="s">
        <v>4849</v>
      </c>
      <c r="H4458" s="95" t="s">
        <v>250</v>
      </c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95"/>
      <c r="BJ4458" s="123"/>
      <c r="BK4458" s="95"/>
      <c r="BL4458" s="95"/>
      <c r="BM4458" s="98"/>
      <c r="BN4458" s="99"/>
      <c r="BO4458" s="95"/>
      <c r="BP4458" s="123"/>
      <c r="BQ4458" s="42"/>
      <c r="BR4458" s="96"/>
    </row>
    <row r="4459" spans="1:70" ht="30" customHeight="1" x14ac:dyDescent="0.35">
      <c r="A4459" s="95">
        <v>4455</v>
      </c>
      <c r="B4459" s="95" t="s">
        <v>247</v>
      </c>
      <c r="C4459" s="95" t="s">
        <v>248</v>
      </c>
      <c r="D4459" s="95" t="s">
        <v>249</v>
      </c>
      <c r="E4459" s="95" t="s">
        <v>250</v>
      </c>
      <c r="F4459" s="95" t="s">
        <v>250</v>
      </c>
      <c r="G4459" s="95" t="s">
        <v>4850</v>
      </c>
      <c r="H4459" s="95" t="s">
        <v>250</v>
      </c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95"/>
      <c r="BJ4459" s="123"/>
      <c r="BK4459" s="95"/>
      <c r="BL4459" s="95"/>
      <c r="BM4459" s="98"/>
      <c r="BN4459" s="99"/>
      <c r="BO4459" s="95"/>
      <c r="BP4459" s="123"/>
      <c r="BQ4459" s="42"/>
      <c r="BR4459" s="96"/>
    </row>
    <row r="4460" spans="1:70" ht="30" customHeight="1" x14ac:dyDescent="0.35">
      <c r="A4460" s="95">
        <v>4456</v>
      </c>
      <c r="B4460" s="95" t="s">
        <v>247</v>
      </c>
      <c r="C4460" s="95" t="s">
        <v>248</v>
      </c>
      <c r="D4460" s="95" t="s">
        <v>249</v>
      </c>
      <c r="E4460" s="95" t="s">
        <v>250</v>
      </c>
      <c r="F4460" s="95" t="s">
        <v>250</v>
      </c>
      <c r="G4460" s="95" t="s">
        <v>4851</v>
      </c>
      <c r="H4460" s="95" t="s">
        <v>250</v>
      </c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95"/>
      <c r="BJ4460" s="123"/>
      <c r="BK4460" s="95"/>
      <c r="BL4460" s="95"/>
      <c r="BM4460" s="98"/>
      <c r="BN4460" s="99"/>
      <c r="BO4460" s="95"/>
      <c r="BP4460" s="123"/>
      <c r="BQ4460" s="42"/>
      <c r="BR4460" s="96"/>
    </row>
    <row r="4461" spans="1:70" ht="30" customHeight="1" x14ac:dyDescent="0.35">
      <c r="A4461" s="95">
        <v>4457</v>
      </c>
      <c r="B4461" s="95" t="s">
        <v>247</v>
      </c>
      <c r="C4461" s="95" t="s">
        <v>248</v>
      </c>
      <c r="D4461" s="95" t="s">
        <v>249</v>
      </c>
      <c r="E4461" s="95" t="s">
        <v>250</v>
      </c>
      <c r="F4461" s="95" t="s">
        <v>250</v>
      </c>
      <c r="G4461" s="95" t="s">
        <v>4852</v>
      </c>
      <c r="H4461" s="95" t="s">
        <v>250</v>
      </c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95"/>
      <c r="BJ4461" s="123"/>
      <c r="BK4461" s="95"/>
      <c r="BL4461" s="95"/>
      <c r="BM4461" s="98"/>
      <c r="BN4461" s="99"/>
      <c r="BO4461" s="95"/>
      <c r="BP4461" s="123"/>
      <c r="BQ4461" s="42"/>
      <c r="BR4461" s="96"/>
    </row>
    <row r="4462" spans="1:70" ht="30" customHeight="1" x14ac:dyDescent="0.35">
      <c r="A4462" s="95">
        <v>4458</v>
      </c>
      <c r="B4462" s="95" t="s">
        <v>247</v>
      </c>
      <c r="C4462" s="95" t="s">
        <v>248</v>
      </c>
      <c r="D4462" s="95" t="s">
        <v>249</v>
      </c>
      <c r="E4462" s="95" t="s">
        <v>250</v>
      </c>
      <c r="F4462" s="95" t="s">
        <v>250</v>
      </c>
      <c r="G4462" s="95" t="s">
        <v>4853</v>
      </c>
      <c r="H4462" s="95" t="s">
        <v>250</v>
      </c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95"/>
      <c r="BJ4462" s="123"/>
      <c r="BK4462" s="95"/>
      <c r="BL4462" s="95"/>
      <c r="BM4462" s="98"/>
      <c r="BN4462" s="99"/>
      <c r="BO4462" s="95"/>
      <c r="BP4462" s="123"/>
      <c r="BQ4462" s="42"/>
      <c r="BR4462" s="96"/>
    </row>
    <row r="4463" spans="1:70" ht="30" customHeight="1" x14ac:dyDescent="0.35">
      <c r="A4463" s="95">
        <v>4459</v>
      </c>
      <c r="B4463" s="95" t="s">
        <v>247</v>
      </c>
      <c r="C4463" s="95" t="s">
        <v>248</v>
      </c>
      <c r="D4463" s="95" t="s">
        <v>249</v>
      </c>
      <c r="E4463" s="95" t="s">
        <v>250</v>
      </c>
      <c r="F4463" s="95" t="s">
        <v>250</v>
      </c>
      <c r="G4463" s="95" t="s">
        <v>4854</v>
      </c>
      <c r="H4463" s="95" t="s">
        <v>250</v>
      </c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95"/>
      <c r="BJ4463" s="123"/>
      <c r="BK4463" s="95"/>
      <c r="BL4463" s="95"/>
      <c r="BM4463" s="98"/>
      <c r="BN4463" s="99"/>
      <c r="BO4463" s="95"/>
      <c r="BP4463" s="123"/>
      <c r="BQ4463" s="42"/>
      <c r="BR4463" s="96"/>
    </row>
    <row r="4464" spans="1:70" ht="30" customHeight="1" x14ac:dyDescent="0.35">
      <c r="A4464" s="95">
        <v>4460</v>
      </c>
      <c r="B4464" s="95" t="s">
        <v>247</v>
      </c>
      <c r="C4464" s="95" t="s">
        <v>248</v>
      </c>
      <c r="D4464" s="95" t="s">
        <v>249</v>
      </c>
      <c r="E4464" s="95" t="s">
        <v>250</v>
      </c>
      <c r="F4464" s="95" t="s">
        <v>250</v>
      </c>
      <c r="G4464" s="95" t="s">
        <v>4855</v>
      </c>
      <c r="H4464" s="95" t="s">
        <v>250</v>
      </c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95"/>
      <c r="BJ4464" s="123"/>
      <c r="BK4464" s="95"/>
      <c r="BL4464" s="95"/>
      <c r="BM4464" s="98"/>
      <c r="BN4464" s="99"/>
      <c r="BO4464" s="95"/>
      <c r="BP4464" s="123"/>
      <c r="BQ4464" s="42"/>
      <c r="BR4464" s="96"/>
    </row>
    <row r="4465" spans="1:70" ht="30" customHeight="1" x14ac:dyDescent="0.35">
      <c r="A4465" s="95">
        <v>4461</v>
      </c>
      <c r="B4465" s="95" t="s">
        <v>247</v>
      </c>
      <c r="C4465" s="95" t="s">
        <v>248</v>
      </c>
      <c r="D4465" s="95" t="s">
        <v>249</v>
      </c>
      <c r="E4465" s="95" t="s">
        <v>250</v>
      </c>
      <c r="F4465" s="95" t="s">
        <v>250</v>
      </c>
      <c r="G4465" s="95" t="s">
        <v>4856</v>
      </c>
      <c r="H4465" s="95" t="s">
        <v>250</v>
      </c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95"/>
      <c r="BJ4465" s="123"/>
      <c r="BK4465" s="95"/>
      <c r="BL4465" s="95"/>
      <c r="BM4465" s="98"/>
      <c r="BN4465" s="99"/>
      <c r="BO4465" s="95"/>
      <c r="BP4465" s="123"/>
      <c r="BQ4465" s="42"/>
      <c r="BR4465" s="96"/>
    </row>
    <row r="4466" spans="1:70" ht="30" customHeight="1" x14ac:dyDescent="0.35">
      <c r="A4466" s="95">
        <v>4462</v>
      </c>
      <c r="B4466" s="95" t="s">
        <v>247</v>
      </c>
      <c r="C4466" s="95" t="s">
        <v>248</v>
      </c>
      <c r="D4466" s="95" t="s">
        <v>249</v>
      </c>
      <c r="E4466" s="95" t="s">
        <v>250</v>
      </c>
      <c r="F4466" s="95" t="s">
        <v>250</v>
      </c>
      <c r="G4466" s="95" t="s">
        <v>4857</v>
      </c>
      <c r="H4466" s="95" t="s">
        <v>250</v>
      </c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95"/>
      <c r="BJ4466" s="123"/>
      <c r="BK4466" s="95"/>
      <c r="BL4466" s="95"/>
      <c r="BM4466" s="98"/>
      <c r="BN4466" s="99"/>
      <c r="BO4466" s="95"/>
      <c r="BP4466" s="123"/>
      <c r="BQ4466" s="42"/>
      <c r="BR4466" s="96"/>
    </row>
    <row r="4467" spans="1:70" ht="30" customHeight="1" x14ac:dyDescent="0.35">
      <c r="A4467" s="95">
        <v>4463</v>
      </c>
      <c r="B4467" s="95" t="s">
        <v>247</v>
      </c>
      <c r="C4467" s="95" t="s">
        <v>248</v>
      </c>
      <c r="D4467" s="95" t="s">
        <v>249</v>
      </c>
      <c r="E4467" s="95" t="s">
        <v>250</v>
      </c>
      <c r="F4467" s="95" t="s">
        <v>250</v>
      </c>
      <c r="G4467" s="95" t="s">
        <v>4858</v>
      </c>
      <c r="H4467" s="95" t="s">
        <v>250</v>
      </c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95"/>
      <c r="BJ4467" s="123"/>
      <c r="BK4467" s="95"/>
      <c r="BL4467" s="95"/>
      <c r="BM4467" s="98"/>
      <c r="BN4467" s="99"/>
      <c r="BO4467" s="95"/>
      <c r="BP4467" s="123"/>
      <c r="BQ4467" s="42"/>
      <c r="BR4467" s="96"/>
    </row>
    <row r="4468" spans="1:70" ht="30" customHeight="1" x14ac:dyDescent="0.35">
      <c r="A4468" s="95">
        <v>4464</v>
      </c>
      <c r="B4468" s="95" t="s">
        <v>247</v>
      </c>
      <c r="C4468" s="95" t="s">
        <v>248</v>
      </c>
      <c r="D4468" s="95" t="s">
        <v>249</v>
      </c>
      <c r="E4468" s="95" t="s">
        <v>250</v>
      </c>
      <c r="F4468" s="95" t="s">
        <v>250</v>
      </c>
      <c r="G4468" s="95" t="s">
        <v>4859</v>
      </c>
      <c r="H4468" s="95" t="s">
        <v>250</v>
      </c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95"/>
      <c r="BJ4468" s="123"/>
      <c r="BK4468" s="95"/>
      <c r="BL4468" s="95"/>
      <c r="BM4468" s="98"/>
      <c r="BN4468" s="99"/>
      <c r="BO4468" s="95"/>
      <c r="BP4468" s="123"/>
      <c r="BQ4468" s="42"/>
      <c r="BR4468" s="96"/>
    </row>
    <row r="4469" spans="1:70" ht="30" customHeight="1" x14ac:dyDescent="0.35">
      <c r="A4469" s="95">
        <v>4465</v>
      </c>
      <c r="B4469" s="95" t="s">
        <v>247</v>
      </c>
      <c r="C4469" s="95" t="s">
        <v>248</v>
      </c>
      <c r="D4469" s="95" t="s">
        <v>249</v>
      </c>
      <c r="E4469" s="95" t="s">
        <v>250</v>
      </c>
      <c r="F4469" s="95" t="s">
        <v>250</v>
      </c>
      <c r="G4469" s="95" t="s">
        <v>4860</v>
      </c>
      <c r="H4469" s="95" t="s">
        <v>250</v>
      </c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95"/>
      <c r="BJ4469" s="123"/>
      <c r="BK4469" s="95"/>
      <c r="BL4469" s="95"/>
      <c r="BM4469" s="98"/>
      <c r="BN4469" s="99"/>
      <c r="BO4469" s="95"/>
      <c r="BP4469" s="123"/>
      <c r="BQ4469" s="42"/>
      <c r="BR4469" s="96"/>
    </row>
    <row r="4470" spans="1:70" ht="30" customHeight="1" x14ac:dyDescent="0.35">
      <c r="A4470" s="95">
        <v>4466</v>
      </c>
      <c r="B4470" s="95" t="s">
        <v>247</v>
      </c>
      <c r="C4470" s="95" t="s">
        <v>248</v>
      </c>
      <c r="D4470" s="95" t="s">
        <v>249</v>
      </c>
      <c r="E4470" s="95" t="s">
        <v>250</v>
      </c>
      <c r="F4470" s="95" t="s">
        <v>250</v>
      </c>
      <c r="G4470" s="95" t="s">
        <v>4861</v>
      </c>
      <c r="H4470" s="95" t="s">
        <v>250</v>
      </c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95"/>
      <c r="BJ4470" s="123"/>
      <c r="BK4470" s="95"/>
      <c r="BL4470" s="95"/>
      <c r="BM4470" s="98"/>
      <c r="BN4470" s="99"/>
      <c r="BO4470" s="95"/>
      <c r="BP4470" s="123"/>
      <c r="BQ4470" s="42"/>
      <c r="BR4470" s="96"/>
    </row>
    <row r="4471" spans="1:70" ht="30" customHeight="1" x14ac:dyDescent="0.35">
      <c r="A4471" s="95">
        <v>4467</v>
      </c>
      <c r="B4471" s="95" t="s">
        <v>247</v>
      </c>
      <c r="C4471" s="95" t="s">
        <v>248</v>
      </c>
      <c r="D4471" s="95" t="s">
        <v>249</v>
      </c>
      <c r="E4471" s="95" t="s">
        <v>250</v>
      </c>
      <c r="F4471" s="95" t="s">
        <v>250</v>
      </c>
      <c r="G4471" s="95" t="s">
        <v>4862</v>
      </c>
      <c r="H4471" s="95" t="s">
        <v>250</v>
      </c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95"/>
      <c r="BJ4471" s="123"/>
      <c r="BK4471" s="95"/>
      <c r="BL4471" s="95"/>
      <c r="BM4471" s="98"/>
      <c r="BN4471" s="99"/>
      <c r="BO4471" s="95"/>
      <c r="BP4471" s="123"/>
      <c r="BQ4471" s="42"/>
      <c r="BR4471" s="96"/>
    </row>
    <row r="4472" spans="1:70" ht="30" customHeight="1" x14ac:dyDescent="0.35">
      <c r="A4472" s="95">
        <v>4468</v>
      </c>
      <c r="B4472" s="95" t="s">
        <v>247</v>
      </c>
      <c r="C4472" s="95" t="s">
        <v>248</v>
      </c>
      <c r="D4472" s="95" t="s">
        <v>249</v>
      </c>
      <c r="E4472" s="95" t="s">
        <v>250</v>
      </c>
      <c r="F4472" s="95" t="s">
        <v>250</v>
      </c>
      <c r="G4472" s="95" t="s">
        <v>4863</v>
      </c>
      <c r="H4472" s="95" t="s">
        <v>250</v>
      </c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95"/>
      <c r="BJ4472" s="123"/>
      <c r="BK4472" s="95"/>
      <c r="BL4472" s="95"/>
      <c r="BM4472" s="98"/>
      <c r="BN4472" s="99"/>
      <c r="BO4472" s="95"/>
      <c r="BP4472" s="123"/>
      <c r="BQ4472" s="42"/>
      <c r="BR4472" s="96"/>
    </row>
    <row r="4473" spans="1:70" ht="30" customHeight="1" x14ac:dyDescent="0.35">
      <c r="A4473" s="95">
        <v>4469</v>
      </c>
      <c r="B4473" s="95" t="s">
        <v>247</v>
      </c>
      <c r="C4473" s="95" t="s">
        <v>248</v>
      </c>
      <c r="D4473" s="95" t="s">
        <v>249</v>
      </c>
      <c r="E4473" s="95" t="s">
        <v>250</v>
      </c>
      <c r="F4473" s="95" t="s">
        <v>250</v>
      </c>
      <c r="G4473" s="95" t="s">
        <v>4864</v>
      </c>
      <c r="H4473" s="95" t="s">
        <v>250</v>
      </c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95"/>
      <c r="BJ4473" s="123"/>
      <c r="BK4473" s="95"/>
      <c r="BL4473" s="95"/>
      <c r="BM4473" s="98"/>
      <c r="BN4473" s="99"/>
      <c r="BO4473" s="95"/>
      <c r="BP4473" s="123"/>
      <c r="BQ4473" s="42"/>
      <c r="BR4473" s="96"/>
    </row>
    <row r="4474" spans="1:70" ht="30" customHeight="1" x14ac:dyDescent="0.35">
      <c r="A4474" s="95">
        <v>4470</v>
      </c>
      <c r="B4474" s="95" t="s">
        <v>247</v>
      </c>
      <c r="C4474" s="95" t="s">
        <v>248</v>
      </c>
      <c r="D4474" s="95" t="s">
        <v>249</v>
      </c>
      <c r="E4474" s="95" t="s">
        <v>250</v>
      </c>
      <c r="F4474" s="95" t="s">
        <v>250</v>
      </c>
      <c r="G4474" s="95" t="s">
        <v>4865</v>
      </c>
      <c r="H4474" s="95" t="s">
        <v>250</v>
      </c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95"/>
      <c r="BJ4474" s="123"/>
      <c r="BK4474" s="95"/>
      <c r="BL4474" s="95"/>
      <c r="BM4474" s="98"/>
      <c r="BN4474" s="99"/>
      <c r="BO4474" s="95"/>
      <c r="BP4474" s="123"/>
      <c r="BQ4474" s="42"/>
      <c r="BR4474" s="96"/>
    </row>
    <row r="4475" spans="1:70" ht="30" customHeight="1" x14ac:dyDescent="0.35">
      <c r="A4475" s="95">
        <v>4471</v>
      </c>
      <c r="B4475" s="95" t="s">
        <v>247</v>
      </c>
      <c r="C4475" s="95" t="s">
        <v>248</v>
      </c>
      <c r="D4475" s="95" t="s">
        <v>249</v>
      </c>
      <c r="E4475" s="95" t="s">
        <v>250</v>
      </c>
      <c r="F4475" s="95" t="s">
        <v>250</v>
      </c>
      <c r="G4475" s="95" t="s">
        <v>4866</v>
      </c>
      <c r="H4475" s="95" t="s">
        <v>250</v>
      </c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95"/>
      <c r="BJ4475" s="123"/>
      <c r="BK4475" s="95"/>
      <c r="BL4475" s="95"/>
      <c r="BM4475" s="98"/>
      <c r="BN4475" s="99"/>
      <c r="BO4475" s="95"/>
      <c r="BP4475" s="123"/>
      <c r="BQ4475" s="42"/>
      <c r="BR4475" s="96"/>
    </row>
    <row r="4476" spans="1:70" ht="30" customHeight="1" x14ac:dyDescent="0.35">
      <c r="A4476" s="95">
        <v>4472</v>
      </c>
      <c r="B4476" s="95" t="s">
        <v>247</v>
      </c>
      <c r="C4476" s="95" t="s">
        <v>248</v>
      </c>
      <c r="D4476" s="95" t="s">
        <v>249</v>
      </c>
      <c r="E4476" s="95" t="s">
        <v>250</v>
      </c>
      <c r="F4476" s="95" t="s">
        <v>250</v>
      </c>
      <c r="G4476" s="95" t="s">
        <v>4867</v>
      </c>
      <c r="H4476" s="95" t="s">
        <v>250</v>
      </c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95"/>
      <c r="BJ4476" s="123"/>
      <c r="BK4476" s="95"/>
      <c r="BL4476" s="95"/>
      <c r="BM4476" s="98"/>
      <c r="BN4476" s="99"/>
      <c r="BO4476" s="95"/>
      <c r="BP4476" s="123"/>
      <c r="BQ4476" s="42"/>
      <c r="BR4476" s="96"/>
    </row>
    <row r="4477" spans="1:70" ht="30" customHeight="1" x14ac:dyDescent="0.35">
      <c r="A4477" s="95">
        <v>4473</v>
      </c>
      <c r="B4477" s="95" t="s">
        <v>247</v>
      </c>
      <c r="C4477" s="95" t="s">
        <v>248</v>
      </c>
      <c r="D4477" s="95" t="s">
        <v>249</v>
      </c>
      <c r="E4477" s="95" t="s">
        <v>250</v>
      </c>
      <c r="F4477" s="95" t="s">
        <v>250</v>
      </c>
      <c r="G4477" s="95" t="s">
        <v>4868</v>
      </c>
      <c r="H4477" s="95" t="s">
        <v>250</v>
      </c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95"/>
      <c r="BJ4477" s="123"/>
      <c r="BK4477" s="95"/>
      <c r="BL4477" s="95"/>
      <c r="BM4477" s="98"/>
      <c r="BN4477" s="99"/>
      <c r="BO4477" s="95"/>
      <c r="BP4477" s="123"/>
      <c r="BQ4477" s="42"/>
      <c r="BR4477" s="96"/>
    </row>
    <row r="4478" spans="1:70" ht="30" customHeight="1" x14ac:dyDescent="0.35">
      <c r="A4478" s="95">
        <v>4474</v>
      </c>
      <c r="B4478" s="95" t="s">
        <v>247</v>
      </c>
      <c r="C4478" s="95" t="s">
        <v>248</v>
      </c>
      <c r="D4478" s="95" t="s">
        <v>249</v>
      </c>
      <c r="E4478" s="95" t="s">
        <v>250</v>
      </c>
      <c r="F4478" s="95" t="s">
        <v>250</v>
      </c>
      <c r="G4478" s="95" t="s">
        <v>4869</v>
      </c>
      <c r="H4478" s="95" t="s">
        <v>250</v>
      </c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95"/>
      <c r="BJ4478" s="123"/>
      <c r="BK4478" s="95"/>
      <c r="BL4478" s="95"/>
      <c r="BM4478" s="98"/>
      <c r="BN4478" s="99"/>
      <c r="BO4478" s="95"/>
      <c r="BP4478" s="123"/>
      <c r="BQ4478" s="42"/>
      <c r="BR4478" s="96"/>
    </row>
    <row r="4479" spans="1:70" ht="30" customHeight="1" x14ac:dyDescent="0.35">
      <c r="A4479" s="95">
        <v>4475</v>
      </c>
      <c r="B4479" s="95" t="s">
        <v>247</v>
      </c>
      <c r="C4479" s="95" t="s">
        <v>248</v>
      </c>
      <c r="D4479" s="95" t="s">
        <v>249</v>
      </c>
      <c r="E4479" s="95" t="s">
        <v>250</v>
      </c>
      <c r="F4479" s="95" t="s">
        <v>250</v>
      </c>
      <c r="G4479" s="95" t="s">
        <v>4870</v>
      </c>
      <c r="H4479" s="95" t="s">
        <v>250</v>
      </c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95"/>
      <c r="BJ4479" s="123"/>
      <c r="BK4479" s="95"/>
      <c r="BL4479" s="95"/>
      <c r="BM4479" s="98"/>
      <c r="BN4479" s="99"/>
      <c r="BO4479" s="95"/>
      <c r="BP4479" s="123"/>
      <c r="BQ4479" s="42"/>
      <c r="BR4479" s="96"/>
    </row>
    <row r="4480" spans="1:70" ht="30" customHeight="1" x14ac:dyDescent="0.35">
      <c r="A4480" s="95">
        <v>4476</v>
      </c>
      <c r="B4480" s="95" t="s">
        <v>247</v>
      </c>
      <c r="C4480" s="95" t="s">
        <v>248</v>
      </c>
      <c r="D4480" s="95" t="s">
        <v>249</v>
      </c>
      <c r="E4480" s="95" t="s">
        <v>250</v>
      </c>
      <c r="F4480" s="95" t="s">
        <v>250</v>
      </c>
      <c r="G4480" s="95" t="s">
        <v>4871</v>
      </c>
      <c r="H4480" s="95" t="s">
        <v>250</v>
      </c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95"/>
      <c r="BJ4480" s="123"/>
      <c r="BK4480" s="95"/>
      <c r="BL4480" s="95"/>
      <c r="BM4480" s="98"/>
      <c r="BN4480" s="99"/>
      <c r="BO4480" s="95"/>
      <c r="BP4480" s="123"/>
      <c r="BQ4480" s="42"/>
      <c r="BR4480" s="96"/>
    </row>
    <row r="4481" spans="1:70" ht="30" customHeight="1" x14ac:dyDescent="0.35">
      <c r="A4481" s="95">
        <v>4477</v>
      </c>
      <c r="B4481" s="95" t="s">
        <v>247</v>
      </c>
      <c r="C4481" s="95" t="s">
        <v>248</v>
      </c>
      <c r="D4481" s="95" t="s">
        <v>249</v>
      </c>
      <c r="E4481" s="95" t="s">
        <v>250</v>
      </c>
      <c r="F4481" s="95" t="s">
        <v>250</v>
      </c>
      <c r="G4481" s="95" t="s">
        <v>4872</v>
      </c>
      <c r="H4481" s="95" t="s">
        <v>250</v>
      </c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95"/>
      <c r="BJ4481" s="123"/>
      <c r="BK4481" s="95"/>
      <c r="BL4481" s="95"/>
      <c r="BM4481" s="98"/>
      <c r="BN4481" s="99"/>
      <c r="BO4481" s="95"/>
      <c r="BP4481" s="123"/>
      <c r="BQ4481" s="42"/>
      <c r="BR4481" s="96"/>
    </row>
    <row r="4482" spans="1:70" ht="30" customHeight="1" x14ac:dyDescent="0.35">
      <c r="A4482" s="95">
        <v>4478</v>
      </c>
      <c r="B4482" s="95" t="s">
        <v>247</v>
      </c>
      <c r="C4482" s="95" t="s">
        <v>248</v>
      </c>
      <c r="D4482" s="95" t="s">
        <v>249</v>
      </c>
      <c r="E4482" s="95" t="s">
        <v>250</v>
      </c>
      <c r="F4482" s="95" t="s">
        <v>250</v>
      </c>
      <c r="G4482" s="95" t="s">
        <v>4873</v>
      </c>
      <c r="H4482" s="95" t="s">
        <v>250</v>
      </c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95"/>
      <c r="BJ4482" s="123"/>
      <c r="BK4482" s="95"/>
      <c r="BL4482" s="95"/>
      <c r="BM4482" s="98"/>
      <c r="BN4482" s="99"/>
      <c r="BO4482" s="95"/>
      <c r="BP4482" s="123"/>
      <c r="BQ4482" s="42"/>
      <c r="BR4482" s="96"/>
    </row>
    <row r="4483" spans="1:70" ht="30" customHeight="1" x14ac:dyDescent="0.35">
      <c r="A4483" s="95">
        <v>4479</v>
      </c>
      <c r="B4483" s="95" t="s">
        <v>247</v>
      </c>
      <c r="C4483" s="95" t="s">
        <v>248</v>
      </c>
      <c r="D4483" s="95" t="s">
        <v>249</v>
      </c>
      <c r="E4483" s="95" t="s">
        <v>250</v>
      </c>
      <c r="F4483" s="95" t="s">
        <v>250</v>
      </c>
      <c r="G4483" s="95" t="s">
        <v>4874</v>
      </c>
      <c r="H4483" s="95" t="s">
        <v>250</v>
      </c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95"/>
      <c r="BJ4483" s="123"/>
      <c r="BK4483" s="95"/>
      <c r="BL4483" s="95"/>
      <c r="BM4483" s="98"/>
      <c r="BN4483" s="99"/>
      <c r="BO4483" s="95"/>
      <c r="BP4483" s="123"/>
      <c r="BQ4483" s="42"/>
      <c r="BR4483" s="96"/>
    </row>
    <row r="4484" spans="1:70" ht="30" customHeight="1" x14ac:dyDescent="0.35">
      <c r="A4484" s="95">
        <v>4480</v>
      </c>
      <c r="B4484" s="95" t="s">
        <v>247</v>
      </c>
      <c r="C4484" s="95" t="s">
        <v>248</v>
      </c>
      <c r="D4484" s="95" t="s">
        <v>249</v>
      </c>
      <c r="E4484" s="95" t="s">
        <v>250</v>
      </c>
      <c r="F4484" s="95" t="s">
        <v>250</v>
      </c>
      <c r="G4484" s="95" t="s">
        <v>4875</v>
      </c>
      <c r="H4484" s="95" t="s">
        <v>250</v>
      </c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95"/>
      <c r="BJ4484" s="123"/>
      <c r="BK4484" s="95"/>
      <c r="BL4484" s="95"/>
      <c r="BM4484" s="98"/>
      <c r="BN4484" s="99"/>
      <c r="BO4484" s="95"/>
      <c r="BP4484" s="123"/>
      <c r="BQ4484" s="42"/>
      <c r="BR4484" s="96"/>
    </row>
    <row r="4485" spans="1:70" ht="30" customHeight="1" x14ac:dyDescent="0.35">
      <c r="A4485" s="95">
        <v>4481</v>
      </c>
      <c r="B4485" s="95" t="s">
        <v>247</v>
      </c>
      <c r="C4485" s="95" t="s">
        <v>248</v>
      </c>
      <c r="D4485" s="95" t="s">
        <v>249</v>
      </c>
      <c r="E4485" s="95" t="s">
        <v>250</v>
      </c>
      <c r="F4485" s="95" t="s">
        <v>250</v>
      </c>
      <c r="G4485" s="95" t="s">
        <v>4876</v>
      </c>
      <c r="H4485" s="95" t="s">
        <v>250</v>
      </c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95"/>
      <c r="BJ4485" s="123"/>
      <c r="BK4485" s="95"/>
      <c r="BL4485" s="95"/>
      <c r="BM4485" s="98"/>
      <c r="BN4485" s="99"/>
      <c r="BO4485" s="95"/>
      <c r="BP4485" s="123"/>
      <c r="BQ4485" s="42"/>
      <c r="BR4485" s="96"/>
    </row>
    <row r="4486" spans="1:70" ht="30" customHeight="1" x14ac:dyDescent="0.35">
      <c r="A4486" s="95">
        <v>4482</v>
      </c>
      <c r="B4486" s="95" t="s">
        <v>247</v>
      </c>
      <c r="C4486" s="95" t="s">
        <v>248</v>
      </c>
      <c r="D4486" s="95" t="s">
        <v>249</v>
      </c>
      <c r="E4486" s="95" t="s">
        <v>250</v>
      </c>
      <c r="F4486" s="95" t="s">
        <v>250</v>
      </c>
      <c r="G4486" s="95" t="s">
        <v>4877</v>
      </c>
      <c r="H4486" s="95" t="s">
        <v>250</v>
      </c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95"/>
      <c r="BJ4486" s="123"/>
      <c r="BK4486" s="95"/>
      <c r="BL4486" s="95"/>
      <c r="BM4486" s="98"/>
      <c r="BN4486" s="99"/>
      <c r="BO4486" s="95"/>
      <c r="BP4486" s="123"/>
      <c r="BQ4486" s="42"/>
      <c r="BR4486" s="96"/>
    </row>
    <row r="4487" spans="1:70" ht="30" customHeight="1" x14ac:dyDescent="0.35">
      <c r="A4487" s="95">
        <v>4483</v>
      </c>
      <c r="B4487" s="95" t="s">
        <v>247</v>
      </c>
      <c r="C4487" s="95" t="s">
        <v>248</v>
      </c>
      <c r="D4487" s="95" t="s">
        <v>249</v>
      </c>
      <c r="E4487" s="95" t="s">
        <v>250</v>
      </c>
      <c r="F4487" s="95" t="s">
        <v>250</v>
      </c>
      <c r="G4487" s="95" t="s">
        <v>4878</v>
      </c>
      <c r="H4487" s="95" t="s">
        <v>250</v>
      </c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95"/>
      <c r="BJ4487" s="123"/>
      <c r="BK4487" s="95"/>
      <c r="BL4487" s="95"/>
      <c r="BM4487" s="98"/>
      <c r="BN4487" s="99"/>
      <c r="BO4487" s="95"/>
      <c r="BP4487" s="123"/>
      <c r="BQ4487" s="42"/>
      <c r="BR4487" s="96"/>
    </row>
    <row r="4488" spans="1:70" ht="30" customHeight="1" x14ac:dyDescent="0.35">
      <c r="A4488" s="95">
        <v>4484</v>
      </c>
      <c r="B4488" s="95" t="s">
        <v>247</v>
      </c>
      <c r="C4488" s="95" t="s">
        <v>248</v>
      </c>
      <c r="D4488" s="95" t="s">
        <v>249</v>
      </c>
      <c r="E4488" s="95" t="s">
        <v>250</v>
      </c>
      <c r="F4488" s="95" t="s">
        <v>250</v>
      </c>
      <c r="G4488" s="95" t="s">
        <v>4879</v>
      </c>
      <c r="H4488" s="95" t="s">
        <v>250</v>
      </c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95"/>
      <c r="BJ4488" s="123"/>
      <c r="BK4488" s="95"/>
      <c r="BL4488" s="95"/>
      <c r="BM4488" s="98"/>
      <c r="BN4488" s="99"/>
      <c r="BO4488" s="95"/>
      <c r="BP4488" s="123"/>
      <c r="BQ4488" s="42"/>
      <c r="BR4488" s="96"/>
    </row>
    <row r="4489" spans="1:70" ht="30" customHeight="1" x14ac:dyDescent="0.35">
      <c r="A4489" s="95">
        <v>4485</v>
      </c>
      <c r="B4489" s="95" t="s">
        <v>247</v>
      </c>
      <c r="C4489" s="95" t="s">
        <v>248</v>
      </c>
      <c r="D4489" s="95" t="s">
        <v>249</v>
      </c>
      <c r="E4489" s="95" t="s">
        <v>250</v>
      </c>
      <c r="F4489" s="95" t="s">
        <v>250</v>
      </c>
      <c r="G4489" s="95" t="s">
        <v>4880</v>
      </c>
      <c r="H4489" s="95" t="s">
        <v>250</v>
      </c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95"/>
      <c r="BJ4489" s="123"/>
      <c r="BK4489" s="95"/>
      <c r="BL4489" s="95"/>
      <c r="BM4489" s="98"/>
      <c r="BN4489" s="99"/>
      <c r="BO4489" s="95"/>
      <c r="BP4489" s="123"/>
      <c r="BQ4489" s="42"/>
      <c r="BR4489" s="96"/>
    </row>
    <row r="4490" spans="1:70" ht="30" customHeight="1" x14ac:dyDescent="0.35">
      <c r="A4490" s="95">
        <v>4486</v>
      </c>
      <c r="B4490" s="95" t="s">
        <v>247</v>
      </c>
      <c r="C4490" s="95" t="s">
        <v>248</v>
      </c>
      <c r="D4490" s="95" t="s">
        <v>249</v>
      </c>
      <c r="E4490" s="95" t="s">
        <v>250</v>
      </c>
      <c r="F4490" s="95" t="s">
        <v>250</v>
      </c>
      <c r="G4490" s="95" t="s">
        <v>4881</v>
      </c>
      <c r="H4490" s="95" t="s">
        <v>250</v>
      </c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95"/>
      <c r="BJ4490" s="123"/>
      <c r="BK4490" s="95"/>
      <c r="BL4490" s="95"/>
      <c r="BM4490" s="98"/>
      <c r="BN4490" s="99"/>
      <c r="BO4490" s="95"/>
      <c r="BP4490" s="123"/>
      <c r="BQ4490" s="42"/>
      <c r="BR4490" s="96"/>
    </row>
    <row r="4491" spans="1:70" ht="30" customHeight="1" x14ac:dyDescent="0.35">
      <c r="A4491" s="95">
        <v>4487</v>
      </c>
      <c r="B4491" s="95" t="s">
        <v>247</v>
      </c>
      <c r="C4491" s="95" t="s">
        <v>248</v>
      </c>
      <c r="D4491" s="95" t="s">
        <v>249</v>
      </c>
      <c r="E4491" s="95" t="s">
        <v>250</v>
      </c>
      <c r="F4491" s="95" t="s">
        <v>250</v>
      </c>
      <c r="G4491" s="95" t="s">
        <v>4882</v>
      </c>
      <c r="H4491" s="95" t="s">
        <v>250</v>
      </c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95"/>
      <c r="BJ4491" s="123"/>
      <c r="BK4491" s="95"/>
      <c r="BL4491" s="95"/>
      <c r="BM4491" s="98"/>
      <c r="BN4491" s="99"/>
      <c r="BO4491" s="95"/>
      <c r="BP4491" s="123"/>
      <c r="BQ4491" s="42"/>
      <c r="BR4491" s="96"/>
    </row>
    <row r="4492" spans="1:70" ht="30" customHeight="1" x14ac:dyDescent="0.35">
      <c r="A4492" s="95">
        <v>4488</v>
      </c>
      <c r="B4492" s="95" t="s">
        <v>247</v>
      </c>
      <c r="C4492" s="95" t="s">
        <v>248</v>
      </c>
      <c r="D4492" s="95" t="s">
        <v>249</v>
      </c>
      <c r="E4492" s="95" t="s">
        <v>250</v>
      </c>
      <c r="F4492" s="95" t="s">
        <v>250</v>
      </c>
      <c r="G4492" s="95" t="s">
        <v>4883</v>
      </c>
      <c r="H4492" s="95" t="s">
        <v>250</v>
      </c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95"/>
      <c r="BJ4492" s="123"/>
      <c r="BK4492" s="95"/>
      <c r="BL4492" s="95"/>
      <c r="BM4492" s="98"/>
      <c r="BN4492" s="99"/>
      <c r="BO4492" s="95"/>
      <c r="BP4492" s="123"/>
      <c r="BQ4492" s="42"/>
      <c r="BR4492" s="96"/>
    </row>
    <row r="4493" spans="1:70" ht="30" customHeight="1" x14ac:dyDescent="0.35">
      <c r="A4493" s="95">
        <v>4489</v>
      </c>
      <c r="B4493" s="95" t="s">
        <v>247</v>
      </c>
      <c r="C4493" s="95" t="s">
        <v>248</v>
      </c>
      <c r="D4493" s="95" t="s">
        <v>249</v>
      </c>
      <c r="E4493" s="95" t="s">
        <v>250</v>
      </c>
      <c r="F4493" s="95" t="s">
        <v>250</v>
      </c>
      <c r="G4493" s="95" t="s">
        <v>4884</v>
      </c>
      <c r="H4493" s="95" t="s">
        <v>250</v>
      </c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95"/>
      <c r="BJ4493" s="123"/>
      <c r="BK4493" s="95"/>
      <c r="BL4493" s="95"/>
      <c r="BM4493" s="98"/>
      <c r="BN4493" s="99"/>
      <c r="BO4493" s="95"/>
      <c r="BP4493" s="123"/>
      <c r="BQ4493" s="42"/>
      <c r="BR4493" s="96"/>
    </row>
    <row r="4494" spans="1:70" ht="30" customHeight="1" x14ac:dyDescent="0.35">
      <c r="A4494" s="95">
        <v>4490</v>
      </c>
      <c r="B4494" s="95" t="s">
        <v>247</v>
      </c>
      <c r="C4494" s="95" t="s">
        <v>248</v>
      </c>
      <c r="D4494" s="95" t="s">
        <v>249</v>
      </c>
      <c r="E4494" s="95" t="s">
        <v>250</v>
      </c>
      <c r="F4494" s="95" t="s">
        <v>250</v>
      </c>
      <c r="G4494" s="95" t="s">
        <v>4885</v>
      </c>
      <c r="H4494" s="95" t="s">
        <v>250</v>
      </c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95"/>
      <c r="BJ4494" s="123"/>
      <c r="BK4494" s="95"/>
      <c r="BL4494" s="95"/>
      <c r="BM4494" s="98"/>
      <c r="BN4494" s="99"/>
      <c r="BO4494" s="95"/>
      <c r="BP4494" s="123"/>
      <c r="BQ4494" s="42"/>
      <c r="BR4494" s="96"/>
    </row>
    <row r="4495" spans="1:70" ht="30" customHeight="1" x14ac:dyDescent="0.35">
      <c r="A4495" s="95">
        <v>4491</v>
      </c>
      <c r="B4495" s="95" t="s">
        <v>247</v>
      </c>
      <c r="C4495" s="95" t="s">
        <v>248</v>
      </c>
      <c r="D4495" s="95" t="s">
        <v>249</v>
      </c>
      <c r="E4495" s="95" t="s">
        <v>250</v>
      </c>
      <c r="F4495" s="95" t="s">
        <v>250</v>
      </c>
      <c r="G4495" s="95" t="s">
        <v>4886</v>
      </c>
      <c r="H4495" s="95" t="s">
        <v>250</v>
      </c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95"/>
      <c r="BJ4495" s="123"/>
      <c r="BK4495" s="95"/>
      <c r="BL4495" s="95"/>
      <c r="BM4495" s="98"/>
      <c r="BN4495" s="99"/>
      <c r="BO4495" s="95"/>
      <c r="BP4495" s="123"/>
      <c r="BQ4495" s="42"/>
      <c r="BR4495" s="96"/>
    </row>
    <row r="4496" spans="1:70" ht="30" customHeight="1" x14ac:dyDescent="0.35">
      <c r="A4496" s="95">
        <v>4492</v>
      </c>
      <c r="B4496" s="95" t="s">
        <v>247</v>
      </c>
      <c r="C4496" s="95" t="s">
        <v>248</v>
      </c>
      <c r="D4496" s="95" t="s">
        <v>249</v>
      </c>
      <c r="E4496" s="95" t="s">
        <v>250</v>
      </c>
      <c r="F4496" s="95" t="s">
        <v>250</v>
      </c>
      <c r="G4496" s="95" t="s">
        <v>4887</v>
      </c>
      <c r="H4496" s="95" t="s">
        <v>250</v>
      </c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95"/>
      <c r="BJ4496" s="123"/>
      <c r="BK4496" s="95"/>
      <c r="BL4496" s="95"/>
      <c r="BM4496" s="98"/>
      <c r="BN4496" s="99"/>
      <c r="BO4496" s="95"/>
      <c r="BP4496" s="123"/>
      <c r="BQ4496" s="42"/>
      <c r="BR4496" s="96"/>
    </row>
    <row r="4497" spans="1:70" ht="30" customHeight="1" x14ac:dyDescent="0.35">
      <c r="A4497" s="95">
        <v>4493</v>
      </c>
      <c r="B4497" s="95" t="s">
        <v>247</v>
      </c>
      <c r="C4497" s="95" t="s">
        <v>248</v>
      </c>
      <c r="D4497" s="95" t="s">
        <v>249</v>
      </c>
      <c r="E4497" s="95" t="s">
        <v>250</v>
      </c>
      <c r="F4497" s="95" t="s">
        <v>250</v>
      </c>
      <c r="G4497" s="95" t="s">
        <v>4888</v>
      </c>
      <c r="H4497" s="95" t="s">
        <v>250</v>
      </c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95"/>
      <c r="BJ4497" s="123"/>
      <c r="BK4497" s="95"/>
      <c r="BL4497" s="95"/>
      <c r="BM4497" s="98"/>
      <c r="BN4497" s="99"/>
      <c r="BO4497" s="95"/>
      <c r="BP4497" s="123"/>
      <c r="BQ4497" s="42"/>
      <c r="BR4497" s="96"/>
    </row>
    <row r="4498" spans="1:70" ht="30" customHeight="1" x14ac:dyDescent="0.35">
      <c r="A4498" s="95">
        <v>4494</v>
      </c>
      <c r="B4498" s="95" t="s">
        <v>247</v>
      </c>
      <c r="C4498" s="95" t="s">
        <v>248</v>
      </c>
      <c r="D4498" s="95" t="s">
        <v>249</v>
      </c>
      <c r="E4498" s="95" t="s">
        <v>250</v>
      </c>
      <c r="F4498" s="95" t="s">
        <v>250</v>
      </c>
      <c r="G4498" s="95" t="s">
        <v>4889</v>
      </c>
      <c r="H4498" s="95" t="s">
        <v>250</v>
      </c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95"/>
      <c r="BJ4498" s="123"/>
      <c r="BK4498" s="95"/>
      <c r="BL4498" s="95"/>
      <c r="BM4498" s="98"/>
      <c r="BN4498" s="99"/>
      <c r="BO4498" s="95"/>
      <c r="BP4498" s="123"/>
      <c r="BQ4498" s="42"/>
      <c r="BR4498" s="96"/>
    </row>
    <row r="4499" spans="1:70" ht="30" customHeight="1" x14ac:dyDescent="0.35">
      <c r="A4499" s="95">
        <v>4495</v>
      </c>
      <c r="B4499" s="95" t="s">
        <v>247</v>
      </c>
      <c r="C4499" s="95" t="s">
        <v>248</v>
      </c>
      <c r="D4499" s="95" t="s">
        <v>249</v>
      </c>
      <c r="E4499" s="95" t="s">
        <v>250</v>
      </c>
      <c r="F4499" s="95" t="s">
        <v>250</v>
      </c>
      <c r="G4499" s="95" t="s">
        <v>4890</v>
      </c>
      <c r="H4499" s="95" t="s">
        <v>250</v>
      </c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95"/>
      <c r="BJ4499" s="123"/>
      <c r="BK4499" s="95"/>
      <c r="BL4499" s="95"/>
      <c r="BM4499" s="98"/>
      <c r="BN4499" s="99"/>
      <c r="BO4499" s="95"/>
      <c r="BP4499" s="123"/>
      <c r="BQ4499" s="42"/>
      <c r="BR4499" s="96"/>
    </row>
    <row r="4500" spans="1:70" ht="30" customHeight="1" x14ac:dyDescent="0.35">
      <c r="A4500" s="95">
        <v>4496</v>
      </c>
      <c r="B4500" s="95" t="s">
        <v>247</v>
      </c>
      <c r="C4500" s="95" t="s">
        <v>248</v>
      </c>
      <c r="D4500" s="95" t="s">
        <v>249</v>
      </c>
      <c r="E4500" s="95" t="s">
        <v>250</v>
      </c>
      <c r="F4500" s="95" t="s">
        <v>250</v>
      </c>
      <c r="G4500" s="95" t="s">
        <v>4891</v>
      </c>
      <c r="H4500" s="95" t="s">
        <v>250</v>
      </c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95"/>
      <c r="BJ4500" s="123"/>
      <c r="BK4500" s="95"/>
      <c r="BL4500" s="95"/>
      <c r="BM4500" s="98"/>
      <c r="BN4500" s="99"/>
      <c r="BO4500" s="95"/>
      <c r="BP4500" s="123"/>
      <c r="BQ4500" s="42"/>
      <c r="BR4500" s="96"/>
    </row>
    <row r="4501" spans="1:70" ht="30" customHeight="1" x14ac:dyDescent="0.35">
      <c r="A4501" s="95">
        <v>4497</v>
      </c>
      <c r="B4501" s="95" t="s">
        <v>247</v>
      </c>
      <c r="C4501" s="95" t="s">
        <v>248</v>
      </c>
      <c r="D4501" s="95" t="s">
        <v>249</v>
      </c>
      <c r="E4501" s="95" t="s">
        <v>250</v>
      </c>
      <c r="F4501" s="95" t="s">
        <v>250</v>
      </c>
      <c r="G4501" s="95" t="s">
        <v>4892</v>
      </c>
      <c r="H4501" s="95" t="s">
        <v>250</v>
      </c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95"/>
      <c r="BJ4501" s="123"/>
      <c r="BK4501" s="95"/>
      <c r="BL4501" s="95"/>
      <c r="BM4501" s="98"/>
      <c r="BN4501" s="99"/>
      <c r="BO4501" s="95"/>
      <c r="BP4501" s="123"/>
      <c r="BQ4501" s="42"/>
      <c r="BR4501" s="96"/>
    </row>
    <row r="4502" spans="1:70" ht="30" customHeight="1" x14ac:dyDescent="0.35">
      <c r="A4502" s="95">
        <v>4498</v>
      </c>
      <c r="B4502" s="95" t="s">
        <v>247</v>
      </c>
      <c r="C4502" s="95" t="s">
        <v>248</v>
      </c>
      <c r="D4502" s="95" t="s">
        <v>249</v>
      </c>
      <c r="E4502" s="95" t="s">
        <v>250</v>
      </c>
      <c r="F4502" s="95" t="s">
        <v>250</v>
      </c>
      <c r="G4502" s="95" t="s">
        <v>4893</v>
      </c>
      <c r="H4502" s="95" t="s">
        <v>250</v>
      </c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95"/>
      <c r="BJ4502" s="123"/>
      <c r="BK4502" s="95"/>
      <c r="BL4502" s="95"/>
      <c r="BM4502" s="98"/>
      <c r="BN4502" s="99"/>
      <c r="BO4502" s="95"/>
      <c r="BP4502" s="123"/>
      <c r="BQ4502" s="42"/>
      <c r="BR4502" s="96"/>
    </row>
    <row r="4503" spans="1:70" ht="30" customHeight="1" x14ac:dyDescent="0.35">
      <c r="A4503" s="95">
        <v>4499</v>
      </c>
      <c r="B4503" s="95" t="s">
        <v>247</v>
      </c>
      <c r="C4503" s="95" t="s">
        <v>248</v>
      </c>
      <c r="D4503" s="95" t="s">
        <v>249</v>
      </c>
      <c r="E4503" s="95" t="s">
        <v>250</v>
      </c>
      <c r="F4503" s="95" t="s">
        <v>250</v>
      </c>
      <c r="G4503" s="95" t="s">
        <v>4894</v>
      </c>
      <c r="H4503" s="95" t="s">
        <v>250</v>
      </c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95"/>
      <c r="BJ4503" s="123"/>
      <c r="BK4503" s="95"/>
      <c r="BL4503" s="95"/>
      <c r="BM4503" s="98"/>
      <c r="BN4503" s="99"/>
      <c r="BO4503" s="95"/>
      <c r="BP4503" s="123"/>
      <c r="BQ4503" s="42"/>
      <c r="BR4503" s="96"/>
    </row>
    <row r="4504" spans="1:70" ht="30" customHeight="1" x14ac:dyDescent="0.35">
      <c r="A4504" s="95">
        <v>4500</v>
      </c>
      <c r="B4504" s="95" t="s">
        <v>247</v>
      </c>
      <c r="C4504" s="95" t="s">
        <v>248</v>
      </c>
      <c r="D4504" s="95" t="s">
        <v>249</v>
      </c>
      <c r="E4504" s="95" t="s">
        <v>250</v>
      </c>
      <c r="F4504" s="95" t="s">
        <v>250</v>
      </c>
      <c r="G4504" s="95" t="s">
        <v>4895</v>
      </c>
      <c r="H4504" s="95" t="s">
        <v>250</v>
      </c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95"/>
      <c r="BJ4504" s="123"/>
      <c r="BK4504" s="95"/>
      <c r="BL4504" s="95"/>
      <c r="BM4504" s="98"/>
      <c r="BN4504" s="99"/>
      <c r="BO4504" s="95"/>
      <c r="BP4504" s="123"/>
      <c r="BQ4504" s="42"/>
      <c r="BR4504" s="96"/>
    </row>
    <row r="4505" spans="1:70" ht="30" customHeight="1" x14ac:dyDescent="0.35">
      <c r="A4505" s="95">
        <v>4501</v>
      </c>
      <c r="B4505" s="95" t="s">
        <v>247</v>
      </c>
      <c r="C4505" s="95" t="s">
        <v>248</v>
      </c>
      <c r="D4505" s="95" t="s">
        <v>249</v>
      </c>
      <c r="E4505" s="95" t="s">
        <v>250</v>
      </c>
      <c r="F4505" s="95" t="s">
        <v>250</v>
      </c>
      <c r="G4505" s="95" t="s">
        <v>4896</v>
      </c>
      <c r="H4505" s="95" t="s">
        <v>250</v>
      </c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95"/>
      <c r="BJ4505" s="123"/>
      <c r="BK4505" s="95"/>
      <c r="BL4505" s="95"/>
      <c r="BM4505" s="98"/>
      <c r="BN4505" s="99"/>
      <c r="BO4505" s="95"/>
      <c r="BP4505" s="123"/>
      <c r="BQ4505" s="42"/>
      <c r="BR4505" s="96"/>
    </row>
    <row r="4506" spans="1:70" ht="30" customHeight="1" x14ac:dyDescent="0.35">
      <c r="A4506" s="95">
        <v>4502</v>
      </c>
      <c r="B4506" s="95" t="s">
        <v>247</v>
      </c>
      <c r="C4506" s="95" t="s">
        <v>248</v>
      </c>
      <c r="D4506" s="95" t="s">
        <v>249</v>
      </c>
      <c r="E4506" s="95" t="s">
        <v>250</v>
      </c>
      <c r="F4506" s="95" t="s">
        <v>250</v>
      </c>
      <c r="G4506" s="95" t="s">
        <v>4897</v>
      </c>
      <c r="H4506" s="95" t="s">
        <v>250</v>
      </c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95"/>
      <c r="BJ4506" s="123"/>
      <c r="BK4506" s="95"/>
      <c r="BL4506" s="95"/>
      <c r="BM4506" s="98"/>
      <c r="BN4506" s="99"/>
      <c r="BO4506" s="95"/>
      <c r="BP4506" s="123"/>
      <c r="BQ4506" s="42"/>
      <c r="BR4506" s="96"/>
    </row>
    <row r="4507" spans="1:70" ht="30" customHeight="1" x14ac:dyDescent="0.35">
      <c r="A4507" s="95">
        <v>4503</v>
      </c>
      <c r="B4507" s="95" t="s">
        <v>247</v>
      </c>
      <c r="C4507" s="95" t="s">
        <v>248</v>
      </c>
      <c r="D4507" s="95" t="s">
        <v>249</v>
      </c>
      <c r="E4507" s="95" t="s">
        <v>250</v>
      </c>
      <c r="F4507" s="95" t="s">
        <v>250</v>
      </c>
      <c r="G4507" s="95" t="s">
        <v>4898</v>
      </c>
      <c r="H4507" s="95" t="s">
        <v>250</v>
      </c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95"/>
      <c r="BJ4507" s="123"/>
      <c r="BK4507" s="95"/>
      <c r="BL4507" s="95"/>
      <c r="BM4507" s="98"/>
      <c r="BN4507" s="99"/>
      <c r="BO4507" s="95"/>
      <c r="BP4507" s="123"/>
      <c r="BQ4507" s="42"/>
      <c r="BR4507" s="96"/>
    </row>
    <row r="4508" spans="1:70" ht="30" customHeight="1" x14ac:dyDescent="0.35">
      <c r="A4508" s="95">
        <v>4504</v>
      </c>
      <c r="B4508" s="95" t="s">
        <v>247</v>
      </c>
      <c r="C4508" s="95" t="s">
        <v>248</v>
      </c>
      <c r="D4508" s="95" t="s">
        <v>249</v>
      </c>
      <c r="E4508" s="95" t="s">
        <v>250</v>
      </c>
      <c r="F4508" s="95" t="s">
        <v>250</v>
      </c>
      <c r="G4508" s="95" t="s">
        <v>4899</v>
      </c>
      <c r="H4508" s="95" t="s">
        <v>250</v>
      </c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95"/>
      <c r="BJ4508" s="123"/>
      <c r="BK4508" s="95"/>
      <c r="BL4508" s="95"/>
      <c r="BM4508" s="98"/>
      <c r="BN4508" s="99"/>
      <c r="BO4508" s="95"/>
      <c r="BP4508" s="123"/>
      <c r="BQ4508" s="42"/>
      <c r="BR4508" s="96"/>
    </row>
    <row r="4509" spans="1:70" ht="30" customHeight="1" x14ac:dyDescent="0.35">
      <c r="A4509" s="95">
        <v>4505</v>
      </c>
      <c r="B4509" s="95" t="s">
        <v>247</v>
      </c>
      <c r="C4509" s="95" t="s">
        <v>248</v>
      </c>
      <c r="D4509" s="95" t="s">
        <v>249</v>
      </c>
      <c r="E4509" s="95" t="s">
        <v>250</v>
      </c>
      <c r="F4509" s="95" t="s">
        <v>250</v>
      </c>
      <c r="G4509" s="95" t="s">
        <v>4900</v>
      </c>
      <c r="H4509" s="95" t="s">
        <v>250</v>
      </c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95"/>
      <c r="BJ4509" s="123"/>
      <c r="BK4509" s="95"/>
      <c r="BL4509" s="95"/>
      <c r="BM4509" s="98"/>
      <c r="BN4509" s="99"/>
      <c r="BO4509" s="95"/>
      <c r="BP4509" s="123"/>
      <c r="BQ4509" s="42"/>
      <c r="BR4509" s="96"/>
    </row>
    <row r="4510" spans="1:70" ht="30" customHeight="1" x14ac:dyDescent="0.35">
      <c r="A4510" s="95">
        <v>4506</v>
      </c>
      <c r="B4510" s="95" t="s">
        <v>247</v>
      </c>
      <c r="C4510" s="95" t="s">
        <v>248</v>
      </c>
      <c r="D4510" s="95" t="s">
        <v>249</v>
      </c>
      <c r="E4510" s="95" t="s">
        <v>250</v>
      </c>
      <c r="F4510" s="95" t="s">
        <v>250</v>
      </c>
      <c r="G4510" s="95" t="s">
        <v>4901</v>
      </c>
      <c r="H4510" s="95" t="s">
        <v>250</v>
      </c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95"/>
      <c r="BJ4510" s="123"/>
      <c r="BK4510" s="95"/>
      <c r="BL4510" s="95"/>
      <c r="BM4510" s="98"/>
      <c r="BN4510" s="99"/>
      <c r="BO4510" s="95"/>
      <c r="BP4510" s="123"/>
      <c r="BQ4510" s="42"/>
      <c r="BR4510" s="96"/>
    </row>
    <row r="4511" spans="1:70" ht="30" customHeight="1" x14ac:dyDescent="0.35">
      <c r="A4511" s="95">
        <v>4507</v>
      </c>
      <c r="B4511" s="95" t="s">
        <v>247</v>
      </c>
      <c r="C4511" s="95" t="s">
        <v>248</v>
      </c>
      <c r="D4511" s="95" t="s">
        <v>249</v>
      </c>
      <c r="E4511" s="95" t="s">
        <v>250</v>
      </c>
      <c r="F4511" s="95" t="s">
        <v>250</v>
      </c>
      <c r="G4511" s="95" t="s">
        <v>4902</v>
      </c>
      <c r="H4511" s="95" t="s">
        <v>250</v>
      </c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95"/>
      <c r="BJ4511" s="123"/>
      <c r="BK4511" s="95"/>
      <c r="BL4511" s="95"/>
      <c r="BM4511" s="98"/>
      <c r="BN4511" s="99"/>
      <c r="BO4511" s="95"/>
      <c r="BP4511" s="123"/>
      <c r="BQ4511" s="42"/>
      <c r="BR4511" s="96"/>
    </row>
    <row r="4512" spans="1:70" ht="30" customHeight="1" x14ac:dyDescent="0.35">
      <c r="A4512" s="95">
        <v>4508</v>
      </c>
      <c r="B4512" s="95" t="s">
        <v>247</v>
      </c>
      <c r="C4512" s="95" t="s">
        <v>248</v>
      </c>
      <c r="D4512" s="95" t="s">
        <v>249</v>
      </c>
      <c r="E4512" s="95" t="s">
        <v>250</v>
      </c>
      <c r="F4512" s="95" t="s">
        <v>250</v>
      </c>
      <c r="G4512" s="95" t="s">
        <v>4903</v>
      </c>
      <c r="H4512" s="95" t="s">
        <v>250</v>
      </c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95"/>
      <c r="BJ4512" s="123"/>
      <c r="BK4512" s="95"/>
      <c r="BL4512" s="95"/>
      <c r="BM4512" s="98"/>
      <c r="BN4512" s="99"/>
      <c r="BO4512" s="95"/>
      <c r="BP4512" s="123"/>
      <c r="BQ4512" s="42"/>
      <c r="BR4512" s="96"/>
    </row>
    <row r="4513" spans="1:70" ht="30" customHeight="1" x14ac:dyDescent="0.35">
      <c r="A4513" s="95">
        <v>4509</v>
      </c>
      <c r="B4513" s="95" t="s">
        <v>247</v>
      </c>
      <c r="C4513" s="95" t="s">
        <v>248</v>
      </c>
      <c r="D4513" s="95" t="s">
        <v>249</v>
      </c>
      <c r="E4513" s="95" t="s">
        <v>250</v>
      </c>
      <c r="F4513" s="95" t="s">
        <v>250</v>
      </c>
      <c r="G4513" s="95" t="s">
        <v>4904</v>
      </c>
      <c r="H4513" s="95" t="s">
        <v>250</v>
      </c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95"/>
      <c r="BJ4513" s="123"/>
      <c r="BK4513" s="95"/>
      <c r="BL4513" s="95"/>
      <c r="BM4513" s="98"/>
      <c r="BN4513" s="99"/>
      <c r="BO4513" s="95"/>
      <c r="BP4513" s="123"/>
      <c r="BQ4513" s="42"/>
      <c r="BR4513" s="96"/>
    </row>
    <row r="4514" spans="1:70" ht="30" customHeight="1" x14ac:dyDescent="0.35">
      <c r="A4514" s="95">
        <v>4510</v>
      </c>
      <c r="B4514" s="95" t="s">
        <v>247</v>
      </c>
      <c r="C4514" s="95" t="s">
        <v>248</v>
      </c>
      <c r="D4514" s="95" t="s">
        <v>249</v>
      </c>
      <c r="E4514" s="95" t="s">
        <v>250</v>
      </c>
      <c r="F4514" s="95" t="s">
        <v>250</v>
      </c>
      <c r="G4514" s="95" t="s">
        <v>4905</v>
      </c>
      <c r="H4514" s="95" t="s">
        <v>250</v>
      </c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95"/>
      <c r="BJ4514" s="123"/>
      <c r="BK4514" s="95"/>
      <c r="BL4514" s="95"/>
      <c r="BM4514" s="98"/>
      <c r="BN4514" s="99"/>
      <c r="BO4514" s="95"/>
      <c r="BP4514" s="123"/>
      <c r="BQ4514" s="42"/>
      <c r="BR4514" s="96"/>
    </row>
    <row r="4515" spans="1:70" ht="30" customHeight="1" x14ac:dyDescent="0.35">
      <c r="A4515" s="95">
        <v>4511</v>
      </c>
      <c r="B4515" s="95" t="s">
        <v>247</v>
      </c>
      <c r="C4515" s="95" t="s">
        <v>248</v>
      </c>
      <c r="D4515" s="95" t="s">
        <v>249</v>
      </c>
      <c r="E4515" s="95" t="s">
        <v>250</v>
      </c>
      <c r="F4515" s="95" t="s">
        <v>250</v>
      </c>
      <c r="G4515" s="95" t="s">
        <v>4906</v>
      </c>
      <c r="H4515" s="95" t="s">
        <v>250</v>
      </c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95"/>
      <c r="BJ4515" s="123"/>
      <c r="BK4515" s="95"/>
      <c r="BL4515" s="95"/>
      <c r="BM4515" s="98"/>
      <c r="BN4515" s="99"/>
      <c r="BO4515" s="95"/>
      <c r="BP4515" s="123"/>
      <c r="BQ4515" s="42"/>
      <c r="BR4515" s="96"/>
    </row>
    <row r="4516" spans="1:70" ht="30" customHeight="1" x14ac:dyDescent="0.35">
      <c r="A4516" s="95">
        <v>4512</v>
      </c>
      <c r="B4516" s="95" t="s">
        <v>247</v>
      </c>
      <c r="C4516" s="95" t="s">
        <v>248</v>
      </c>
      <c r="D4516" s="95" t="s">
        <v>249</v>
      </c>
      <c r="E4516" s="95" t="s">
        <v>250</v>
      </c>
      <c r="F4516" s="95" t="s">
        <v>250</v>
      </c>
      <c r="G4516" s="95" t="s">
        <v>4907</v>
      </c>
      <c r="H4516" s="95" t="s">
        <v>250</v>
      </c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95"/>
      <c r="BJ4516" s="123"/>
      <c r="BK4516" s="95"/>
      <c r="BL4516" s="95"/>
      <c r="BM4516" s="98"/>
      <c r="BN4516" s="99"/>
      <c r="BO4516" s="95"/>
      <c r="BP4516" s="123"/>
      <c r="BQ4516" s="42"/>
      <c r="BR4516" s="96"/>
    </row>
    <row r="4517" spans="1:70" ht="30" customHeight="1" x14ac:dyDescent="0.35">
      <c r="A4517" s="95">
        <v>4513</v>
      </c>
      <c r="B4517" s="95" t="s">
        <v>247</v>
      </c>
      <c r="C4517" s="95" t="s">
        <v>248</v>
      </c>
      <c r="D4517" s="95" t="s">
        <v>249</v>
      </c>
      <c r="E4517" s="95" t="s">
        <v>250</v>
      </c>
      <c r="F4517" s="95" t="s">
        <v>250</v>
      </c>
      <c r="G4517" s="95" t="s">
        <v>4908</v>
      </c>
      <c r="H4517" s="95" t="s">
        <v>250</v>
      </c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95"/>
      <c r="BJ4517" s="123"/>
      <c r="BK4517" s="95"/>
      <c r="BL4517" s="95"/>
      <c r="BM4517" s="98"/>
      <c r="BN4517" s="99"/>
      <c r="BO4517" s="95"/>
      <c r="BP4517" s="123"/>
      <c r="BQ4517" s="42"/>
      <c r="BR4517" s="96"/>
    </row>
    <row r="4518" spans="1:70" ht="30" customHeight="1" x14ac:dyDescent="0.35">
      <c r="A4518" s="95">
        <v>4514</v>
      </c>
      <c r="B4518" s="95" t="s">
        <v>247</v>
      </c>
      <c r="C4518" s="95" t="s">
        <v>248</v>
      </c>
      <c r="D4518" s="95" t="s">
        <v>249</v>
      </c>
      <c r="E4518" s="95" t="s">
        <v>250</v>
      </c>
      <c r="F4518" s="95" t="s">
        <v>250</v>
      </c>
      <c r="G4518" s="95" t="s">
        <v>4909</v>
      </c>
      <c r="H4518" s="95" t="s">
        <v>250</v>
      </c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95"/>
      <c r="BJ4518" s="123"/>
      <c r="BK4518" s="95"/>
      <c r="BL4518" s="95"/>
      <c r="BM4518" s="98"/>
      <c r="BN4518" s="99"/>
      <c r="BO4518" s="95"/>
      <c r="BP4518" s="123"/>
      <c r="BQ4518" s="42"/>
      <c r="BR4518" s="96"/>
    </row>
    <row r="4519" spans="1:70" ht="30" customHeight="1" x14ac:dyDescent="0.35">
      <c r="A4519" s="95">
        <v>4515</v>
      </c>
      <c r="B4519" s="95" t="s">
        <v>247</v>
      </c>
      <c r="C4519" s="95" t="s">
        <v>248</v>
      </c>
      <c r="D4519" s="95" t="s">
        <v>249</v>
      </c>
      <c r="E4519" s="95" t="s">
        <v>250</v>
      </c>
      <c r="F4519" s="95" t="s">
        <v>250</v>
      </c>
      <c r="G4519" s="95" t="s">
        <v>4910</v>
      </c>
      <c r="H4519" s="95" t="s">
        <v>250</v>
      </c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95"/>
      <c r="BJ4519" s="123"/>
      <c r="BK4519" s="95"/>
      <c r="BL4519" s="95"/>
      <c r="BM4519" s="98"/>
      <c r="BN4519" s="99"/>
      <c r="BO4519" s="95"/>
      <c r="BP4519" s="123"/>
      <c r="BQ4519" s="42"/>
      <c r="BR4519" s="96"/>
    </row>
    <row r="4520" spans="1:70" ht="30" customHeight="1" x14ac:dyDescent="0.35">
      <c r="A4520" s="95">
        <v>4516</v>
      </c>
      <c r="B4520" s="95" t="s">
        <v>247</v>
      </c>
      <c r="C4520" s="95" t="s">
        <v>248</v>
      </c>
      <c r="D4520" s="95" t="s">
        <v>249</v>
      </c>
      <c r="E4520" s="95" t="s">
        <v>250</v>
      </c>
      <c r="F4520" s="95" t="s">
        <v>250</v>
      </c>
      <c r="G4520" s="95" t="s">
        <v>4911</v>
      </c>
      <c r="H4520" s="95" t="s">
        <v>250</v>
      </c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95"/>
      <c r="BJ4520" s="123"/>
      <c r="BK4520" s="95"/>
      <c r="BL4520" s="95"/>
      <c r="BM4520" s="98"/>
      <c r="BN4520" s="99"/>
      <c r="BO4520" s="95"/>
      <c r="BP4520" s="123"/>
      <c r="BQ4520" s="42"/>
      <c r="BR4520" s="96"/>
    </row>
    <row r="4521" spans="1:70" ht="30" customHeight="1" x14ac:dyDescent="0.35">
      <c r="A4521" s="95">
        <v>4517</v>
      </c>
      <c r="B4521" s="95" t="s">
        <v>247</v>
      </c>
      <c r="C4521" s="95" t="s">
        <v>248</v>
      </c>
      <c r="D4521" s="95" t="s">
        <v>249</v>
      </c>
      <c r="E4521" s="95" t="s">
        <v>250</v>
      </c>
      <c r="F4521" s="95" t="s">
        <v>250</v>
      </c>
      <c r="G4521" s="95" t="s">
        <v>4912</v>
      </c>
      <c r="H4521" s="95" t="s">
        <v>250</v>
      </c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95"/>
      <c r="BJ4521" s="123"/>
      <c r="BK4521" s="95"/>
      <c r="BL4521" s="95"/>
      <c r="BM4521" s="98"/>
      <c r="BN4521" s="99"/>
      <c r="BO4521" s="95"/>
      <c r="BP4521" s="123"/>
      <c r="BQ4521" s="42"/>
      <c r="BR4521" s="96"/>
    </row>
    <row r="4522" spans="1:70" ht="30" customHeight="1" x14ac:dyDescent="0.35">
      <c r="A4522" s="95">
        <v>4518</v>
      </c>
      <c r="B4522" s="95" t="s">
        <v>247</v>
      </c>
      <c r="C4522" s="95" t="s">
        <v>248</v>
      </c>
      <c r="D4522" s="95" t="s">
        <v>249</v>
      </c>
      <c r="E4522" s="95" t="s">
        <v>250</v>
      </c>
      <c r="F4522" s="95" t="s">
        <v>250</v>
      </c>
      <c r="G4522" s="95" t="s">
        <v>4913</v>
      </c>
      <c r="H4522" s="95" t="s">
        <v>250</v>
      </c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95"/>
      <c r="BJ4522" s="123"/>
      <c r="BK4522" s="95"/>
      <c r="BL4522" s="95"/>
      <c r="BM4522" s="98"/>
      <c r="BN4522" s="99"/>
      <c r="BO4522" s="95"/>
      <c r="BP4522" s="123"/>
      <c r="BQ4522" s="42"/>
      <c r="BR4522" s="96"/>
    </row>
    <row r="4523" spans="1:70" ht="30" customHeight="1" x14ac:dyDescent="0.35">
      <c r="A4523" s="95">
        <v>4519</v>
      </c>
      <c r="B4523" s="95" t="s">
        <v>247</v>
      </c>
      <c r="C4523" s="95" t="s">
        <v>248</v>
      </c>
      <c r="D4523" s="95" t="s">
        <v>249</v>
      </c>
      <c r="E4523" s="95" t="s">
        <v>250</v>
      </c>
      <c r="F4523" s="95" t="s">
        <v>250</v>
      </c>
      <c r="G4523" s="95" t="s">
        <v>4914</v>
      </c>
      <c r="H4523" s="95" t="s">
        <v>250</v>
      </c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95"/>
      <c r="BJ4523" s="123"/>
      <c r="BK4523" s="95"/>
      <c r="BL4523" s="95"/>
      <c r="BM4523" s="98"/>
      <c r="BN4523" s="99"/>
      <c r="BO4523" s="95"/>
      <c r="BP4523" s="123"/>
      <c r="BQ4523" s="42"/>
      <c r="BR4523" s="96"/>
    </row>
    <row r="4524" spans="1:70" ht="30" customHeight="1" x14ac:dyDescent="0.35">
      <c r="A4524" s="95">
        <v>4520</v>
      </c>
      <c r="B4524" s="95" t="s">
        <v>247</v>
      </c>
      <c r="C4524" s="95" t="s">
        <v>248</v>
      </c>
      <c r="D4524" s="95" t="s">
        <v>249</v>
      </c>
      <c r="E4524" s="95" t="s">
        <v>250</v>
      </c>
      <c r="F4524" s="95" t="s">
        <v>250</v>
      </c>
      <c r="G4524" s="95" t="s">
        <v>4915</v>
      </c>
      <c r="H4524" s="95" t="s">
        <v>250</v>
      </c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95"/>
      <c r="BJ4524" s="123"/>
      <c r="BK4524" s="95"/>
      <c r="BL4524" s="95"/>
      <c r="BM4524" s="98"/>
      <c r="BN4524" s="99"/>
      <c r="BO4524" s="95"/>
      <c r="BP4524" s="123"/>
      <c r="BQ4524" s="42"/>
      <c r="BR4524" s="96"/>
    </row>
    <row r="4525" spans="1:70" ht="30" customHeight="1" x14ac:dyDescent="0.35">
      <c r="A4525" s="95">
        <v>4521</v>
      </c>
      <c r="B4525" s="95" t="s">
        <v>247</v>
      </c>
      <c r="C4525" s="95" t="s">
        <v>248</v>
      </c>
      <c r="D4525" s="95" t="s">
        <v>249</v>
      </c>
      <c r="E4525" s="95" t="s">
        <v>250</v>
      </c>
      <c r="F4525" s="95" t="s">
        <v>250</v>
      </c>
      <c r="G4525" s="95" t="s">
        <v>4916</v>
      </c>
      <c r="H4525" s="95" t="s">
        <v>250</v>
      </c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95"/>
      <c r="BJ4525" s="123"/>
      <c r="BK4525" s="95"/>
      <c r="BL4525" s="95"/>
      <c r="BM4525" s="98"/>
      <c r="BN4525" s="99"/>
      <c r="BO4525" s="95"/>
      <c r="BP4525" s="123"/>
      <c r="BQ4525" s="42"/>
      <c r="BR4525" s="96"/>
    </row>
    <row r="4526" spans="1:70" ht="30" customHeight="1" x14ac:dyDescent="0.35">
      <c r="A4526" s="95">
        <v>4522</v>
      </c>
      <c r="B4526" s="95" t="s">
        <v>247</v>
      </c>
      <c r="C4526" s="95" t="s">
        <v>248</v>
      </c>
      <c r="D4526" s="95" t="s">
        <v>249</v>
      </c>
      <c r="E4526" s="95" t="s">
        <v>250</v>
      </c>
      <c r="F4526" s="95" t="s">
        <v>250</v>
      </c>
      <c r="G4526" s="95" t="s">
        <v>4917</v>
      </c>
      <c r="H4526" s="95" t="s">
        <v>250</v>
      </c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95"/>
      <c r="BJ4526" s="123"/>
      <c r="BK4526" s="95"/>
      <c r="BL4526" s="95"/>
      <c r="BM4526" s="98"/>
      <c r="BN4526" s="99"/>
      <c r="BO4526" s="95"/>
      <c r="BP4526" s="123"/>
      <c r="BQ4526" s="42"/>
      <c r="BR4526" s="96"/>
    </row>
    <row r="4527" spans="1:70" ht="30" customHeight="1" x14ac:dyDescent="0.35">
      <c r="A4527" s="95">
        <v>4523</v>
      </c>
      <c r="B4527" s="95" t="s">
        <v>247</v>
      </c>
      <c r="C4527" s="95" t="s">
        <v>248</v>
      </c>
      <c r="D4527" s="95" t="s">
        <v>249</v>
      </c>
      <c r="E4527" s="95" t="s">
        <v>250</v>
      </c>
      <c r="F4527" s="95" t="s">
        <v>250</v>
      </c>
      <c r="G4527" s="95" t="s">
        <v>4918</v>
      </c>
      <c r="H4527" s="95" t="s">
        <v>250</v>
      </c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95"/>
      <c r="BJ4527" s="123"/>
      <c r="BK4527" s="95"/>
      <c r="BL4527" s="95"/>
      <c r="BM4527" s="98"/>
      <c r="BN4527" s="99"/>
      <c r="BO4527" s="95"/>
      <c r="BP4527" s="123"/>
      <c r="BQ4527" s="42"/>
      <c r="BR4527" s="96"/>
    </row>
    <row r="4528" spans="1:70" ht="30" customHeight="1" x14ac:dyDescent="0.35">
      <c r="A4528" s="95">
        <v>4524</v>
      </c>
      <c r="B4528" s="95" t="s">
        <v>247</v>
      </c>
      <c r="C4528" s="95" t="s">
        <v>248</v>
      </c>
      <c r="D4528" s="95" t="s">
        <v>249</v>
      </c>
      <c r="E4528" s="95" t="s">
        <v>250</v>
      </c>
      <c r="F4528" s="95" t="s">
        <v>250</v>
      </c>
      <c r="G4528" s="95" t="s">
        <v>4919</v>
      </c>
      <c r="H4528" s="95" t="s">
        <v>250</v>
      </c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95"/>
      <c r="BJ4528" s="123"/>
      <c r="BK4528" s="95"/>
      <c r="BL4528" s="95"/>
      <c r="BM4528" s="98"/>
      <c r="BN4528" s="99"/>
      <c r="BO4528" s="95"/>
      <c r="BP4528" s="123"/>
      <c r="BQ4528" s="42"/>
      <c r="BR4528" s="96"/>
    </row>
    <row r="4529" spans="1:70" ht="30" customHeight="1" x14ac:dyDescent="0.35">
      <c r="A4529" s="95">
        <v>4525</v>
      </c>
      <c r="B4529" s="95" t="s">
        <v>247</v>
      </c>
      <c r="C4529" s="95" t="s">
        <v>248</v>
      </c>
      <c r="D4529" s="95" t="s">
        <v>249</v>
      </c>
      <c r="E4529" s="95" t="s">
        <v>250</v>
      </c>
      <c r="F4529" s="95" t="s">
        <v>250</v>
      </c>
      <c r="G4529" s="95" t="s">
        <v>4920</v>
      </c>
      <c r="H4529" s="95" t="s">
        <v>250</v>
      </c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95"/>
      <c r="BJ4529" s="123"/>
      <c r="BK4529" s="95"/>
      <c r="BL4529" s="95"/>
      <c r="BM4529" s="98"/>
      <c r="BN4529" s="99"/>
      <c r="BO4529" s="95"/>
      <c r="BP4529" s="123"/>
      <c r="BQ4529" s="42"/>
      <c r="BR4529" s="96"/>
    </row>
    <row r="4530" spans="1:70" ht="30" customHeight="1" x14ac:dyDescent="0.35">
      <c r="A4530" s="95">
        <v>4526</v>
      </c>
      <c r="B4530" s="95" t="s">
        <v>247</v>
      </c>
      <c r="C4530" s="95" t="s">
        <v>248</v>
      </c>
      <c r="D4530" s="95" t="s">
        <v>249</v>
      </c>
      <c r="E4530" s="95" t="s">
        <v>250</v>
      </c>
      <c r="F4530" s="95" t="s">
        <v>250</v>
      </c>
      <c r="G4530" s="95" t="s">
        <v>4921</v>
      </c>
      <c r="H4530" s="95" t="s">
        <v>250</v>
      </c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95"/>
      <c r="BJ4530" s="123"/>
      <c r="BK4530" s="95"/>
      <c r="BL4530" s="95"/>
      <c r="BM4530" s="98"/>
      <c r="BN4530" s="99"/>
      <c r="BO4530" s="95"/>
      <c r="BP4530" s="123"/>
      <c r="BQ4530" s="42"/>
      <c r="BR4530" s="96"/>
    </row>
    <row r="4531" spans="1:70" ht="30" customHeight="1" x14ac:dyDescent="0.35">
      <c r="A4531" s="95">
        <v>4527</v>
      </c>
      <c r="B4531" s="95" t="s">
        <v>247</v>
      </c>
      <c r="C4531" s="95" t="s">
        <v>248</v>
      </c>
      <c r="D4531" s="95" t="s">
        <v>249</v>
      </c>
      <c r="E4531" s="95" t="s">
        <v>250</v>
      </c>
      <c r="F4531" s="95" t="s">
        <v>250</v>
      </c>
      <c r="G4531" s="95" t="s">
        <v>4922</v>
      </c>
      <c r="H4531" s="95" t="s">
        <v>250</v>
      </c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95"/>
      <c r="BJ4531" s="123"/>
      <c r="BK4531" s="95"/>
      <c r="BL4531" s="95"/>
      <c r="BM4531" s="98"/>
      <c r="BN4531" s="99"/>
      <c r="BO4531" s="95"/>
      <c r="BP4531" s="123"/>
      <c r="BQ4531" s="42"/>
      <c r="BR4531" s="96"/>
    </row>
    <row r="4532" spans="1:70" ht="30" customHeight="1" x14ac:dyDescent="0.35">
      <c r="A4532" s="95">
        <v>4528</v>
      </c>
      <c r="B4532" s="95" t="s">
        <v>247</v>
      </c>
      <c r="C4532" s="95" t="s">
        <v>248</v>
      </c>
      <c r="D4532" s="95" t="s">
        <v>249</v>
      </c>
      <c r="E4532" s="95" t="s">
        <v>250</v>
      </c>
      <c r="F4532" s="95" t="s">
        <v>250</v>
      </c>
      <c r="G4532" s="95" t="s">
        <v>4923</v>
      </c>
      <c r="H4532" s="95" t="s">
        <v>250</v>
      </c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95"/>
      <c r="BJ4532" s="123"/>
      <c r="BK4532" s="95"/>
      <c r="BL4532" s="95"/>
      <c r="BM4532" s="98"/>
      <c r="BN4532" s="99"/>
      <c r="BO4532" s="95"/>
      <c r="BP4532" s="123"/>
      <c r="BQ4532" s="42"/>
      <c r="BR4532" s="96"/>
    </row>
    <row r="4533" spans="1:70" ht="30" customHeight="1" x14ac:dyDescent="0.35">
      <c r="A4533" s="95">
        <v>4529</v>
      </c>
      <c r="B4533" s="95" t="s">
        <v>247</v>
      </c>
      <c r="C4533" s="95" t="s">
        <v>248</v>
      </c>
      <c r="D4533" s="95" t="s">
        <v>249</v>
      </c>
      <c r="E4533" s="95" t="s">
        <v>250</v>
      </c>
      <c r="F4533" s="95" t="s">
        <v>250</v>
      </c>
      <c r="G4533" s="95" t="s">
        <v>4924</v>
      </c>
      <c r="H4533" s="95" t="s">
        <v>250</v>
      </c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95"/>
      <c r="BJ4533" s="123"/>
      <c r="BK4533" s="95"/>
      <c r="BL4533" s="95"/>
      <c r="BM4533" s="98"/>
      <c r="BN4533" s="99"/>
      <c r="BO4533" s="95"/>
      <c r="BP4533" s="123"/>
      <c r="BQ4533" s="42"/>
      <c r="BR4533" s="96"/>
    </row>
    <row r="4534" spans="1:70" ht="30" customHeight="1" x14ac:dyDescent="0.35">
      <c r="A4534" s="95">
        <v>4530</v>
      </c>
      <c r="B4534" s="95" t="s">
        <v>247</v>
      </c>
      <c r="C4534" s="95" t="s">
        <v>248</v>
      </c>
      <c r="D4534" s="95" t="s">
        <v>249</v>
      </c>
      <c r="E4534" s="95" t="s">
        <v>250</v>
      </c>
      <c r="F4534" s="95" t="s">
        <v>250</v>
      </c>
      <c r="G4534" s="95" t="s">
        <v>4925</v>
      </c>
      <c r="H4534" s="95" t="s">
        <v>250</v>
      </c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95"/>
      <c r="BJ4534" s="123"/>
      <c r="BK4534" s="95"/>
      <c r="BL4534" s="95"/>
      <c r="BM4534" s="98"/>
      <c r="BN4534" s="99"/>
      <c r="BO4534" s="95"/>
      <c r="BP4534" s="123"/>
      <c r="BQ4534" s="42"/>
      <c r="BR4534" s="96"/>
    </row>
    <row r="4535" spans="1:70" ht="30" customHeight="1" x14ac:dyDescent="0.35">
      <c r="A4535" s="95">
        <v>4531</v>
      </c>
      <c r="B4535" s="95" t="s">
        <v>247</v>
      </c>
      <c r="C4535" s="95" t="s">
        <v>248</v>
      </c>
      <c r="D4535" s="95" t="s">
        <v>249</v>
      </c>
      <c r="E4535" s="95" t="s">
        <v>250</v>
      </c>
      <c r="F4535" s="95" t="s">
        <v>250</v>
      </c>
      <c r="G4535" s="95" t="s">
        <v>4926</v>
      </c>
      <c r="H4535" s="95" t="s">
        <v>250</v>
      </c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95"/>
      <c r="BJ4535" s="123"/>
      <c r="BK4535" s="95"/>
      <c r="BL4535" s="95"/>
      <c r="BM4535" s="98"/>
      <c r="BN4535" s="99"/>
      <c r="BO4535" s="95"/>
      <c r="BP4535" s="123"/>
      <c r="BQ4535" s="42"/>
      <c r="BR4535" s="96"/>
    </row>
    <row r="4536" spans="1:70" ht="30" customHeight="1" x14ac:dyDescent="0.35">
      <c r="A4536" s="95">
        <v>4532</v>
      </c>
      <c r="B4536" s="95" t="s">
        <v>247</v>
      </c>
      <c r="C4536" s="95" t="s">
        <v>248</v>
      </c>
      <c r="D4536" s="95" t="s">
        <v>249</v>
      </c>
      <c r="E4536" s="95" t="s">
        <v>250</v>
      </c>
      <c r="F4536" s="95" t="s">
        <v>250</v>
      </c>
      <c r="G4536" s="95" t="s">
        <v>4927</v>
      </c>
      <c r="H4536" s="95" t="s">
        <v>250</v>
      </c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95"/>
      <c r="BJ4536" s="123"/>
      <c r="BK4536" s="95"/>
      <c r="BL4536" s="95"/>
      <c r="BM4536" s="98"/>
      <c r="BN4536" s="99"/>
      <c r="BO4536" s="95"/>
      <c r="BP4536" s="123"/>
      <c r="BQ4536" s="42"/>
      <c r="BR4536" s="96"/>
    </row>
    <row r="4537" spans="1:70" ht="30" customHeight="1" x14ac:dyDescent="0.35">
      <c r="A4537" s="95">
        <v>4533</v>
      </c>
      <c r="B4537" s="95" t="s">
        <v>247</v>
      </c>
      <c r="C4537" s="95" t="s">
        <v>248</v>
      </c>
      <c r="D4537" s="95" t="s">
        <v>249</v>
      </c>
      <c r="E4537" s="95" t="s">
        <v>250</v>
      </c>
      <c r="F4537" s="95" t="s">
        <v>250</v>
      </c>
      <c r="G4537" s="95" t="s">
        <v>4928</v>
      </c>
      <c r="H4537" s="95" t="s">
        <v>250</v>
      </c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95"/>
      <c r="BJ4537" s="123"/>
      <c r="BK4537" s="95"/>
      <c r="BL4537" s="95"/>
      <c r="BM4537" s="98"/>
      <c r="BN4537" s="99"/>
      <c r="BO4537" s="95"/>
      <c r="BP4537" s="123"/>
      <c r="BQ4537" s="42"/>
      <c r="BR4537" s="96"/>
    </row>
    <row r="4538" spans="1:70" ht="30" customHeight="1" x14ac:dyDescent="0.35">
      <c r="A4538" s="95">
        <v>4534</v>
      </c>
      <c r="B4538" s="95" t="s">
        <v>247</v>
      </c>
      <c r="C4538" s="95" t="s">
        <v>248</v>
      </c>
      <c r="D4538" s="95" t="s">
        <v>249</v>
      </c>
      <c r="E4538" s="95" t="s">
        <v>250</v>
      </c>
      <c r="F4538" s="95" t="s">
        <v>250</v>
      </c>
      <c r="G4538" s="95" t="s">
        <v>4929</v>
      </c>
      <c r="H4538" s="95" t="s">
        <v>250</v>
      </c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95"/>
      <c r="BJ4538" s="123"/>
      <c r="BK4538" s="95"/>
      <c r="BL4538" s="95"/>
      <c r="BM4538" s="98"/>
      <c r="BN4538" s="99"/>
      <c r="BO4538" s="95"/>
      <c r="BP4538" s="123"/>
      <c r="BQ4538" s="42"/>
      <c r="BR4538" s="96"/>
    </row>
    <row r="4539" spans="1:70" ht="30" customHeight="1" x14ac:dyDescent="0.35">
      <c r="A4539" s="95">
        <v>4535</v>
      </c>
      <c r="B4539" s="95" t="s">
        <v>247</v>
      </c>
      <c r="C4539" s="95" t="s">
        <v>248</v>
      </c>
      <c r="D4539" s="95" t="s">
        <v>249</v>
      </c>
      <c r="E4539" s="95" t="s">
        <v>250</v>
      </c>
      <c r="F4539" s="95" t="s">
        <v>250</v>
      </c>
      <c r="G4539" s="95" t="s">
        <v>4930</v>
      </c>
      <c r="H4539" s="95" t="s">
        <v>250</v>
      </c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95"/>
      <c r="BJ4539" s="123"/>
      <c r="BK4539" s="95"/>
      <c r="BL4539" s="95"/>
      <c r="BM4539" s="98"/>
      <c r="BN4539" s="99"/>
      <c r="BO4539" s="95"/>
      <c r="BP4539" s="123"/>
      <c r="BQ4539" s="42"/>
      <c r="BR4539" s="96"/>
    </row>
    <row r="4540" spans="1:70" ht="30" customHeight="1" x14ac:dyDescent="0.35">
      <c r="A4540" s="95">
        <v>4536</v>
      </c>
      <c r="B4540" s="95" t="s">
        <v>247</v>
      </c>
      <c r="C4540" s="95" t="s">
        <v>248</v>
      </c>
      <c r="D4540" s="95" t="s">
        <v>249</v>
      </c>
      <c r="E4540" s="95" t="s">
        <v>250</v>
      </c>
      <c r="F4540" s="95" t="s">
        <v>250</v>
      </c>
      <c r="G4540" s="95" t="s">
        <v>4931</v>
      </c>
      <c r="H4540" s="95" t="s">
        <v>250</v>
      </c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95"/>
      <c r="BJ4540" s="123"/>
      <c r="BK4540" s="95"/>
      <c r="BL4540" s="95"/>
      <c r="BM4540" s="98"/>
      <c r="BN4540" s="99"/>
      <c r="BO4540" s="95"/>
      <c r="BP4540" s="123"/>
      <c r="BQ4540" s="42"/>
      <c r="BR4540" s="96"/>
    </row>
    <row r="4541" spans="1:70" ht="30" customHeight="1" x14ac:dyDescent="0.35">
      <c r="A4541" s="95">
        <v>4537</v>
      </c>
      <c r="B4541" s="95" t="s">
        <v>247</v>
      </c>
      <c r="C4541" s="95" t="s">
        <v>248</v>
      </c>
      <c r="D4541" s="95" t="s">
        <v>249</v>
      </c>
      <c r="E4541" s="95" t="s">
        <v>250</v>
      </c>
      <c r="F4541" s="95" t="s">
        <v>250</v>
      </c>
      <c r="G4541" s="95" t="s">
        <v>4932</v>
      </c>
      <c r="H4541" s="95" t="s">
        <v>250</v>
      </c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95"/>
      <c r="BJ4541" s="123"/>
      <c r="BK4541" s="95"/>
      <c r="BL4541" s="95"/>
      <c r="BM4541" s="98"/>
      <c r="BN4541" s="99"/>
      <c r="BO4541" s="95"/>
      <c r="BP4541" s="123"/>
      <c r="BQ4541" s="42"/>
      <c r="BR4541" s="96"/>
    </row>
    <row r="4542" spans="1:70" ht="30" customHeight="1" x14ac:dyDescent="0.35">
      <c r="A4542" s="95">
        <v>4538</v>
      </c>
      <c r="B4542" s="95" t="s">
        <v>247</v>
      </c>
      <c r="C4542" s="95" t="s">
        <v>248</v>
      </c>
      <c r="D4542" s="95" t="s">
        <v>249</v>
      </c>
      <c r="E4542" s="95" t="s">
        <v>250</v>
      </c>
      <c r="F4542" s="95" t="s">
        <v>250</v>
      </c>
      <c r="G4542" s="95" t="s">
        <v>4933</v>
      </c>
      <c r="H4542" s="95" t="s">
        <v>250</v>
      </c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95"/>
      <c r="BJ4542" s="123"/>
      <c r="BK4542" s="95"/>
      <c r="BL4542" s="95"/>
      <c r="BM4542" s="98"/>
      <c r="BN4542" s="99"/>
      <c r="BO4542" s="95"/>
      <c r="BP4542" s="123"/>
      <c r="BQ4542" s="42"/>
      <c r="BR4542" s="96"/>
    </row>
    <row r="4543" spans="1:70" ht="30" customHeight="1" x14ac:dyDescent="0.35">
      <c r="A4543" s="95">
        <v>4539</v>
      </c>
      <c r="B4543" s="95" t="s">
        <v>247</v>
      </c>
      <c r="C4543" s="95" t="s">
        <v>248</v>
      </c>
      <c r="D4543" s="95" t="s">
        <v>249</v>
      </c>
      <c r="E4543" s="95" t="s">
        <v>250</v>
      </c>
      <c r="F4543" s="95" t="s">
        <v>250</v>
      </c>
      <c r="G4543" s="95" t="s">
        <v>4934</v>
      </c>
      <c r="H4543" s="95" t="s">
        <v>250</v>
      </c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95"/>
      <c r="BJ4543" s="123"/>
      <c r="BK4543" s="95"/>
      <c r="BL4543" s="95"/>
      <c r="BM4543" s="98"/>
      <c r="BN4543" s="99"/>
      <c r="BO4543" s="95"/>
      <c r="BP4543" s="123"/>
      <c r="BQ4543" s="42"/>
      <c r="BR4543" s="96"/>
    </row>
    <row r="4544" spans="1:70" ht="30" customHeight="1" x14ac:dyDescent="0.35">
      <c r="A4544" s="95">
        <v>4540</v>
      </c>
      <c r="B4544" s="95" t="s">
        <v>247</v>
      </c>
      <c r="C4544" s="95" t="s">
        <v>248</v>
      </c>
      <c r="D4544" s="95" t="s">
        <v>249</v>
      </c>
      <c r="E4544" s="95" t="s">
        <v>250</v>
      </c>
      <c r="F4544" s="95" t="s">
        <v>250</v>
      </c>
      <c r="G4544" s="95" t="s">
        <v>4935</v>
      </c>
      <c r="H4544" s="95" t="s">
        <v>250</v>
      </c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95"/>
      <c r="BJ4544" s="123"/>
      <c r="BK4544" s="95"/>
      <c r="BL4544" s="95"/>
      <c r="BM4544" s="98"/>
      <c r="BN4544" s="99"/>
      <c r="BO4544" s="95"/>
      <c r="BP4544" s="123"/>
      <c r="BQ4544" s="42"/>
      <c r="BR4544" s="96"/>
    </row>
    <row r="4545" spans="1:70" ht="30" customHeight="1" x14ac:dyDescent="0.35">
      <c r="A4545" s="95">
        <v>4541</v>
      </c>
      <c r="B4545" s="95" t="s">
        <v>247</v>
      </c>
      <c r="C4545" s="95" t="s">
        <v>248</v>
      </c>
      <c r="D4545" s="95" t="s">
        <v>249</v>
      </c>
      <c r="E4545" s="95" t="s">
        <v>250</v>
      </c>
      <c r="F4545" s="95" t="s">
        <v>250</v>
      </c>
      <c r="G4545" s="95" t="s">
        <v>4936</v>
      </c>
      <c r="H4545" s="95" t="s">
        <v>250</v>
      </c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95"/>
      <c r="BJ4545" s="123"/>
      <c r="BK4545" s="95"/>
      <c r="BL4545" s="95"/>
      <c r="BM4545" s="98"/>
      <c r="BN4545" s="99"/>
      <c r="BO4545" s="95"/>
      <c r="BP4545" s="123"/>
      <c r="BQ4545" s="42"/>
      <c r="BR4545" s="96"/>
    </row>
    <row r="4546" spans="1:70" ht="30" customHeight="1" x14ac:dyDescent="0.35">
      <c r="A4546" s="95">
        <v>4542</v>
      </c>
      <c r="B4546" s="95" t="s">
        <v>247</v>
      </c>
      <c r="C4546" s="95" t="s">
        <v>248</v>
      </c>
      <c r="D4546" s="95" t="s">
        <v>249</v>
      </c>
      <c r="E4546" s="95" t="s">
        <v>250</v>
      </c>
      <c r="F4546" s="95" t="s">
        <v>250</v>
      </c>
      <c r="G4546" s="95" t="s">
        <v>4937</v>
      </c>
      <c r="H4546" s="95" t="s">
        <v>250</v>
      </c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95"/>
      <c r="BJ4546" s="123"/>
      <c r="BK4546" s="95"/>
      <c r="BL4546" s="95"/>
      <c r="BM4546" s="98"/>
      <c r="BN4546" s="99"/>
      <c r="BO4546" s="95"/>
      <c r="BP4546" s="123"/>
      <c r="BQ4546" s="42"/>
      <c r="BR4546" s="96"/>
    </row>
    <row r="4547" spans="1:70" ht="30" customHeight="1" x14ac:dyDescent="0.35">
      <c r="A4547" s="95">
        <v>4543</v>
      </c>
      <c r="B4547" s="95" t="s">
        <v>247</v>
      </c>
      <c r="C4547" s="95" t="s">
        <v>248</v>
      </c>
      <c r="D4547" s="95" t="s">
        <v>249</v>
      </c>
      <c r="E4547" s="95" t="s">
        <v>250</v>
      </c>
      <c r="F4547" s="95" t="s">
        <v>250</v>
      </c>
      <c r="G4547" s="95" t="s">
        <v>4938</v>
      </c>
      <c r="H4547" s="95" t="s">
        <v>250</v>
      </c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95"/>
      <c r="BJ4547" s="123"/>
      <c r="BK4547" s="95"/>
      <c r="BL4547" s="95"/>
      <c r="BM4547" s="98"/>
      <c r="BN4547" s="99"/>
      <c r="BO4547" s="95"/>
      <c r="BP4547" s="123"/>
      <c r="BQ4547" s="42"/>
      <c r="BR4547" s="96"/>
    </row>
    <row r="4548" spans="1:70" ht="30" customHeight="1" x14ac:dyDescent="0.35">
      <c r="A4548" s="95">
        <v>4544</v>
      </c>
      <c r="B4548" s="95" t="s">
        <v>247</v>
      </c>
      <c r="C4548" s="95" t="s">
        <v>248</v>
      </c>
      <c r="D4548" s="95" t="s">
        <v>249</v>
      </c>
      <c r="E4548" s="95" t="s">
        <v>250</v>
      </c>
      <c r="F4548" s="95" t="s">
        <v>250</v>
      </c>
      <c r="G4548" s="95" t="s">
        <v>4939</v>
      </c>
      <c r="H4548" s="95" t="s">
        <v>250</v>
      </c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95"/>
      <c r="BJ4548" s="123"/>
      <c r="BK4548" s="95"/>
      <c r="BL4548" s="95"/>
      <c r="BM4548" s="98"/>
      <c r="BN4548" s="99"/>
      <c r="BO4548" s="95"/>
      <c r="BP4548" s="123"/>
      <c r="BQ4548" s="42"/>
      <c r="BR4548" s="96"/>
    </row>
    <row r="4549" spans="1:70" ht="30" customHeight="1" x14ac:dyDescent="0.35">
      <c r="A4549" s="95">
        <v>4545</v>
      </c>
      <c r="B4549" s="95" t="s">
        <v>247</v>
      </c>
      <c r="C4549" s="95" t="s">
        <v>248</v>
      </c>
      <c r="D4549" s="95" t="s">
        <v>249</v>
      </c>
      <c r="E4549" s="95" t="s">
        <v>250</v>
      </c>
      <c r="F4549" s="95" t="s">
        <v>250</v>
      </c>
      <c r="G4549" s="95" t="s">
        <v>4940</v>
      </c>
      <c r="H4549" s="95" t="s">
        <v>250</v>
      </c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95"/>
      <c r="BJ4549" s="123"/>
      <c r="BK4549" s="95"/>
      <c r="BL4549" s="95"/>
      <c r="BM4549" s="98"/>
      <c r="BN4549" s="99"/>
      <c r="BO4549" s="95"/>
      <c r="BP4549" s="123"/>
      <c r="BQ4549" s="42"/>
      <c r="BR4549" s="96"/>
    </row>
    <row r="4550" spans="1:70" ht="30" customHeight="1" x14ac:dyDescent="0.35">
      <c r="A4550" s="95">
        <v>4546</v>
      </c>
      <c r="B4550" s="95" t="s">
        <v>247</v>
      </c>
      <c r="C4550" s="95" t="s">
        <v>248</v>
      </c>
      <c r="D4550" s="95" t="s">
        <v>249</v>
      </c>
      <c r="E4550" s="95" t="s">
        <v>250</v>
      </c>
      <c r="F4550" s="95" t="s">
        <v>250</v>
      </c>
      <c r="G4550" s="95" t="s">
        <v>4941</v>
      </c>
      <c r="H4550" s="95" t="s">
        <v>250</v>
      </c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95"/>
      <c r="BJ4550" s="123"/>
      <c r="BK4550" s="95"/>
      <c r="BL4550" s="95"/>
      <c r="BM4550" s="98"/>
      <c r="BN4550" s="99"/>
      <c r="BO4550" s="95"/>
      <c r="BP4550" s="123"/>
      <c r="BQ4550" s="42"/>
      <c r="BR4550" s="96"/>
    </row>
    <row r="4551" spans="1:70" ht="30" customHeight="1" x14ac:dyDescent="0.35">
      <c r="A4551" s="95">
        <v>4547</v>
      </c>
      <c r="B4551" s="95" t="s">
        <v>247</v>
      </c>
      <c r="C4551" s="95" t="s">
        <v>248</v>
      </c>
      <c r="D4551" s="95" t="s">
        <v>249</v>
      </c>
      <c r="E4551" s="95" t="s">
        <v>250</v>
      </c>
      <c r="F4551" s="95" t="s">
        <v>250</v>
      </c>
      <c r="G4551" s="95" t="s">
        <v>4942</v>
      </c>
      <c r="H4551" s="95" t="s">
        <v>250</v>
      </c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95"/>
      <c r="BJ4551" s="123"/>
      <c r="BK4551" s="95"/>
      <c r="BL4551" s="95"/>
      <c r="BM4551" s="98"/>
      <c r="BN4551" s="99"/>
      <c r="BO4551" s="95"/>
      <c r="BP4551" s="123"/>
      <c r="BQ4551" s="42"/>
      <c r="BR4551" s="96"/>
    </row>
    <row r="4552" spans="1:70" ht="30" customHeight="1" x14ac:dyDescent="0.35">
      <c r="A4552" s="95">
        <v>4548</v>
      </c>
      <c r="B4552" s="95" t="s">
        <v>247</v>
      </c>
      <c r="C4552" s="95" t="s">
        <v>248</v>
      </c>
      <c r="D4552" s="95" t="s">
        <v>249</v>
      </c>
      <c r="E4552" s="95" t="s">
        <v>250</v>
      </c>
      <c r="F4552" s="95" t="s">
        <v>250</v>
      </c>
      <c r="G4552" s="95" t="s">
        <v>4943</v>
      </c>
      <c r="H4552" s="95" t="s">
        <v>250</v>
      </c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95"/>
      <c r="BJ4552" s="123"/>
      <c r="BK4552" s="95"/>
      <c r="BL4552" s="95"/>
      <c r="BM4552" s="98"/>
      <c r="BN4552" s="99"/>
      <c r="BO4552" s="95"/>
      <c r="BP4552" s="123"/>
      <c r="BQ4552" s="42"/>
      <c r="BR4552" s="96"/>
    </row>
    <row r="4553" spans="1:70" ht="30" customHeight="1" x14ac:dyDescent="0.35">
      <c r="A4553" s="95">
        <v>4549</v>
      </c>
      <c r="B4553" s="95" t="s">
        <v>247</v>
      </c>
      <c r="C4553" s="95" t="s">
        <v>248</v>
      </c>
      <c r="D4553" s="95" t="s">
        <v>249</v>
      </c>
      <c r="E4553" s="95" t="s">
        <v>250</v>
      </c>
      <c r="F4553" s="95" t="s">
        <v>250</v>
      </c>
      <c r="G4553" s="95" t="s">
        <v>4944</v>
      </c>
      <c r="H4553" s="95" t="s">
        <v>250</v>
      </c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95"/>
      <c r="BJ4553" s="123"/>
      <c r="BK4553" s="95"/>
      <c r="BL4553" s="95"/>
      <c r="BM4553" s="98"/>
      <c r="BN4553" s="99"/>
      <c r="BO4553" s="95"/>
      <c r="BP4553" s="123"/>
      <c r="BQ4553" s="42"/>
      <c r="BR4553" s="96"/>
    </row>
    <row r="4554" spans="1:70" ht="30" customHeight="1" x14ac:dyDescent="0.35">
      <c r="A4554" s="95">
        <v>4550</v>
      </c>
      <c r="B4554" s="95" t="s">
        <v>247</v>
      </c>
      <c r="C4554" s="95" t="s">
        <v>248</v>
      </c>
      <c r="D4554" s="95" t="s">
        <v>249</v>
      </c>
      <c r="E4554" s="95" t="s">
        <v>250</v>
      </c>
      <c r="F4554" s="95" t="s">
        <v>250</v>
      </c>
      <c r="G4554" s="95" t="s">
        <v>4945</v>
      </c>
      <c r="H4554" s="95" t="s">
        <v>250</v>
      </c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95"/>
      <c r="BJ4554" s="123"/>
      <c r="BK4554" s="95"/>
      <c r="BL4554" s="95"/>
      <c r="BM4554" s="98"/>
      <c r="BN4554" s="99"/>
      <c r="BO4554" s="95"/>
      <c r="BP4554" s="123"/>
      <c r="BQ4554" s="42"/>
      <c r="BR4554" s="96"/>
    </row>
    <row r="4555" spans="1:70" ht="30" customHeight="1" x14ac:dyDescent="0.35">
      <c r="A4555" s="95">
        <v>4551</v>
      </c>
      <c r="B4555" s="95" t="s">
        <v>247</v>
      </c>
      <c r="C4555" s="95" t="s">
        <v>248</v>
      </c>
      <c r="D4555" s="95" t="s">
        <v>249</v>
      </c>
      <c r="E4555" s="95" t="s">
        <v>250</v>
      </c>
      <c r="F4555" s="95" t="s">
        <v>250</v>
      </c>
      <c r="G4555" s="95" t="s">
        <v>4946</v>
      </c>
      <c r="H4555" s="95" t="s">
        <v>250</v>
      </c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95"/>
      <c r="BJ4555" s="123"/>
      <c r="BK4555" s="95"/>
      <c r="BL4555" s="95"/>
      <c r="BM4555" s="98"/>
      <c r="BN4555" s="99"/>
      <c r="BO4555" s="95"/>
      <c r="BP4555" s="123"/>
      <c r="BQ4555" s="42"/>
      <c r="BR4555" s="96"/>
    </row>
    <row r="4556" spans="1:70" ht="30" customHeight="1" x14ac:dyDescent="0.35">
      <c r="A4556" s="95">
        <v>4552</v>
      </c>
      <c r="B4556" s="95" t="s">
        <v>247</v>
      </c>
      <c r="C4556" s="95" t="s">
        <v>248</v>
      </c>
      <c r="D4556" s="95" t="s">
        <v>249</v>
      </c>
      <c r="E4556" s="95" t="s">
        <v>250</v>
      </c>
      <c r="F4556" s="95" t="s">
        <v>250</v>
      </c>
      <c r="G4556" s="95" t="s">
        <v>4947</v>
      </c>
      <c r="H4556" s="95" t="s">
        <v>250</v>
      </c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95"/>
      <c r="BJ4556" s="123"/>
      <c r="BK4556" s="95"/>
      <c r="BL4556" s="95"/>
      <c r="BM4556" s="98"/>
      <c r="BN4556" s="99"/>
      <c r="BO4556" s="95"/>
      <c r="BP4556" s="123"/>
      <c r="BQ4556" s="42"/>
      <c r="BR4556" s="96"/>
    </row>
    <row r="4557" spans="1:70" ht="30" customHeight="1" x14ac:dyDescent="0.35">
      <c r="A4557" s="95">
        <v>4553</v>
      </c>
      <c r="B4557" s="95" t="s">
        <v>247</v>
      </c>
      <c r="C4557" s="95" t="s">
        <v>248</v>
      </c>
      <c r="D4557" s="95" t="s">
        <v>249</v>
      </c>
      <c r="E4557" s="95" t="s">
        <v>250</v>
      </c>
      <c r="F4557" s="95" t="s">
        <v>250</v>
      </c>
      <c r="G4557" s="95" t="s">
        <v>4948</v>
      </c>
      <c r="H4557" s="95" t="s">
        <v>250</v>
      </c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95"/>
      <c r="BJ4557" s="123"/>
      <c r="BK4557" s="95"/>
      <c r="BL4557" s="95"/>
      <c r="BM4557" s="98"/>
      <c r="BN4557" s="99"/>
      <c r="BO4557" s="95"/>
      <c r="BP4557" s="123"/>
      <c r="BQ4557" s="42"/>
      <c r="BR4557" s="96"/>
    </row>
    <row r="4558" spans="1:70" ht="30" customHeight="1" x14ac:dyDescent="0.35">
      <c r="A4558" s="95">
        <v>4554</v>
      </c>
      <c r="B4558" s="95" t="s">
        <v>247</v>
      </c>
      <c r="C4558" s="95" t="s">
        <v>248</v>
      </c>
      <c r="D4558" s="95" t="s">
        <v>249</v>
      </c>
      <c r="E4558" s="95" t="s">
        <v>250</v>
      </c>
      <c r="F4558" s="95" t="s">
        <v>250</v>
      </c>
      <c r="G4558" s="95" t="s">
        <v>4949</v>
      </c>
      <c r="H4558" s="95" t="s">
        <v>250</v>
      </c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95"/>
      <c r="BJ4558" s="123"/>
      <c r="BK4558" s="95"/>
      <c r="BL4558" s="95"/>
      <c r="BM4558" s="98"/>
      <c r="BN4558" s="99"/>
      <c r="BO4558" s="95"/>
      <c r="BP4558" s="123"/>
      <c r="BQ4558" s="42"/>
      <c r="BR4558" s="96"/>
    </row>
    <row r="4559" spans="1:70" ht="30" customHeight="1" x14ac:dyDescent="0.35">
      <c r="A4559" s="95">
        <v>4555</v>
      </c>
      <c r="B4559" s="95" t="s">
        <v>247</v>
      </c>
      <c r="C4559" s="95" t="s">
        <v>248</v>
      </c>
      <c r="D4559" s="95" t="s">
        <v>249</v>
      </c>
      <c r="E4559" s="95" t="s">
        <v>250</v>
      </c>
      <c r="F4559" s="95" t="s">
        <v>250</v>
      </c>
      <c r="G4559" s="95" t="s">
        <v>4950</v>
      </c>
      <c r="H4559" s="95" t="s">
        <v>250</v>
      </c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95"/>
      <c r="BJ4559" s="123"/>
      <c r="BK4559" s="95"/>
      <c r="BL4559" s="95"/>
      <c r="BM4559" s="98"/>
      <c r="BN4559" s="99"/>
      <c r="BO4559" s="95"/>
      <c r="BP4559" s="123"/>
      <c r="BQ4559" s="42"/>
      <c r="BR4559" s="96"/>
    </row>
    <row r="4560" spans="1:70" ht="30" customHeight="1" x14ac:dyDescent="0.35">
      <c r="A4560" s="95">
        <v>4556</v>
      </c>
      <c r="B4560" s="95" t="s">
        <v>247</v>
      </c>
      <c r="C4560" s="95" t="s">
        <v>248</v>
      </c>
      <c r="D4560" s="95" t="s">
        <v>249</v>
      </c>
      <c r="E4560" s="95" t="s">
        <v>250</v>
      </c>
      <c r="F4560" s="95" t="s">
        <v>250</v>
      </c>
      <c r="G4560" s="95" t="s">
        <v>4951</v>
      </c>
      <c r="H4560" s="95" t="s">
        <v>250</v>
      </c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95"/>
      <c r="BJ4560" s="123"/>
      <c r="BK4560" s="95"/>
      <c r="BL4560" s="95"/>
      <c r="BM4560" s="98"/>
      <c r="BN4560" s="99"/>
      <c r="BO4560" s="95"/>
      <c r="BP4560" s="123"/>
      <c r="BQ4560" s="42"/>
      <c r="BR4560" s="96"/>
    </row>
    <row r="4561" spans="1:70" ht="30" customHeight="1" x14ac:dyDescent="0.35">
      <c r="A4561" s="95">
        <v>4557</v>
      </c>
      <c r="B4561" s="95" t="s">
        <v>247</v>
      </c>
      <c r="C4561" s="95" t="s">
        <v>248</v>
      </c>
      <c r="D4561" s="95" t="s">
        <v>249</v>
      </c>
      <c r="E4561" s="95" t="s">
        <v>250</v>
      </c>
      <c r="F4561" s="95" t="s">
        <v>250</v>
      </c>
      <c r="G4561" s="95" t="s">
        <v>4952</v>
      </c>
      <c r="H4561" s="95" t="s">
        <v>250</v>
      </c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95"/>
      <c r="BJ4561" s="123"/>
      <c r="BK4561" s="95"/>
      <c r="BL4561" s="95"/>
      <c r="BM4561" s="98"/>
      <c r="BN4561" s="99"/>
      <c r="BO4561" s="95"/>
      <c r="BP4561" s="123"/>
      <c r="BQ4561" s="42"/>
      <c r="BR4561" s="96"/>
    </row>
    <row r="4562" spans="1:70" ht="30" customHeight="1" x14ac:dyDescent="0.35">
      <c r="A4562" s="95">
        <v>4558</v>
      </c>
      <c r="B4562" s="95" t="s">
        <v>247</v>
      </c>
      <c r="C4562" s="95" t="s">
        <v>248</v>
      </c>
      <c r="D4562" s="95" t="s">
        <v>249</v>
      </c>
      <c r="E4562" s="95" t="s">
        <v>250</v>
      </c>
      <c r="F4562" s="95" t="s">
        <v>250</v>
      </c>
      <c r="G4562" s="95" t="s">
        <v>4953</v>
      </c>
      <c r="H4562" s="95" t="s">
        <v>250</v>
      </c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95"/>
      <c r="BJ4562" s="123"/>
      <c r="BK4562" s="95"/>
      <c r="BL4562" s="95"/>
      <c r="BM4562" s="98"/>
      <c r="BN4562" s="99"/>
      <c r="BO4562" s="95"/>
      <c r="BP4562" s="123"/>
      <c r="BQ4562" s="42"/>
      <c r="BR4562" s="96"/>
    </row>
    <row r="4563" spans="1:70" ht="30" customHeight="1" x14ac:dyDescent="0.35">
      <c r="A4563" s="95">
        <v>4559</v>
      </c>
      <c r="B4563" s="95" t="s">
        <v>247</v>
      </c>
      <c r="C4563" s="95" t="s">
        <v>248</v>
      </c>
      <c r="D4563" s="95" t="s">
        <v>249</v>
      </c>
      <c r="E4563" s="95" t="s">
        <v>250</v>
      </c>
      <c r="F4563" s="95" t="s">
        <v>250</v>
      </c>
      <c r="G4563" s="95" t="s">
        <v>4954</v>
      </c>
      <c r="H4563" s="95" t="s">
        <v>250</v>
      </c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95"/>
      <c r="BJ4563" s="123"/>
      <c r="BK4563" s="95"/>
      <c r="BL4563" s="95"/>
      <c r="BM4563" s="98"/>
      <c r="BN4563" s="99"/>
      <c r="BO4563" s="95"/>
      <c r="BP4563" s="123"/>
      <c r="BQ4563" s="42"/>
      <c r="BR4563" s="96"/>
    </row>
    <row r="4564" spans="1:70" ht="30" customHeight="1" x14ac:dyDescent="0.35">
      <c r="A4564" s="95">
        <v>4560</v>
      </c>
      <c r="B4564" s="95" t="s">
        <v>247</v>
      </c>
      <c r="C4564" s="95" t="s">
        <v>248</v>
      </c>
      <c r="D4564" s="95" t="s">
        <v>249</v>
      </c>
      <c r="E4564" s="95" t="s">
        <v>250</v>
      </c>
      <c r="F4564" s="95" t="s">
        <v>250</v>
      </c>
      <c r="G4564" s="95" t="s">
        <v>4955</v>
      </c>
      <c r="H4564" s="95" t="s">
        <v>250</v>
      </c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95"/>
      <c r="BJ4564" s="123"/>
      <c r="BK4564" s="95"/>
      <c r="BL4564" s="95"/>
      <c r="BM4564" s="98"/>
      <c r="BN4564" s="99"/>
      <c r="BO4564" s="95"/>
      <c r="BP4564" s="123"/>
      <c r="BQ4564" s="42"/>
      <c r="BR4564" s="96"/>
    </row>
    <row r="4565" spans="1:70" ht="30" customHeight="1" x14ac:dyDescent="0.35">
      <c r="A4565" s="95">
        <v>4561</v>
      </c>
      <c r="B4565" s="95" t="s">
        <v>247</v>
      </c>
      <c r="C4565" s="95" t="s">
        <v>248</v>
      </c>
      <c r="D4565" s="95" t="s">
        <v>249</v>
      </c>
      <c r="E4565" s="95" t="s">
        <v>250</v>
      </c>
      <c r="F4565" s="95" t="s">
        <v>250</v>
      </c>
      <c r="G4565" s="95" t="s">
        <v>4956</v>
      </c>
      <c r="H4565" s="95" t="s">
        <v>250</v>
      </c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95"/>
      <c r="BJ4565" s="123"/>
      <c r="BK4565" s="95"/>
      <c r="BL4565" s="95"/>
      <c r="BM4565" s="98"/>
      <c r="BN4565" s="99"/>
      <c r="BO4565" s="95"/>
      <c r="BP4565" s="123"/>
      <c r="BQ4565" s="42"/>
      <c r="BR4565" s="96"/>
    </row>
    <row r="4566" spans="1:70" ht="30" customHeight="1" x14ac:dyDescent="0.35">
      <c r="A4566" s="95">
        <v>4562</v>
      </c>
      <c r="B4566" s="95" t="s">
        <v>247</v>
      </c>
      <c r="C4566" s="95" t="s">
        <v>248</v>
      </c>
      <c r="D4566" s="95" t="s">
        <v>249</v>
      </c>
      <c r="E4566" s="95" t="s">
        <v>250</v>
      </c>
      <c r="F4566" s="95" t="s">
        <v>250</v>
      </c>
      <c r="G4566" s="95" t="s">
        <v>4957</v>
      </c>
      <c r="H4566" s="95" t="s">
        <v>250</v>
      </c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95"/>
      <c r="BJ4566" s="123"/>
      <c r="BK4566" s="95"/>
      <c r="BL4566" s="95"/>
      <c r="BM4566" s="98"/>
      <c r="BN4566" s="99"/>
      <c r="BO4566" s="95"/>
      <c r="BP4566" s="123"/>
      <c r="BQ4566" s="42"/>
      <c r="BR4566" s="96"/>
    </row>
    <row r="4567" spans="1:70" ht="30" customHeight="1" x14ac:dyDescent="0.35">
      <c r="A4567" s="95">
        <v>4563</v>
      </c>
      <c r="B4567" s="95" t="s">
        <v>247</v>
      </c>
      <c r="C4567" s="95" t="s">
        <v>248</v>
      </c>
      <c r="D4567" s="95" t="s">
        <v>249</v>
      </c>
      <c r="E4567" s="95" t="s">
        <v>250</v>
      </c>
      <c r="F4567" s="95" t="s">
        <v>250</v>
      </c>
      <c r="G4567" s="95" t="s">
        <v>4958</v>
      </c>
      <c r="H4567" s="95" t="s">
        <v>250</v>
      </c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95"/>
      <c r="BJ4567" s="123"/>
      <c r="BK4567" s="95"/>
      <c r="BL4567" s="95"/>
      <c r="BM4567" s="98"/>
      <c r="BN4567" s="99"/>
      <c r="BO4567" s="95"/>
      <c r="BP4567" s="123"/>
      <c r="BQ4567" s="42"/>
      <c r="BR4567" s="96"/>
    </row>
    <row r="4568" spans="1:70" ht="30" customHeight="1" x14ac:dyDescent="0.35">
      <c r="A4568" s="95">
        <v>4564</v>
      </c>
      <c r="B4568" s="95" t="s">
        <v>247</v>
      </c>
      <c r="C4568" s="95" t="s">
        <v>248</v>
      </c>
      <c r="D4568" s="95" t="s">
        <v>249</v>
      </c>
      <c r="E4568" s="95" t="s">
        <v>250</v>
      </c>
      <c r="F4568" s="95" t="s">
        <v>250</v>
      </c>
      <c r="G4568" s="95" t="s">
        <v>4959</v>
      </c>
      <c r="H4568" s="95" t="s">
        <v>250</v>
      </c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95"/>
      <c r="BJ4568" s="123"/>
      <c r="BK4568" s="95"/>
      <c r="BL4568" s="95"/>
      <c r="BM4568" s="98"/>
      <c r="BN4568" s="99"/>
      <c r="BO4568" s="95"/>
      <c r="BP4568" s="123"/>
      <c r="BQ4568" s="42"/>
      <c r="BR4568" s="96"/>
    </row>
    <row r="4569" spans="1:70" ht="30" customHeight="1" x14ac:dyDescent="0.35">
      <c r="A4569" s="95">
        <v>4565</v>
      </c>
      <c r="B4569" s="95" t="s">
        <v>247</v>
      </c>
      <c r="C4569" s="95" t="s">
        <v>248</v>
      </c>
      <c r="D4569" s="95" t="s">
        <v>249</v>
      </c>
      <c r="E4569" s="95" t="s">
        <v>250</v>
      </c>
      <c r="F4569" s="95" t="s">
        <v>250</v>
      </c>
      <c r="G4569" s="95" t="s">
        <v>4960</v>
      </c>
      <c r="H4569" s="95" t="s">
        <v>250</v>
      </c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95"/>
      <c r="BJ4569" s="123"/>
      <c r="BK4569" s="95"/>
      <c r="BL4569" s="95"/>
      <c r="BM4569" s="98"/>
      <c r="BN4569" s="99"/>
      <c r="BO4569" s="95"/>
      <c r="BP4569" s="123"/>
      <c r="BQ4569" s="42"/>
      <c r="BR4569" s="96"/>
    </row>
    <row r="4570" spans="1:70" ht="30" customHeight="1" x14ac:dyDescent="0.35">
      <c r="A4570" s="95">
        <v>4566</v>
      </c>
      <c r="B4570" s="95" t="s">
        <v>247</v>
      </c>
      <c r="C4570" s="95" t="s">
        <v>248</v>
      </c>
      <c r="D4570" s="95" t="s">
        <v>249</v>
      </c>
      <c r="E4570" s="95" t="s">
        <v>250</v>
      </c>
      <c r="F4570" s="95" t="s">
        <v>250</v>
      </c>
      <c r="G4570" s="95" t="s">
        <v>4961</v>
      </c>
      <c r="H4570" s="95" t="s">
        <v>250</v>
      </c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95"/>
      <c r="BJ4570" s="123"/>
      <c r="BK4570" s="95"/>
      <c r="BL4570" s="95"/>
      <c r="BM4570" s="98"/>
      <c r="BN4570" s="99"/>
      <c r="BO4570" s="95"/>
      <c r="BP4570" s="123"/>
      <c r="BQ4570" s="42"/>
      <c r="BR4570" s="96"/>
    </row>
    <row r="4571" spans="1:70" ht="30" customHeight="1" x14ac:dyDescent="0.35">
      <c r="A4571" s="95">
        <v>4567</v>
      </c>
      <c r="B4571" s="95" t="s">
        <v>247</v>
      </c>
      <c r="C4571" s="95" t="s">
        <v>248</v>
      </c>
      <c r="D4571" s="95" t="s">
        <v>249</v>
      </c>
      <c r="E4571" s="95" t="s">
        <v>250</v>
      </c>
      <c r="F4571" s="95" t="s">
        <v>250</v>
      </c>
      <c r="G4571" s="95" t="s">
        <v>4962</v>
      </c>
      <c r="H4571" s="95" t="s">
        <v>250</v>
      </c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95"/>
      <c r="BJ4571" s="123"/>
      <c r="BK4571" s="95"/>
      <c r="BL4571" s="95"/>
      <c r="BM4571" s="98"/>
      <c r="BN4571" s="99"/>
      <c r="BO4571" s="95"/>
      <c r="BP4571" s="123"/>
      <c r="BQ4571" s="42"/>
      <c r="BR4571" s="96"/>
    </row>
    <row r="4572" spans="1:70" ht="30" customHeight="1" x14ac:dyDescent="0.35">
      <c r="A4572" s="95">
        <v>4568</v>
      </c>
      <c r="B4572" s="95" t="s">
        <v>247</v>
      </c>
      <c r="C4572" s="95" t="s">
        <v>248</v>
      </c>
      <c r="D4572" s="95" t="s">
        <v>249</v>
      </c>
      <c r="E4572" s="95" t="s">
        <v>250</v>
      </c>
      <c r="F4572" s="95" t="s">
        <v>250</v>
      </c>
      <c r="G4572" s="95" t="s">
        <v>4963</v>
      </c>
      <c r="H4572" s="95" t="s">
        <v>250</v>
      </c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95"/>
      <c r="BJ4572" s="123"/>
      <c r="BK4572" s="95"/>
      <c r="BL4572" s="95"/>
      <c r="BM4572" s="98"/>
      <c r="BN4572" s="99"/>
      <c r="BO4572" s="95"/>
      <c r="BP4572" s="123"/>
      <c r="BQ4572" s="42"/>
      <c r="BR4572" s="96"/>
    </row>
    <row r="4573" spans="1:70" ht="30" customHeight="1" x14ac:dyDescent="0.35">
      <c r="A4573" s="95">
        <v>4569</v>
      </c>
      <c r="B4573" s="95" t="s">
        <v>247</v>
      </c>
      <c r="C4573" s="95" t="s">
        <v>248</v>
      </c>
      <c r="D4573" s="95" t="s">
        <v>249</v>
      </c>
      <c r="E4573" s="95" t="s">
        <v>250</v>
      </c>
      <c r="F4573" s="95" t="s">
        <v>250</v>
      </c>
      <c r="G4573" s="95" t="s">
        <v>4964</v>
      </c>
      <c r="H4573" s="95" t="s">
        <v>250</v>
      </c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95"/>
      <c r="BJ4573" s="123"/>
      <c r="BK4573" s="95"/>
      <c r="BL4573" s="95"/>
      <c r="BM4573" s="98"/>
      <c r="BN4573" s="99"/>
      <c r="BO4573" s="95"/>
      <c r="BP4573" s="123"/>
      <c r="BQ4573" s="42"/>
      <c r="BR4573" s="96"/>
    </row>
    <row r="4574" spans="1:70" ht="30" customHeight="1" x14ac:dyDescent="0.35">
      <c r="A4574" s="95">
        <v>4570</v>
      </c>
      <c r="B4574" s="95" t="s">
        <v>247</v>
      </c>
      <c r="C4574" s="95" t="s">
        <v>248</v>
      </c>
      <c r="D4574" s="95" t="s">
        <v>249</v>
      </c>
      <c r="E4574" s="95" t="s">
        <v>250</v>
      </c>
      <c r="F4574" s="95" t="s">
        <v>250</v>
      </c>
      <c r="G4574" s="95" t="s">
        <v>4965</v>
      </c>
      <c r="H4574" s="95" t="s">
        <v>250</v>
      </c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95"/>
      <c r="BJ4574" s="123"/>
      <c r="BK4574" s="95"/>
      <c r="BL4574" s="95"/>
      <c r="BM4574" s="98"/>
      <c r="BN4574" s="99"/>
      <c r="BO4574" s="95"/>
      <c r="BP4574" s="123"/>
      <c r="BQ4574" s="42"/>
      <c r="BR4574" s="96"/>
    </row>
    <row r="4575" spans="1:70" ht="30" customHeight="1" x14ac:dyDescent="0.35">
      <c r="A4575" s="95">
        <v>4571</v>
      </c>
      <c r="B4575" s="95" t="s">
        <v>247</v>
      </c>
      <c r="C4575" s="95" t="s">
        <v>248</v>
      </c>
      <c r="D4575" s="95" t="s">
        <v>249</v>
      </c>
      <c r="E4575" s="95" t="s">
        <v>250</v>
      </c>
      <c r="F4575" s="95" t="s">
        <v>250</v>
      </c>
      <c r="G4575" s="95" t="s">
        <v>4966</v>
      </c>
      <c r="H4575" s="95" t="s">
        <v>250</v>
      </c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95"/>
      <c r="BJ4575" s="123"/>
      <c r="BK4575" s="95"/>
      <c r="BL4575" s="95"/>
      <c r="BM4575" s="98"/>
      <c r="BN4575" s="99"/>
      <c r="BO4575" s="95"/>
      <c r="BP4575" s="123"/>
      <c r="BQ4575" s="42"/>
      <c r="BR4575" s="96"/>
    </row>
    <row r="4576" spans="1:70" ht="30" customHeight="1" x14ac:dyDescent="0.35">
      <c r="A4576" s="95">
        <v>4572</v>
      </c>
      <c r="B4576" s="95" t="s">
        <v>247</v>
      </c>
      <c r="C4576" s="95" t="s">
        <v>248</v>
      </c>
      <c r="D4576" s="95" t="s">
        <v>249</v>
      </c>
      <c r="E4576" s="95" t="s">
        <v>250</v>
      </c>
      <c r="F4576" s="95" t="s">
        <v>250</v>
      </c>
      <c r="G4576" s="95" t="s">
        <v>4967</v>
      </c>
      <c r="H4576" s="95" t="s">
        <v>250</v>
      </c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95"/>
      <c r="BJ4576" s="123"/>
      <c r="BK4576" s="95"/>
      <c r="BL4576" s="95"/>
      <c r="BM4576" s="98"/>
      <c r="BN4576" s="99"/>
      <c r="BO4576" s="95"/>
      <c r="BP4576" s="123"/>
      <c r="BQ4576" s="42"/>
      <c r="BR4576" s="96"/>
    </row>
    <row r="4577" spans="1:70" ht="30" customHeight="1" x14ac:dyDescent="0.35">
      <c r="A4577" s="95">
        <v>4573</v>
      </c>
      <c r="B4577" s="95" t="s">
        <v>247</v>
      </c>
      <c r="C4577" s="95" t="s">
        <v>248</v>
      </c>
      <c r="D4577" s="95" t="s">
        <v>249</v>
      </c>
      <c r="E4577" s="95" t="s">
        <v>250</v>
      </c>
      <c r="F4577" s="95" t="s">
        <v>250</v>
      </c>
      <c r="G4577" s="95" t="s">
        <v>4968</v>
      </c>
      <c r="H4577" s="95" t="s">
        <v>250</v>
      </c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95"/>
      <c r="BJ4577" s="123"/>
      <c r="BK4577" s="95"/>
      <c r="BL4577" s="95"/>
      <c r="BM4577" s="98"/>
      <c r="BN4577" s="99"/>
      <c r="BO4577" s="95"/>
      <c r="BP4577" s="123"/>
      <c r="BQ4577" s="42"/>
      <c r="BR4577" s="96"/>
    </row>
    <row r="4578" spans="1:70" ht="30" customHeight="1" x14ac:dyDescent="0.35">
      <c r="A4578" s="95">
        <v>4574</v>
      </c>
      <c r="B4578" s="95" t="s">
        <v>247</v>
      </c>
      <c r="C4578" s="95" t="s">
        <v>248</v>
      </c>
      <c r="D4578" s="95" t="s">
        <v>249</v>
      </c>
      <c r="E4578" s="95" t="s">
        <v>250</v>
      </c>
      <c r="F4578" s="95" t="s">
        <v>250</v>
      </c>
      <c r="G4578" s="95" t="s">
        <v>4969</v>
      </c>
      <c r="H4578" s="95" t="s">
        <v>250</v>
      </c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95"/>
      <c r="BJ4578" s="123"/>
      <c r="BK4578" s="95"/>
      <c r="BL4578" s="95"/>
      <c r="BM4578" s="98"/>
      <c r="BN4578" s="99"/>
      <c r="BO4578" s="95"/>
      <c r="BP4578" s="123"/>
      <c r="BQ4578" s="42"/>
      <c r="BR4578" s="96"/>
    </row>
    <row r="4579" spans="1:70" ht="30" customHeight="1" x14ac:dyDescent="0.35">
      <c r="A4579" s="95">
        <v>4575</v>
      </c>
      <c r="B4579" s="95" t="s">
        <v>247</v>
      </c>
      <c r="C4579" s="95" t="s">
        <v>248</v>
      </c>
      <c r="D4579" s="95" t="s">
        <v>249</v>
      </c>
      <c r="E4579" s="95" t="s">
        <v>250</v>
      </c>
      <c r="F4579" s="95" t="s">
        <v>250</v>
      </c>
      <c r="G4579" s="95" t="s">
        <v>4970</v>
      </c>
      <c r="H4579" s="95" t="s">
        <v>250</v>
      </c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95"/>
      <c r="BJ4579" s="123"/>
      <c r="BK4579" s="95"/>
      <c r="BL4579" s="95"/>
      <c r="BM4579" s="98"/>
      <c r="BN4579" s="99"/>
      <c r="BO4579" s="95"/>
      <c r="BP4579" s="123"/>
      <c r="BQ4579" s="42"/>
      <c r="BR4579" s="96"/>
    </row>
    <row r="4580" spans="1:70" ht="30" customHeight="1" x14ac:dyDescent="0.35">
      <c r="A4580" s="95">
        <v>4576</v>
      </c>
      <c r="B4580" s="95" t="s">
        <v>247</v>
      </c>
      <c r="C4580" s="95" t="s">
        <v>248</v>
      </c>
      <c r="D4580" s="95" t="s">
        <v>249</v>
      </c>
      <c r="E4580" s="95" t="s">
        <v>250</v>
      </c>
      <c r="F4580" s="95" t="s">
        <v>250</v>
      </c>
      <c r="G4580" s="95" t="s">
        <v>4971</v>
      </c>
      <c r="H4580" s="95" t="s">
        <v>250</v>
      </c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95"/>
      <c r="BJ4580" s="123"/>
      <c r="BK4580" s="95"/>
      <c r="BL4580" s="95"/>
      <c r="BM4580" s="98"/>
      <c r="BN4580" s="99"/>
      <c r="BO4580" s="95"/>
      <c r="BP4580" s="123"/>
      <c r="BQ4580" s="42"/>
      <c r="BR4580" s="96"/>
    </row>
    <row r="4581" spans="1:70" ht="30" customHeight="1" x14ac:dyDescent="0.35">
      <c r="A4581" s="95">
        <v>4577</v>
      </c>
      <c r="B4581" s="95" t="s">
        <v>247</v>
      </c>
      <c r="C4581" s="95" t="s">
        <v>248</v>
      </c>
      <c r="D4581" s="95" t="s">
        <v>249</v>
      </c>
      <c r="E4581" s="95" t="s">
        <v>250</v>
      </c>
      <c r="F4581" s="95" t="s">
        <v>250</v>
      </c>
      <c r="G4581" s="95" t="s">
        <v>4972</v>
      </c>
      <c r="H4581" s="95" t="s">
        <v>250</v>
      </c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95"/>
      <c r="BJ4581" s="123"/>
      <c r="BK4581" s="95"/>
      <c r="BL4581" s="95"/>
      <c r="BM4581" s="98"/>
      <c r="BN4581" s="99"/>
      <c r="BO4581" s="95"/>
      <c r="BP4581" s="123"/>
      <c r="BQ4581" s="42"/>
      <c r="BR4581" s="96"/>
    </row>
    <row r="4582" spans="1:70" ht="30" customHeight="1" x14ac:dyDescent="0.35">
      <c r="A4582" s="95">
        <v>4578</v>
      </c>
      <c r="B4582" s="95" t="s">
        <v>247</v>
      </c>
      <c r="C4582" s="95" t="s">
        <v>248</v>
      </c>
      <c r="D4582" s="95" t="s">
        <v>249</v>
      </c>
      <c r="E4582" s="95" t="s">
        <v>250</v>
      </c>
      <c r="F4582" s="95" t="s">
        <v>250</v>
      </c>
      <c r="G4582" s="95" t="s">
        <v>4973</v>
      </c>
      <c r="H4582" s="95" t="s">
        <v>250</v>
      </c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95"/>
      <c r="BJ4582" s="123"/>
      <c r="BK4582" s="95"/>
      <c r="BL4582" s="95"/>
      <c r="BM4582" s="98"/>
      <c r="BN4582" s="99"/>
      <c r="BO4582" s="95"/>
      <c r="BP4582" s="123"/>
      <c r="BQ4582" s="42"/>
      <c r="BR4582" s="96"/>
    </row>
    <row r="4583" spans="1:70" ht="30" customHeight="1" x14ac:dyDescent="0.35">
      <c r="A4583" s="95">
        <v>4579</v>
      </c>
      <c r="B4583" s="95" t="s">
        <v>247</v>
      </c>
      <c r="C4583" s="95" t="s">
        <v>248</v>
      </c>
      <c r="D4583" s="95" t="s">
        <v>249</v>
      </c>
      <c r="E4583" s="95" t="s">
        <v>250</v>
      </c>
      <c r="F4583" s="95" t="s">
        <v>250</v>
      </c>
      <c r="G4583" s="95" t="s">
        <v>4974</v>
      </c>
      <c r="H4583" s="95" t="s">
        <v>250</v>
      </c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95"/>
      <c r="BJ4583" s="123"/>
      <c r="BK4583" s="95"/>
      <c r="BL4583" s="95"/>
      <c r="BM4583" s="98"/>
      <c r="BN4583" s="99"/>
      <c r="BO4583" s="95"/>
      <c r="BP4583" s="123"/>
      <c r="BQ4583" s="42"/>
      <c r="BR4583" s="96"/>
    </row>
    <row r="4584" spans="1:70" ht="30" customHeight="1" x14ac:dyDescent="0.35">
      <c r="A4584" s="95">
        <v>4580</v>
      </c>
      <c r="B4584" s="95" t="s">
        <v>247</v>
      </c>
      <c r="C4584" s="95" t="s">
        <v>248</v>
      </c>
      <c r="D4584" s="95" t="s">
        <v>249</v>
      </c>
      <c r="E4584" s="95" t="s">
        <v>250</v>
      </c>
      <c r="F4584" s="95" t="s">
        <v>250</v>
      </c>
      <c r="G4584" s="95" t="s">
        <v>4975</v>
      </c>
      <c r="H4584" s="95" t="s">
        <v>250</v>
      </c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95"/>
      <c r="BJ4584" s="123"/>
      <c r="BK4584" s="95"/>
      <c r="BL4584" s="95"/>
      <c r="BM4584" s="98"/>
      <c r="BN4584" s="99"/>
      <c r="BO4584" s="95"/>
      <c r="BP4584" s="123"/>
      <c r="BQ4584" s="42"/>
      <c r="BR4584" s="96"/>
    </row>
    <row r="4585" spans="1:70" ht="30" customHeight="1" x14ac:dyDescent="0.35">
      <c r="A4585" s="95">
        <v>4581</v>
      </c>
      <c r="B4585" s="95" t="s">
        <v>247</v>
      </c>
      <c r="C4585" s="95" t="s">
        <v>248</v>
      </c>
      <c r="D4585" s="95" t="s">
        <v>249</v>
      </c>
      <c r="E4585" s="95" t="s">
        <v>250</v>
      </c>
      <c r="F4585" s="95" t="s">
        <v>250</v>
      </c>
      <c r="G4585" s="95" t="s">
        <v>4976</v>
      </c>
      <c r="H4585" s="95" t="s">
        <v>250</v>
      </c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95"/>
      <c r="BJ4585" s="123"/>
      <c r="BK4585" s="95"/>
      <c r="BL4585" s="95"/>
      <c r="BM4585" s="98"/>
      <c r="BN4585" s="99"/>
      <c r="BO4585" s="95"/>
      <c r="BP4585" s="123"/>
      <c r="BQ4585" s="42"/>
      <c r="BR4585" s="96"/>
    </row>
    <row r="4586" spans="1:70" ht="30" customHeight="1" x14ac:dyDescent="0.35">
      <c r="A4586" s="95">
        <v>4582</v>
      </c>
      <c r="B4586" s="95" t="s">
        <v>247</v>
      </c>
      <c r="C4586" s="95" t="s">
        <v>248</v>
      </c>
      <c r="D4586" s="95" t="s">
        <v>249</v>
      </c>
      <c r="E4586" s="95" t="s">
        <v>250</v>
      </c>
      <c r="F4586" s="95" t="s">
        <v>250</v>
      </c>
      <c r="G4586" s="95" t="s">
        <v>4977</v>
      </c>
      <c r="H4586" s="95" t="s">
        <v>250</v>
      </c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95"/>
      <c r="BJ4586" s="123"/>
      <c r="BK4586" s="95"/>
      <c r="BL4586" s="95"/>
      <c r="BM4586" s="98"/>
      <c r="BN4586" s="99"/>
      <c r="BO4586" s="95"/>
      <c r="BP4586" s="123"/>
      <c r="BQ4586" s="42"/>
      <c r="BR4586" s="96"/>
    </row>
    <row r="4587" spans="1:70" ht="30" customHeight="1" x14ac:dyDescent="0.35">
      <c r="A4587" s="95">
        <v>4583</v>
      </c>
      <c r="B4587" s="95" t="s">
        <v>247</v>
      </c>
      <c r="C4587" s="95" t="s">
        <v>248</v>
      </c>
      <c r="D4587" s="95" t="s">
        <v>249</v>
      </c>
      <c r="E4587" s="95" t="s">
        <v>250</v>
      </c>
      <c r="F4587" s="95" t="s">
        <v>250</v>
      </c>
      <c r="G4587" s="95" t="s">
        <v>4978</v>
      </c>
      <c r="H4587" s="95" t="s">
        <v>250</v>
      </c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95"/>
      <c r="BJ4587" s="123"/>
      <c r="BK4587" s="95"/>
      <c r="BL4587" s="95"/>
      <c r="BM4587" s="98"/>
      <c r="BN4587" s="99"/>
      <c r="BO4587" s="95"/>
      <c r="BP4587" s="123"/>
      <c r="BQ4587" s="42"/>
      <c r="BR4587" s="96"/>
    </row>
    <row r="4588" spans="1:70" ht="30" customHeight="1" x14ac:dyDescent="0.35">
      <c r="A4588" s="95">
        <v>4584</v>
      </c>
      <c r="B4588" s="95" t="s">
        <v>247</v>
      </c>
      <c r="C4588" s="95" t="s">
        <v>248</v>
      </c>
      <c r="D4588" s="95" t="s">
        <v>249</v>
      </c>
      <c r="E4588" s="95" t="s">
        <v>250</v>
      </c>
      <c r="F4588" s="95" t="s">
        <v>250</v>
      </c>
      <c r="G4588" s="95" t="s">
        <v>4979</v>
      </c>
      <c r="H4588" s="95" t="s">
        <v>250</v>
      </c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95"/>
      <c r="BJ4588" s="123"/>
      <c r="BK4588" s="95"/>
      <c r="BL4588" s="95"/>
      <c r="BM4588" s="98"/>
      <c r="BN4588" s="99"/>
      <c r="BO4588" s="95"/>
      <c r="BP4588" s="123"/>
      <c r="BQ4588" s="42"/>
      <c r="BR4588" s="96"/>
    </row>
    <row r="4589" spans="1:70" ht="30" customHeight="1" x14ac:dyDescent="0.35">
      <c r="A4589" s="95">
        <v>4585</v>
      </c>
      <c r="B4589" s="95" t="s">
        <v>247</v>
      </c>
      <c r="C4589" s="95" t="s">
        <v>248</v>
      </c>
      <c r="D4589" s="95" t="s">
        <v>249</v>
      </c>
      <c r="E4589" s="95" t="s">
        <v>250</v>
      </c>
      <c r="F4589" s="95" t="s">
        <v>250</v>
      </c>
      <c r="G4589" s="95" t="s">
        <v>4980</v>
      </c>
      <c r="H4589" s="95" t="s">
        <v>250</v>
      </c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95"/>
      <c r="BJ4589" s="123"/>
      <c r="BK4589" s="95"/>
      <c r="BL4589" s="95"/>
      <c r="BM4589" s="98"/>
      <c r="BN4589" s="99"/>
      <c r="BO4589" s="95"/>
      <c r="BP4589" s="123"/>
      <c r="BQ4589" s="42"/>
      <c r="BR4589" s="96"/>
    </row>
    <row r="4590" spans="1:70" ht="30" customHeight="1" x14ac:dyDescent="0.35">
      <c r="A4590" s="95">
        <v>4586</v>
      </c>
      <c r="B4590" s="95" t="s">
        <v>247</v>
      </c>
      <c r="C4590" s="95" t="s">
        <v>248</v>
      </c>
      <c r="D4590" s="95" t="s">
        <v>249</v>
      </c>
      <c r="E4590" s="95" t="s">
        <v>250</v>
      </c>
      <c r="F4590" s="95" t="s">
        <v>250</v>
      </c>
      <c r="G4590" s="95" t="s">
        <v>4981</v>
      </c>
      <c r="H4590" s="95" t="s">
        <v>250</v>
      </c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95"/>
      <c r="BJ4590" s="123"/>
      <c r="BK4590" s="95"/>
      <c r="BL4590" s="95"/>
      <c r="BM4590" s="98"/>
      <c r="BN4590" s="99"/>
      <c r="BO4590" s="95"/>
      <c r="BP4590" s="123"/>
      <c r="BQ4590" s="42"/>
      <c r="BR4590" s="96"/>
    </row>
    <row r="4591" spans="1:70" ht="30" customHeight="1" x14ac:dyDescent="0.35">
      <c r="A4591" s="95">
        <v>4587</v>
      </c>
      <c r="B4591" s="95" t="s">
        <v>247</v>
      </c>
      <c r="C4591" s="95" t="s">
        <v>248</v>
      </c>
      <c r="D4591" s="95" t="s">
        <v>249</v>
      </c>
      <c r="E4591" s="95" t="s">
        <v>250</v>
      </c>
      <c r="F4591" s="95" t="s">
        <v>250</v>
      </c>
      <c r="G4591" s="95" t="s">
        <v>4982</v>
      </c>
      <c r="H4591" s="95" t="s">
        <v>250</v>
      </c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95"/>
      <c r="BJ4591" s="123"/>
      <c r="BK4591" s="95"/>
      <c r="BL4591" s="95"/>
      <c r="BM4591" s="98"/>
      <c r="BN4591" s="99"/>
      <c r="BO4591" s="95"/>
      <c r="BP4591" s="123"/>
      <c r="BQ4591" s="42"/>
      <c r="BR4591" s="96"/>
    </row>
    <row r="4592" spans="1:70" ht="30" customHeight="1" x14ac:dyDescent="0.35">
      <c r="A4592" s="95">
        <v>4588</v>
      </c>
      <c r="B4592" s="95" t="s">
        <v>247</v>
      </c>
      <c r="C4592" s="95" t="s">
        <v>248</v>
      </c>
      <c r="D4592" s="95" t="s">
        <v>249</v>
      </c>
      <c r="E4592" s="95" t="s">
        <v>250</v>
      </c>
      <c r="F4592" s="95" t="s">
        <v>250</v>
      </c>
      <c r="G4592" s="95" t="s">
        <v>4983</v>
      </c>
      <c r="H4592" s="95" t="s">
        <v>250</v>
      </c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95"/>
      <c r="BJ4592" s="123"/>
      <c r="BK4592" s="95"/>
      <c r="BL4592" s="95"/>
      <c r="BM4592" s="98"/>
      <c r="BN4592" s="99"/>
      <c r="BO4592" s="95"/>
      <c r="BP4592" s="123"/>
      <c r="BQ4592" s="42"/>
      <c r="BR4592" s="96"/>
    </row>
    <row r="4593" spans="1:70" ht="30" customHeight="1" x14ac:dyDescent="0.35">
      <c r="A4593" s="95">
        <v>4589</v>
      </c>
      <c r="B4593" s="95" t="s">
        <v>247</v>
      </c>
      <c r="C4593" s="95" t="s">
        <v>248</v>
      </c>
      <c r="D4593" s="95" t="s">
        <v>249</v>
      </c>
      <c r="E4593" s="95" t="s">
        <v>250</v>
      </c>
      <c r="F4593" s="95" t="s">
        <v>250</v>
      </c>
      <c r="G4593" s="95" t="s">
        <v>4984</v>
      </c>
      <c r="H4593" s="95" t="s">
        <v>250</v>
      </c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95"/>
      <c r="BJ4593" s="123"/>
      <c r="BK4593" s="95"/>
      <c r="BL4593" s="95"/>
      <c r="BM4593" s="98"/>
      <c r="BN4593" s="99"/>
      <c r="BO4593" s="95"/>
      <c r="BP4593" s="123"/>
      <c r="BQ4593" s="42"/>
      <c r="BR4593" s="96"/>
    </row>
    <row r="4594" spans="1:70" ht="30" customHeight="1" x14ac:dyDescent="0.35">
      <c r="A4594" s="95">
        <v>4590</v>
      </c>
      <c r="B4594" s="95" t="s">
        <v>247</v>
      </c>
      <c r="C4594" s="95" t="s">
        <v>248</v>
      </c>
      <c r="D4594" s="95" t="s">
        <v>249</v>
      </c>
      <c r="E4594" s="95" t="s">
        <v>250</v>
      </c>
      <c r="F4594" s="95" t="s">
        <v>250</v>
      </c>
      <c r="G4594" s="95" t="s">
        <v>4985</v>
      </c>
      <c r="H4594" s="95" t="s">
        <v>250</v>
      </c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95"/>
      <c r="BJ4594" s="123"/>
      <c r="BK4594" s="95"/>
      <c r="BL4594" s="95"/>
      <c r="BM4594" s="98"/>
      <c r="BN4594" s="99"/>
      <c r="BO4594" s="95"/>
      <c r="BP4594" s="123"/>
      <c r="BQ4594" s="42"/>
      <c r="BR4594" s="96"/>
    </row>
    <row r="4595" spans="1:70" ht="30" customHeight="1" x14ac:dyDescent="0.35">
      <c r="A4595" s="95">
        <v>4591</v>
      </c>
      <c r="B4595" s="95" t="s">
        <v>247</v>
      </c>
      <c r="C4595" s="95" t="s">
        <v>248</v>
      </c>
      <c r="D4595" s="95" t="s">
        <v>249</v>
      </c>
      <c r="E4595" s="95" t="s">
        <v>250</v>
      </c>
      <c r="F4595" s="95" t="s">
        <v>250</v>
      </c>
      <c r="G4595" s="95" t="s">
        <v>4986</v>
      </c>
      <c r="H4595" s="95" t="s">
        <v>250</v>
      </c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95"/>
      <c r="BJ4595" s="123"/>
      <c r="BK4595" s="95"/>
      <c r="BL4595" s="95"/>
      <c r="BM4595" s="98"/>
      <c r="BN4595" s="99"/>
      <c r="BO4595" s="95"/>
      <c r="BP4595" s="123"/>
      <c r="BQ4595" s="42"/>
      <c r="BR4595" s="96"/>
    </row>
    <row r="4596" spans="1:70" ht="30" customHeight="1" x14ac:dyDescent="0.35">
      <c r="A4596" s="95">
        <v>4592</v>
      </c>
      <c r="B4596" s="95" t="s">
        <v>247</v>
      </c>
      <c r="C4596" s="95" t="s">
        <v>248</v>
      </c>
      <c r="D4596" s="95" t="s">
        <v>249</v>
      </c>
      <c r="E4596" s="95" t="s">
        <v>250</v>
      </c>
      <c r="F4596" s="95" t="s">
        <v>250</v>
      </c>
      <c r="G4596" s="95" t="s">
        <v>4987</v>
      </c>
      <c r="H4596" s="95" t="s">
        <v>250</v>
      </c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95"/>
      <c r="BJ4596" s="123"/>
      <c r="BK4596" s="95"/>
      <c r="BL4596" s="95"/>
      <c r="BM4596" s="98"/>
      <c r="BN4596" s="99"/>
      <c r="BO4596" s="95"/>
      <c r="BP4596" s="123"/>
      <c r="BQ4596" s="42"/>
      <c r="BR4596" s="96"/>
    </row>
    <row r="4597" spans="1:70" ht="30" customHeight="1" x14ac:dyDescent="0.35">
      <c r="A4597" s="95">
        <v>4593</v>
      </c>
      <c r="B4597" s="95" t="s">
        <v>247</v>
      </c>
      <c r="C4597" s="95" t="s">
        <v>248</v>
      </c>
      <c r="D4597" s="95" t="s">
        <v>249</v>
      </c>
      <c r="E4597" s="95" t="s">
        <v>250</v>
      </c>
      <c r="F4597" s="95" t="s">
        <v>250</v>
      </c>
      <c r="G4597" s="95" t="s">
        <v>4988</v>
      </c>
      <c r="H4597" s="95" t="s">
        <v>250</v>
      </c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95"/>
      <c r="BJ4597" s="123"/>
      <c r="BK4597" s="95"/>
      <c r="BL4597" s="95"/>
      <c r="BM4597" s="98"/>
      <c r="BN4597" s="99"/>
      <c r="BO4597" s="95"/>
      <c r="BP4597" s="123"/>
      <c r="BQ4597" s="42"/>
      <c r="BR4597" s="96"/>
    </row>
    <row r="4598" spans="1:70" ht="30" customHeight="1" x14ac:dyDescent="0.35">
      <c r="A4598" s="95">
        <v>4594</v>
      </c>
      <c r="B4598" s="95" t="s">
        <v>247</v>
      </c>
      <c r="C4598" s="95" t="s">
        <v>248</v>
      </c>
      <c r="D4598" s="95" t="s">
        <v>249</v>
      </c>
      <c r="E4598" s="95" t="s">
        <v>250</v>
      </c>
      <c r="F4598" s="95" t="s">
        <v>250</v>
      </c>
      <c r="G4598" s="95" t="s">
        <v>4989</v>
      </c>
      <c r="H4598" s="95" t="s">
        <v>250</v>
      </c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95"/>
      <c r="BJ4598" s="123"/>
      <c r="BK4598" s="95"/>
      <c r="BL4598" s="95"/>
      <c r="BM4598" s="98"/>
      <c r="BN4598" s="99"/>
      <c r="BO4598" s="95"/>
      <c r="BP4598" s="123"/>
      <c r="BQ4598" s="42"/>
      <c r="BR4598" s="96"/>
    </row>
    <row r="4599" spans="1:70" ht="30" customHeight="1" x14ac:dyDescent="0.35">
      <c r="A4599" s="95">
        <v>4595</v>
      </c>
      <c r="B4599" s="95" t="s">
        <v>247</v>
      </c>
      <c r="C4599" s="95" t="s">
        <v>248</v>
      </c>
      <c r="D4599" s="95" t="s">
        <v>249</v>
      </c>
      <c r="E4599" s="95" t="s">
        <v>250</v>
      </c>
      <c r="F4599" s="95" t="s">
        <v>250</v>
      </c>
      <c r="G4599" s="95" t="s">
        <v>4990</v>
      </c>
      <c r="H4599" s="95" t="s">
        <v>250</v>
      </c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95"/>
      <c r="BJ4599" s="123"/>
      <c r="BK4599" s="95"/>
      <c r="BL4599" s="95"/>
      <c r="BM4599" s="98"/>
      <c r="BN4599" s="99"/>
      <c r="BO4599" s="95"/>
      <c r="BP4599" s="123"/>
      <c r="BQ4599" s="42"/>
      <c r="BR4599" s="96"/>
    </row>
    <row r="4600" spans="1:70" ht="30" customHeight="1" x14ac:dyDescent="0.35">
      <c r="A4600" s="95">
        <v>4596</v>
      </c>
      <c r="B4600" s="95" t="s">
        <v>247</v>
      </c>
      <c r="C4600" s="95" t="s">
        <v>248</v>
      </c>
      <c r="D4600" s="95" t="s">
        <v>249</v>
      </c>
      <c r="E4600" s="95" t="s">
        <v>250</v>
      </c>
      <c r="F4600" s="95" t="s">
        <v>250</v>
      </c>
      <c r="G4600" s="95" t="s">
        <v>4991</v>
      </c>
      <c r="H4600" s="95" t="s">
        <v>250</v>
      </c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95"/>
      <c r="BJ4600" s="123"/>
      <c r="BK4600" s="95"/>
      <c r="BL4600" s="95"/>
      <c r="BM4600" s="98"/>
      <c r="BN4600" s="99"/>
      <c r="BO4600" s="95"/>
      <c r="BP4600" s="123"/>
      <c r="BQ4600" s="42"/>
      <c r="BR4600" s="96"/>
    </row>
    <row r="4601" spans="1:70" ht="30" customHeight="1" x14ac:dyDescent="0.35">
      <c r="A4601" s="95">
        <v>4597</v>
      </c>
      <c r="B4601" s="95" t="s">
        <v>247</v>
      </c>
      <c r="C4601" s="95" t="s">
        <v>248</v>
      </c>
      <c r="D4601" s="95" t="s">
        <v>249</v>
      </c>
      <c r="E4601" s="95" t="s">
        <v>250</v>
      </c>
      <c r="F4601" s="95" t="s">
        <v>250</v>
      </c>
      <c r="G4601" s="95" t="s">
        <v>4992</v>
      </c>
      <c r="H4601" s="95" t="s">
        <v>250</v>
      </c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95"/>
      <c r="BJ4601" s="123"/>
      <c r="BK4601" s="95"/>
      <c r="BL4601" s="95"/>
      <c r="BM4601" s="98"/>
      <c r="BN4601" s="99"/>
      <c r="BO4601" s="95"/>
      <c r="BP4601" s="123"/>
      <c r="BQ4601" s="42"/>
      <c r="BR4601" s="96"/>
    </row>
    <row r="4602" spans="1:70" ht="30" customHeight="1" x14ac:dyDescent="0.35">
      <c r="A4602" s="95">
        <v>4598</v>
      </c>
      <c r="B4602" s="95" t="s">
        <v>247</v>
      </c>
      <c r="C4602" s="95" t="s">
        <v>248</v>
      </c>
      <c r="D4602" s="95" t="s">
        <v>249</v>
      </c>
      <c r="E4602" s="95" t="s">
        <v>250</v>
      </c>
      <c r="F4602" s="95" t="s">
        <v>250</v>
      </c>
      <c r="G4602" s="95" t="s">
        <v>4993</v>
      </c>
      <c r="H4602" s="95" t="s">
        <v>250</v>
      </c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95"/>
      <c r="BJ4602" s="123"/>
      <c r="BK4602" s="95"/>
      <c r="BL4602" s="95"/>
      <c r="BM4602" s="98"/>
      <c r="BN4602" s="99"/>
      <c r="BO4602" s="95"/>
      <c r="BP4602" s="123"/>
      <c r="BQ4602" s="42"/>
      <c r="BR4602" s="96"/>
    </row>
    <row r="4603" spans="1:70" ht="30" customHeight="1" x14ac:dyDescent="0.35">
      <c r="A4603" s="95">
        <v>4599</v>
      </c>
      <c r="B4603" s="95" t="s">
        <v>247</v>
      </c>
      <c r="C4603" s="95" t="s">
        <v>248</v>
      </c>
      <c r="D4603" s="95" t="s">
        <v>249</v>
      </c>
      <c r="E4603" s="95" t="s">
        <v>250</v>
      </c>
      <c r="F4603" s="95" t="s">
        <v>250</v>
      </c>
      <c r="G4603" s="95" t="s">
        <v>4994</v>
      </c>
      <c r="H4603" s="95" t="s">
        <v>250</v>
      </c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95"/>
      <c r="BJ4603" s="123"/>
      <c r="BK4603" s="95"/>
      <c r="BL4603" s="95"/>
      <c r="BM4603" s="98"/>
      <c r="BN4603" s="99"/>
      <c r="BO4603" s="95"/>
      <c r="BP4603" s="123"/>
      <c r="BQ4603" s="42"/>
      <c r="BR4603" s="96"/>
    </row>
    <row r="4604" spans="1:70" ht="30" customHeight="1" x14ac:dyDescent="0.35">
      <c r="A4604" s="95">
        <v>4600</v>
      </c>
      <c r="B4604" s="95" t="s">
        <v>247</v>
      </c>
      <c r="C4604" s="95" t="s">
        <v>248</v>
      </c>
      <c r="D4604" s="95" t="s">
        <v>249</v>
      </c>
      <c r="E4604" s="95" t="s">
        <v>250</v>
      </c>
      <c r="F4604" s="95" t="s">
        <v>250</v>
      </c>
      <c r="G4604" s="95" t="s">
        <v>4995</v>
      </c>
      <c r="H4604" s="95" t="s">
        <v>250</v>
      </c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95"/>
      <c r="BJ4604" s="123"/>
      <c r="BK4604" s="95"/>
      <c r="BL4604" s="95"/>
      <c r="BM4604" s="98"/>
      <c r="BN4604" s="99"/>
      <c r="BO4604" s="95"/>
      <c r="BP4604" s="123"/>
      <c r="BQ4604" s="42"/>
      <c r="BR4604" s="96"/>
    </row>
    <row r="4605" spans="1:70" ht="30" customHeight="1" x14ac:dyDescent="0.35">
      <c r="A4605" s="95">
        <v>4601</v>
      </c>
      <c r="B4605" s="95" t="s">
        <v>247</v>
      </c>
      <c r="C4605" s="95" t="s">
        <v>248</v>
      </c>
      <c r="D4605" s="95" t="s">
        <v>249</v>
      </c>
      <c r="E4605" s="95" t="s">
        <v>250</v>
      </c>
      <c r="F4605" s="95" t="s">
        <v>250</v>
      </c>
      <c r="G4605" s="95" t="s">
        <v>4996</v>
      </c>
      <c r="H4605" s="95" t="s">
        <v>250</v>
      </c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95"/>
      <c r="BJ4605" s="123"/>
      <c r="BK4605" s="95"/>
      <c r="BL4605" s="95"/>
      <c r="BM4605" s="98"/>
      <c r="BN4605" s="99"/>
      <c r="BO4605" s="95"/>
      <c r="BP4605" s="123"/>
      <c r="BQ4605" s="42"/>
      <c r="BR4605" s="96"/>
    </row>
    <row r="4606" spans="1:70" ht="30" customHeight="1" x14ac:dyDescent="0.35">
      <c r="A4606" s="95">
        <v>4602</v>
      </c>
      <c r="B4606" s="95" t="s">
        <v>247</v>
      </c>
      <c r="C4606" s="95" t="s">
        <v>248</v>
      </c>
      <c r="D4606" s="95" t="s">
        <v>249</v>
      </c>
      <c r="E4606" s="95" t="s">
        <v>250</v>
      </c>
      <c r="F4606" s="95" t="s">
        <v>250</v>
      </c>
      <c r="G4606" s="95" t="s">
        <v>4997</v>
      </c>
      <c r="H4606" s="95" t="s">
        <v>250</v>
      </c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95"/>
      <c r="BJ4606" s="123"/>
      <c r="BK4606" s="95"/>
      <c r="BL4606" s="95"/>
      <c r="BM4606" s="98"/>
      <c r="BN4606" s="99"/>
      <c r="BO4606" s="95"/>
      <c r="BP4606" s="123"/>
      <c r="BQ4606" s="42"/>
      <c r="BR4606" s="96"/>
    </row>
    <row r="4607" spans="1:70" ht="30" customHeight="1" x14ac:dyDescent="0.35">
      <c r="A4607" s="95">
        <v>4603</v>
      </c>
      <c r="B4607" s="95" t="s">
        <v>247</v>
      </c>
      <c r="C4607" s="95" t="s">
        <v>248</v>
      </c>
      <c r="D4607" s="95" t="s">
        <v>249</v>
      </c>
      <c r="E4607" s="95" t="s">
        <v>250</v>
      </c>
      <c r="F4607" s="95" t="s">
        <v>250</v>
      </c>
      <c r="G4607" s="95" t="s">
        <v>4998</v>
      </c>
      <c r="H4607" s="95" t="s">
        <v>250</v>
      </c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95"/>
      <c r="BJ4607" s="123"/>
      <c r="BK4607" s="95"/>
      <c r="BL4607" s="95"/>
      <c r="BM4607" s="98"/>
      <c r="BN4607" s="99"/>
      <c r="BO4607" s="95"/>
      <c r="BP4607" s="123"/>
      <c r="BQ4607" s="42"/>
      <c r="BR4607" s="96"/>
    </row>
    <row r="4608" spans="1:70" ht="30" customHeight="1" x14ac:dyDescent="0.35">
      <c r="A4608" s="95">
        <v>4604</v>
      </c>
      <c r="B4608" s="95" t="s">
        <v>247</v>
      </c>
      <c r="C4608" s="95" t="s">
        <v>248</v>
      </c>
      <c r="D4608" s="95" t="s">
        <v>249</v>
      </c>
      <c r="E4608" s="95" t="s">
        <v>250</v>
      </c>
      <c r="F4608" s="95" t="s">
        <v>250</v>
      </c>
      <c r="G4608" s="95" t="s">
        <v>4999</v>
      </c>
      <c r="H4608" s="95" t="s">
        <v>250</v>
      </c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95"/>
      <c r="BJ4608" s="123"/>
      <c r="BK4608" s="95"/>
      <c r="BL4608" s="95"/>
      <c r="BM4608" s="98"/>
      <c r="BN4608" s="99"/>
      <c r="BO4608" s="95"/>
      <c r="BP4608" s="123"/>
      <c r="BQ4608" s="42"/>
      <c r="BR4608" s="96"/>
    </row>
    <row r="4609" spans="1:70" ht="30" customHeight="1" x14ac:dyDescent="0.35">
      <c r="A4609" s="95">
        <v>4605</v>
      </c>
      <c r="B4609" s="95" t="s">
        <v>247</v>
      </c>
      <c r="C4609" s="95" t="s">
        <v>248</v>
      </c>
      <c r="D4609" s="95" t="s">
        <v>249</v>
      </c>
      <c r="E4609" s="95" t="s">
        <v>250</v>
      </c>
      <c r="F4609" s="95" t="s">
        <v>250</v>
      </c>
      <c r="G4609" s="95" t="s">
        <v>5000</v>
      </c>
      <c r="H4609" s="95" t="s">
        <v>250</v>
      </c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95"/>
      <c r="BJ4609" s="123"/>
      <c r="BK4609" s="95"/>
      <c r="BL4609" s="95"/>
      <c r="BM4609" s="98"/>
      <c r="BN4609" s="99"/>
      <c r="BO4609" s="95"/>
      <c r="BP4609" s="123"/>
      <c r="BQ4609" s="42"/>
      <c r="BR4609" s="96"/>
    </row>
    <row r="4610" spans="1:70" ht="30" customHeight="1" x14ac:dyDescent="0.35">
      <c r="A4610" s="95">
        <v>4606</v>
      </c>
      <c r="B4610" s="95" t="s">
        <v>247</v>
      </c>
      <c r="C4610" s="95" t="s">
        <v>248</v>
      </c>
      <c r="D4610" s="95" t="s">
        <v>249</v>
      </c>
      <c r="E4610" s="95" t="s">
        <v>250</v>
      </c>
      <c r="F4610" s="95" t="s">
        <v>250</v>
      </c>
      <c r="G4610" s="95" t="s">
        <v>5001</v>
      </c>
      <c r="H4610" s="95" t="s">
        <v>250</v>
      </c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95"/>
      <c r="BJ4610" s="123"/>
      <c r="BK4610" s="95"/>
      <c r="BL4610" s="95"/>
      <c r="BM4610" s="98"/>
      <c r="BN4610" s="99"/>
      <c r="BO4610" s="95"/>
      <c r="BP4610" s="123"/>
      <c r="BQ4610" s="42"/>
      <c r="BR4610" s="96"/>
    </row>
    <row r="4611" spans="1:70" ht="30" customHeight="1" x14ac:dyDescent="0.35">
      <c r="A4611" s="95">
        <v>4607</v>
      </c>
      <c r="B4611" s="95" t="s">
        <v>247</v>
      </c>
      <c r="C4611" s="95" t="s">
        <v>248</v>
      </c>
      <c r="D4611" s="95" t="s">
        <v>249</v>
      </c>
      <c r="E4611" s="95" t="s">
        <v>250</v>
      </c>
      <c r="F4611" s="95" t="s">
        <v>250</v>
      </c>
      <c r="G4611" s="95" t="s">
        <v>5002</v>
      </c>
      <c r="H4611" s="95" t="s">
        <v>250</v>
      </c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95"/>
      <c r="BJ4611" s="123"/>
      <c r="BK4611" s="95"/>
      <c r="BL4611" s="95"/>
      <c r="BM4611" s="98"/>
      <c r="BN4611" s="99"/>
      <c r="BO4611" s="95"/>
      <c r="BP4611" s="123"/>
      <c r="BQ4611" s="42"/>
      <c r="BR4611" s="96"/>
    </row>
    <row r="4612" spans="1:70" ht="30" customHeight="1" x14ac:dyDescent="0.35">
      <c r="A4612" s="95">
        <v>4608</v>
      </c>
      <c r="B4612" s="95" t="s">
        <v>247</v>
      </c>
      <c r="C4612" s="95" t="s">
        <v>248</v>
      </c>
      <c r="D4612" s="95" t="s">
        <v>249</v>
      </c>
      <c r="E4612" s="95" t="s">
        <v>250</v>
      </c>
      <c r="F4612" s="95" t="s">
        <v>250</v>
      </c>
      <c r="G4612" s="95" t="s">
        <v>5003</v>
      </c>
      <c r="H4612" s="95" t="s">
        <v>250</v>
      </c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95"/>
      <c r="BJ4612" s="123"/>
      <c r="BK4612" s="95"/>
      <c r="BL4612" s="95"/>
      <c r="BM4612" s="98"/>
      <c r="BN4612" s="99"/>
      <c r="BO4612" s="95"/>
      <c r="BP4612" s="123"/>
      <c r="BQ4612" s="42"/>
      <c r="BR4612" s="96"/>
    </row>
    <row r="4613" spans="1:70" ht="30" customHeight="1" x14ac:dyDescent="0.35">
      <c r="A4613" s="95">
        <v>4609</v>
      </c>
      <c r="B4613" s="95" t="s">
        <v>247</v>
      </c>
      <c r="C4613" s="95" t="s">
        <v>248</v>
      </c>
      <c r="D4613" s="95" t="s">
        <v>249</v>
      </c>
      <c r="E4613" s="95" t="s">
        <v>250</v>
      </c>
      <c r="F4613" s="95" t="s">
        <v>250</v>
      </c>
      <c r="G4613" s="95" t="s">
        <v>5004</v>
      </c>
      <c r="H4613" s="95" t="s">
        <v>250</v>
      </c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95"/>
      <c r="BJ4613" s="123"/>
      <c r="BK4613" s="95"/>
      <c r="BL4613" s="95"/>
      <c r="BM4613" s="98"/>
      <c r="BN4613" s="99"/>
      <c r="BO4613" s="95"/>
      <c r="BP4613" s="123"/>
      <c r="BQ4613" s="42"/>
      <c r="BR4613" s="96"/>
    </row>
    <row r="4614" spans="1:70" ht="30" customHeight="1" x14ac:dyDescent="0.35">
      <c r="A4614" s="95">
        <v>4610</v>
      </c>
      <c r="B4614" s="95" t="s">
        <v>247</v>
      </c>
      <c r="C4614" s="95" t="s">
        <v>248</v>
      </c>
      <c r="D4614" s="95" t="s">
        <v>249</v>
      </c>
      <c r="E4614" s="95" t="s">
        <v>250</v>
      </c>
      <c r="F4614" s="95" t="s">
        <v>250</v>
      </c>
      <c r="G4614" s="95" t="s">
        <v>5005</v>
      </c>
      <c r="H4614" s="95" t="s">
        <v>250</v>
      </c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95"/>
      <c r="BJ4614" s="123"/>
      <c r="BK4614" s="95"/>
      <c r="BL4614" s="95"/>
      <c r="BM4614" s="98"/>
      <c r="BN4614" s="99"/>
      <c r="BO4614" s="95"/>
      <c r="BP4614" s="123"/>
      <c r="BQ4614" s="42"/>
      <c r="BR4614" s="96"/>
    </row>
    <row r="4615" spans="1:70" ht="30" customHeight="1" x14ac:dyDescent="0.35">
      <c r="A4615" s="95">
        <v>4611</v>
      </c>
      <c r="B4615" s="95" t="s">
        <v>247</v>
      </c>
      <c r="C4615" s="95" t="s">
        <v>248</v>
      </c>
      <c r="D4615" s="95" t="s">
        <v>249</v>
      </c>
      <c r="E4615" s="95" t="s">
        <v>250</v>
      </c>
      <c r="F4615" s="95" t="s">
        <v>250</v>
      </c>
      <c r="G4615" s="95" t="s">
        <v>5006</v>
      </c>
      <c r="H4615" s="95" t="s">
        <v>250</v>
      </c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95"/>
      <c r="BJ4615" s="123"/>
      <c r="BK4615" s="95"/>
      <c r="BL4615" s="95"/>
      <c r="BM4615" s="98"/>
      <c r="BN4615" s="99"/>
      <c r="BO4615" s="95"/>
      <c r="BP4615" s="123"/>
      <c r="BQ4615" s="42"/>
      <c r="BR4615" s="96"/>
    </row>
    <row r="4616" spans="1:70" ht="30" customHeight="1" x14ac:dyDescent="0.35">
      <c r="A4616" s="95">
        <v>4612</v>
      </c>
      <c r="B4616" s="95" t="s">
        <v>247</v>
      </c>
      <c r="C4616" s="95" t="s">
        <v>248</v>
      </c>
      <c r="D4616" s="95" t="s">
        <v>249</v>
      </c>
      <c r="E4616" s="95" t="s">
        <v>250</v>
      </c>
      <c r="F4616" s="95" t="s">
        <v>250</v>
      </c>
      <c r="G4616" s="95" t="s">
        <v>5007</v>
      </c>
      <c r="H4616" s="95" t="s">
        <v>250</v>
      </c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95"/>
      <c r="BJ4616" s="123"/>
      <c r="BK4616" s="95"/>
      <c r="BL4616" s="95"/>
      <c r="BM4616" s="98"/>
      <c r="BN4616" s="99"/>
      <c r="BO4616" s="95"/>
      <c r="BP4616" s="123"/>
      <c r="BQ4616" s="42"/>
      <c r="BR4616" s="96"/>
    </row>
    <row r="4617" spans="1:70" ht="30" customHeight="1" x14ac:dyDescent="0.35">
      <c r="A4617" s="95">
        <v>4613</v>
      </c>
      <c r="B4617" s="95" t="s">
        <v>247</v>
      </c>
      <c r="C4617" s="95" t="s">
        <v>248</v>
      </c>
      <c r="D4617" s="95" t="s">
        <v>249</v>
      </c>
      <c r="E4617" s="95" t="s">
        <v>250</v>
      </c>
      <c r="F4617" s="95" t="s">
        <v>250</v>
      </c>
      <c r="G4617" s="95" t="s">
        <v>5008</v>
      </c>
      <c r="H4617" s="95" t="s">
        <v>250</v>
      </c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95"/>
      <c r="BJ4617" s="123"/>
      <c r="BK4617" s="95"/>
      <c r="BL4617" s="95"/>
      <c r="BM4617" s="98"/>
      <c r="BN4617" s="99"/>
      <c r="BO4617" s="95"/>
      <c r="BP4617" s="123"/>
      <c r="BQ4617" s="42"/>
      <c r="BR4617" s="96"/>
    </row>
    <row r="4618" spans="1:70" ht="30" customHeight="1" x14ac:dyDescent="0.35">
      <c r="A4618" s="95">
        <v>4614</v>
      </c>
      <c r="B4618" s="95" t="s">
        <v>247</v>
      </c>
      <c r="C4618" s="95" t="s">
        <v>248</v>
      </c>
      <c r="D4618" s="95" t="s">
        <v>249</v>
      </c>
      <c r="E4618" s="95" t="s">
        <v>250</v>
      </c>
      <c r="F4618" s="95" t="s">
        <v>250</v>
      </c>
      <c r="G4618" s="95" t="s">
        <v>5009</v>
      </c>
      <c r="H4618" s="95" t="s">
        <v>250</v>
      </c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95"/>
      <c r="BJ4618" s="123"/>
      <c r="BK4618" s="95"/>
      <c r="BL4618" s="95"/>
      <c r="BM4618" s="98"/>
      <c r="BN4618" s="99"/>
      <c r="BO4618" s="95"/>
      <c r="BP4618" s="123"/>
      <c r="BQ4618" s="42"/>
      <c r="BR4618" s="96"/>
    </row>
    <row r="4619" spans="1:70" ht="30" customHeight="1" x14ac:dyDescent="0.35">
      <c r="A4619" s="95">
        <v>4615</v>
      </c>
      <c r="B4619" s="95" t="s">
        <v>247</v>
      </c>
      <c r="C4619" s="95" t="s">
        <v>248</v>
      </c>
      <c r="D4619" s="95" t="s">
        <v>249</v>
      </c>
      <c r="E4619" s="95" t="s">
        <v>250</v>
      </c>
      <c r="F4619" s="95" t="s">
        <v>250</v>
      </c>
      <c r="G4619" s="95" t="s">
        <v>5010</v>
      </c>
      <c r="H4619" s="95" t="s">
        <v>250</v>
      </c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95"/>
      <c r="BJ4619" s="123"/>
      <c r="BK4619" s="95"/>
      <c r="BL4619" s="95"/>
      <c r="BM4619" s="98"/>
      <c r="BN4619" s="99"/>
      <c r="BO4619" s="95"/>
      <c r="BP4619" s="123"/>
      <c r="BQ4619" s="42"/>
      <c r="BR4619" s="96"/>
    </row>
    <row r="4620" spans="1:70" ht="30" customHeight="1" x14ac:dyDescent="0.35">
      <c r="A4620" s="95">
        <v>4616</v>
      </c>
      <c r="B4620" s="95" t="s">
        <v>247</v>
      </c>
      <c r="C4620" s="95" t="s">
        <v>248</v>
      </c>
      <c r="D4620" s="95" t="s">
        <v>249</v>
      </c>
      <c r="E4620" s="95" t="s">
        <v>250</v>
      </c>
      <c r="F4620" s="95" t="s">
        <v>250</v>
      </c>
      <c r="G4620" s="95" t="s">
        <v>5011</v>
      </c>
      <c r="H4620" s="95" t="s">
        <v>250</v>
      </c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95"/>
      <c r="BJ4620" s="123"/>
      <c r="BK4620" s="95"/>
      <c r="BL4620" s="95"/>
      <c r="BM4620" s="98"/>
      <c r="BN4620" s="99"/>
      <c r="BO4620" s="95"/>
      <c r="BP4620" s="123"/>
      <c r="BQ4620" s="42"/>
      <c r="BR4620" s="96"/>
    </row>
    <row r="4621" spans="1:70" ht="30" customHeight="1" x14ac:dyDescent="0.35">
      <c r="A4621" s="95">
        <v>4617</v>
      </c>
      <c r="B4621" s="95" t="s">
        <v>247</v>
      </c>
      <c r="C4621" s="95" t="s">
        <v>248</v>
      </c>
      <c r="D4621" s="95" t="s">
        <v>249</v>
      </c>
      <c r="E4621" s="95" t="s">
        <v>250</v>
      </c>
      <c r="F4621" s="95" t="s">
        <v>250</v>
      </c>
      <c r="G4621" s="95" t="s">
        <v>5012</v>
      </c>
      <c r="H4621" s="95" t="s">
        <v>250</v>
      </c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95"/>
      <c r="BJ4621" s="123"/>
      <c r="BK4621" s="95"/>
      <c r="BL4621" s="95"/>
      <c r="BM4621" s="98"/>
      <c r="BN4621" s="99"/>
      <c r="BO4621" s="95"/>
      <c r="BP4621" s="123"/>
      <c r="BQ4621" s="42"/>
      <c r="BR4621" s="96"/>
    </row>
    <row r="4622" spans="1:70" ht="30" customHeight="1" x14ac:dyDescent="0.35">
      <c r="A4622" s="95">
        <v>4618</v>
      </c>
      <c r="B4622" s="95" t="s">
        <v>247</v>
      </c>
      <c r="C4622" s="95" t="s">
        <v>248</v>
      </c>
      <c r="D4622" s="95" t="s">
        <v>249</v>
      </c>
      <c r="E4622" s="95" t="s">
        <v>250</v>
      </c>
      <c r="F4622" s="95" t="s">
        <v>250</v>
      </c>
      <c r="G4622" s="95" t="s">
        <v>5013</v>
      </c>
      <c r="H4622" s="95" t="s">
        <v>250</v>
      </c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95"/>
      <c r="BJ4622" s="123"/>
      <c r="BK4622" s="95"/>
      <c r="BL4622" s="95"/>
      <c r="BM4622" s="98"/>
      <c r="BN4622" s="99"/>
      <c r="BO4622" s="95"/>
      <c r="BP4622" s="123"/>
      <c r="BQ4622" s="42"/>
      <c r="BR4622" s="96"/>
    </row>
    <row r="4623" spans="1:70" ht="30" customHeight="1" x14ac:dyDescent="0.35">
      <c r="A4623" s="95">
        <v>4619</v>
      </c>
      <c r="B4623" s="95" t="s">
        <v>247</v>
      </c>
      <c r="C4623" s="95" t="s">
        <v>248</v>
      </c>
      <c r="D4623" s="95" t="s">
        <v>249</v>
      </c>
      <c r="E4623" s="95" t="s">
        <v>250</v>
      </c>
      <c r="F4623" s="95" t="s">
        <v>250</v>
      </c>
      <c r="G4623" s="95" t="s">
        <v>5014</v>
      </c>
      <c r="H4623" s="95" t="s">
        <v>250</v>
      </c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95"/>
      <c r="BJ4623" s="123"/>
      <c r="BK4623" s="95"/>
      <c r="BL4623" s="95"/>
      <c r="BM4623" s="98"/>
      <c r="BN4623" s="99"/>
      <c r="BO4623" s="95"/>
      <c r="BP4623" s="123"/>
      <c r="BQ4623" s="42"/>
      <c r="BR4623" s="96"/>
    </row>
    <row r="4624" spans="1:70" ht="30" customHeight="1" x14ac:dyDescent="0.35">
      <c r="A4624" s="95">
        <v>4620</v>
      </c>
      <c r="B4624" s="95" t="s">
        <v>247</v>
      </c>
      <c r="C4624" s="95" t="s">
        <v>248</v>
      </c>
      <c r="D4624" s="95" t="s">
        <v>249</v>
      </c>
      <c r="E4624" s="95" t="s">
        <v>250</v>
      </c>
      <c r="F4624" s="95" t="s">
        <v>250</v>
      </c>
      <c r="G4624" s="95" t="s">
        <v>5015</v>
      </c>
      <c r="H4624" s="95" t="s">
        <v>250</v>
      </c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95"/>
      <c r="BJ4624" s="123"/>
      <c r="BK4624" s="95"/>
      <c r="BL4624" s="95"/>
      <c r="BM4624" s="98"/>
      <c r="BN4624" s="99"/>
      <c r="BO4624" s="95"/>
      <c r="BP4624" s="123"/>
      <c r="BQ4624" s="42"/>
      <c r="BR4624" s="96"/>
    </row>
    <row r="4625" spans="1:70" ht="30" customHeight="1" x14ac:dyDescent="0.35">
      <c r="A4625" s="95">
        <v>4621</v>
      </c>
      <c r="B4625" s="95" t="s">
        <v>247</v>
      </c>
      <c r="C4625" s="95" t="s">
        <v>248</v>
      </c>
      <c r="D4625" s="95" t="s">
        <v>249</v>
      </c>
      <c r="E4625" s="95" t="s">
        <v>250</v>
      </c>
      <c r="F4625" s="95" t="s">
        <v>250</v>
      </c>
      <c r="G4625" s="95" t="s">
        <v>5016</v>
      </c>
      <c r="H4625" s="95" t="s">
        <v>250</v>
      </c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95"/>
      <c r="BJ4625" s="123"/>
      <c r="BK4625" s="95"/>
      <c r="BL4625" s="95"/>
      <c r="BM4625" s="98"/>
      <c r="BN4625" s="99"/>
      <c r="BO4625" s="95"/>
      <c r="BP4625" s="123"/>
      <c r="BQ4625" s="42"/>
      <c r="BR4625" s="96"/>
    </row>
    <row r="4626" spans="1:70" ht="30" customHeight="1" x14ac:dyDescent="0.35">
      <c r="A4626" s="95">
        <v>4622</v>
      </c>
      <c r="B4626" s="95" t="s">
        <v>247</v>
      </c>
      <c r="C4626" s="95" t="s">
        <v>248</v>
      </c>
      <c r="D4626" s="95" t="s">
        <v>249</v>
      </c>
      <c r="E4626" s="95" t="s">
        <v>250</v>
      </c>
      <c r="F4626" s="95" t="s">
        <v>250</v>
      </c>
      <c r="G4626" s="95" t="s">
        <v>5017</v>
      </c>
      <c r="H4626" s="95" t="s">
        <v>250</v>
      </c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95"/>
      <c r="BJ4626" s="123"/>
      <c r="BK4626" s="95"/>
      <c r="BL4626" s="95"/>
      <c r="BM4626" s="98"/>
      <c r="BN4626" s="99"/>
      <c r="BO4626" s="95"/>
      <c r="BP4626" s="123"/>
      <c r="BQ4626" s="42"/>
      <c r="BR4626" s="96"/>
    </row>
    <row r="4627" spans="1:70" ht="30" customHeight="1" x14ac:dyDescent="0.35">
      <c r="A4627" s="95">
        <v>4623</v>
      </c>
      <c r="B4627" s="95" t="s">
        <v>247</v>
      </c>
      <c r="C4627" s="95" t="s">
        <v>248</v>
      </c>
      <c r="D4627" s="95" t="s">
        <v>249</v>
      </c>
      <c r="E4627" s="95" t="s">
        <v>250</v>
      </c>
      <c r="F4627" s="95" t="s">
        <v>250</v>
      </c>
      <c r="G4627" s="95" t="s">
        <v>5018</v>
      </c>
      <c r="H4627" s="95" t="s">
        <v>250</v>
      </c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95"/>
      <c r="BJ4627" s="123"/>
      <c r="BK4627" s="95"/>
      <c r="BL4627" s="95"/>
      <c r="BM4627" s="98"/>
      <c r="BN4627" s="99"/>
      <c r="BO4627" s="95"/>
      <c r="BP4627" s="123"/>
      <c r="BQ4627" s="42"/>
      <c r="BR4627" s="96"/>
    </row>
    <row r="4628" spans="1:70" ht="30" customHeight="1" x14ac:dyDescent="0.35">
      <c r="A4628" s="95">
        <v>4624</v>
      </c>
      <c r="B4628" s="95" t="s">
        <v>247</v>
      </c>
      <c r="C4628" s="95" t="s">
        <v>248</v>
      </c>
      <c r="D4628" s="95" t="s">
        <v>249</v>
      </c>
      <c r="E4628" s="95" t="s">
        <v>250</v>
      </c>
      <c r="F4628" s="95" t="s">
        <v>250</v>
      </c>
      <c r="G4628" s="95" t="s">
        <v>5019</v>
      </c>
      <c r="H4628" s="95" t="s">
        <v>250</v>
      </c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95"/>
      <c r="BJ4628" s="123"/>
      <c r="BK4628" s="95"/>
      <c r="BL4628" s="95"/>
      <c r="BM4628" s="98"/>
      <c r="BN4628" s="99"/>
      <c r="BO4628" s="95"/>
      <c r="BP4628" s="123"/>
      <c r="BQ4628" s="42"/>
      <c r="BR4628" s="96"/>
    </row>
    <row r="4629" spans="1:70" ht="30" customHeight="1" x14ac:dyDescent="0.35">
      <c r="A4629" s="95">
        <v>4625</v>
      </c>
      <c r="B4629" s="95" t="s">
        <v>247</v>
      </c>
      <c r="C4629" s="95" t="s">
        <v>248</v>
      </c>
      <c r="D4629" s="95" t="s">
        <v>249</v>
      </c>
      <c r="E4629" s="95" t="s">
        <v>250</v>
      </c>
      <c r="F4629" s="95" t="s">
        <v>250</v>
      </c>
      <c r="G4629" s="95" t="s">
        <v>5020</v>
      </c>
      <c r="H4629" s="95" t="s">
        <v>250</v>
      </c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95"/>
      <c r="BJ4629" s="123"/>
      <c r="BK4629" s="95"/>
      <c r="BL4629" s="95"/>
      <c r="BM4629" s="98"/>
      <c r="BN4629" s="99"/>
      <c r="BO4629" s="95"/>
      <c r="BP4629" s="123"/>
      <c r="BQ4629" s="42"/>
      <c r="BR4629" s="96"/>
    </row>
    <row r="4630" spans="1:70" ht="30" customHeight="1" x14ac:dyDescent="0.35">
      <c r="A4630" s="95">
        <v>4626</v>
      </c>
      <c r="B4630" s="95" t="s">
        <v>247</v>
      </c>
      <c r="C4630" s="95" t="s">
        <v>248</v>
      </c>
      <c r="D4630" s="95" t="s">
        <v>249</v>
      </c>
      <c r="E4630" s="95" t="s">
        <v>250</v>
      </c>
      <c r="F4630" s="95" t="s">
        <v>250</v>
      </c>
      <c r="G4630" s="95" t="s">
        <v>5021</v>
      </c>
      <c r="H4630" s="95" t="s">
        <v>250</v>
      </c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95"/>
      <c r="BJ4630" s="123"/>
      <c r="BK4630" s="95"/>
      <c r="BL4630" s="95"/>
      <c r="BM4630" s="98"/>
      <c r="BN4630" s="99"/>
      <c r="BO4630" s="95"/>
      <c r="BP4630" s="123"/>
      <c r="BQ4630" s="42"/>
      <c r="BR4630" s="96"/>
    </row>
    <row r="4631" spans="1:70" ht="30" customHeight="1" x14ac:dyDescent="0.35">
      <c r="A4631" s="95">
        <v>4627</v>
      </c>
      <c r="B4631" s="95" t="s">
        <v>247</v>
      </c>
      <c r="C4631" s="95" t="s">
        <v>248</v>
      </c>
      <c r="D4631" s="95" t="s">
        <v>249</v>
      </c>
      <c r="E4631" s="95" t="s">
        <v>250</v>
      </c>
      <c r="F4631" s="95" t="s">
        <v>250</v>
      </c>
      <c r="G4631" s="95" t="s">
        <v>5022</v>
      </c>
      <c r="H4631" s="95" t="s">
        <v>250</v>
      </c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95"/>
      <c r="BJ4631" s="123"/>
      <c r="BK4631" s="95"/>
      <c r="BL4631" s="95"/>
      <c r="BM4631" s="98"/>
      <c r="BN4631" s="99"/>
      <c r="BO4631" s="95"/>
      <c r="BP4631" s="123"/>
      <c r="BQ4631" s="42"/>
      <c r="BR4631" s="96"/>
    </row>
    <row r="4632" spans="1:70" ht="30" customHeight="1" x14ac:dyDescent="0.35">
      <c r="A4632" s="95">
        <v>4628</v>
      </c>
      <c r="B4632" s="95" t="s">
        <v>247</v>
      </c>
      <c r="C4632" s="95" t="s">
        <v>248</v>
      </c>
      <c r="D4632" s="95" t="s">
        <v>249</v>
      </c>
      <c r="E4632" s="95" t="s">
        <v>250</v>
      </c>
      <c r="F4632" s="95" t="s">
        <v>250</v>
      </c>
      <c r="G4632" s="95" t="s">
        <v>5023</v>
      </c>
      <c r="H4632" s="95" t="s">
        <v>250</v>
      </c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95"/>
      <c r="BJ4632" s="123"/>
      <c r="BK4632" s="95"/>
      <c r="BL4632" s="95"/>
      <c r="BM4632" s="98"/>
      <c r="BN4632" s="99"/>
      <c r="BO4632" s="95"/>
      <c r="BP4632" s="123"/>
      <c r="BQ4632" s="42"/>
      <c r="BR4632" s="96"/>
    </row>
    <row r="4633" spans="1:70" ht="30" customHeight="1" x14ac:dyDescent="0.35">
      <c r="A4633" s="95">
        <v>4629</v>
      </c>
      <c r="B4633" s="95" t="s">
        <v>247</v>
      </c>
      <c r="C4633" s="95" t="s">
        <v>248</v>
      </c>
      <c r="D4633" s="95" t="s">
        <v>249</v>
      </c>
      <c r="E4633" s="95" t="s">
        <v>250</v>
      </c>
      <c r="F4633" s="95" t="s">
        <v>250</v>
      </c>
      <c r="G4633" s="95" t="s">
        <v>5024</v>
      </c>
      <c r="H4633" s="95" t="s">
        <v>250</v>
      </c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95"/>
      <c r="BJ4633" s="123"/>
      <c r="BK4633" s="95"/>
      <c r="BL4633" s="95"/>
      <c r="BM4633" s="98"/>
      <c r="BN4633" s="99"/>
      <c r="BO4633" s="95"/>
      <c r="BP4633" s="123"/>
      <c r="BQ4633" s="42"/>
      <c r="BR4633" s="96"/>
    </row>
    <row r="4634" spans="1:70" ht="30" customHeight="1" x14ac:dyDescent="0.35">
      <c r="A4634" s="95">
        <v>4630</v>
      </c>
      <c r="B4634" s="95" t="s">
        <v>247</v>
      </c>
      <c r="C4634" s="95" t="s">
        <v>248</v>
      </c>
      <c r="D4634" s="95" t="s">
        <v>249</v>
      </c>
      <c r="E4634" s="95" t="s">
        <v>250</v>
      </c>
      <c r="F4634" s="95" t="s">
        <v>250</v>
      </c>
      <c r="G4634" s="95" t="s">
        <v>5025</v>
      </c>
      <c r="H4634" s="95" t="s">
        <v>250</v>
      </c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95"/>
      <c r="BJ4634" s="123"/>
      <c r="BK4634" s="95"/>
      <c r="BL4634" s="95"/>
      <c r="BM4634" s="98"/>
      <c r="BN4634" s="99"/>
      <c r="BO4634" s="95"/>
      <c r="BP4634" s="123"/>
      <c r="BQ4634" s="42"/>
      <c r="BR4634" s="96"/>
    </row>
    <row r="4635" spans="1:70" ht="30" customHeight="1" x14ac:dyDescent="0.35">
      <c r="A4635" s="95">
        <v>4631</v>
      </c>
      <c r="B4635" s="95" t="s">
        <v>247</v>
      </c>
      <c r="C4635" s="95" t="s">
        <v>248</v>
      </c>
      <c r="D4635" s="95" t="s">
        <v>249</v>
      </c>
      <c r="E4635" s="95" t="s">
        <v>250</v>
      </c>
      <c r="F4635" s="95" t="s">
        <v>250</v>
      </c>
      <c r="G4635" s="95" t="s">
        <v>5026</v>
      </c>
      <c r="H4635" s="95" t="s">
        <v>250</v>
      </c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95"/>
      <c r="BJ4635" s="123"/>
      <c r="BK4635" s="95"/>
      <c r="BL4635" s="95"/>
      <c r="BM4635" s="98"/>
      <c r="BN4635" s="99"/>
      <c r="BO4635" s="95"/>
      <c r="BP4635" s="123"/>
      <c r="BQ4635" s="42"/>
      <c r="BR4635" s="96"/>
    </row>
    <row r="4636" spans="1:70" ht="30" customHeight="1" x14ac:dyDescent="0.35">
      <c r="A4636" s="95">
        <v>4632</v>
      </c>
      <c r="B4636" s="95" t="s">
        <v>247</v>
      </c>
      <c r="C4636" s="95" t="s">
        <v>248</v>
      </c>
      <c r="D4636" s="95" t="s">
        <v>249</v>
      </c>
      <c r="E4636" s="95" t="s">
        <v>250</v>
      </c>
      <c r="F4636" s="95" t="s">
        <v>250</v>
      </c>
      <c r="G4636" s="95" t="s">
        <v>5027</v>
      </c>
      <c r="H4636" s="95" t="s">
        <v>250</v>
      </c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95"/>
      <c r="BJ4636" s="123"/>
      <c r="BK4636" s="95"/>
      <c r="BL4636" s="95"/>
      <c r="BM4636" s="98"/>
      <c r="BN4636" s="99"/>
      <c r="BO4636" s="95"/>
      <c r="BP4636" s="123"/>
      <c r="BQ4636" s="42"/>
      <c r="BR4636" s="96"/>
    </row>
    <row r="4637" spans="1:70" ht="30" customHeight="1" x14ac:dyDescent="0.35">
      <c r="A4637" s="95">
        <v>4633</v>
      </c>
      <c r="B4637" s="95" t="s">
        <v>247</v>
      </c>
      <c r="C4637" s="95" t="s">
        <v>248</v>
      </c>
      <c r="D4637" s="95" t="s">
        <v>249</v>
      </c>
      <c r="E4637" s="95" t="s">
        <v>250</v>
      </c>
      <c r="F4637" s="95" t="s">
        <v>250</v>
      </c>
      <c r="G4637" s="95" t="s">
        <v>5028</v>
      </c>
      <c r="H4637" s="95" t="s">
        <v>250</v>
      </c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95"/>
      <c r="BJ4637" s="123"/>
      <c r="BK4637" s="95"/>
      <c r="BL4637" s="95"/>
      <c r="BM4637" s="98"/>
      <c r="BN4637" s="99"/>
      <c r="BO4637" s="95"/>
      <c r="BP4637" s="123"/>
      <c r="BQ4637" s="42"/>
      <c r="BR4637" s="96"/>
    </row>
    <row r="4638" spans="1:70" ht="30" customHeight="1" x14ac:dyDescent="0.35">
      <c r="A4638" s="95">
        <v>4634</v>
      </c>
      <c r="B4638" s="95" t="s">
        <v>247</v>
      </c>
      <c r="C4638" s="95" t="s">
        <v>248</v>
      </c>
      <c r="D4638" s="95" t="s">
        <v>249</v>
      </c>
      <c r="E4638" s="95" t="s">
        <v>250</v>
      </c>
      <c r="F4638" s="95" t="s">
        <v>250</v>
      </c>
      <c r="G4638" s="95" t="s">
        <v>5029</v>
      </c>
      <c r="H4638" s="95" t="s">
        <v>250</v>
      </c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95"/>
      <c r="BJ4638" s="123"/>
      <c r="BK4638" s="95"/>
      <c r="BL4638" s="95"/>
      <c r="BM4638" s="98"/>
      <c r="BN4638" s="99"/>
      <c r="BO4638" s="95"/>
      <c r="BP4638" s="123"/>
      <c r="BQ4638" s="42"/>
      <c r="BR4638" s="96"/>
    </row>
    <row r="4639" spans="1:70" ht="30" customHeight="1" x14ac:dyDescent="0.35">
      <c r="A4639" s="95">
        <v>4635</v>
      </c>
      <c r="B4639" s="95" t="s">
        <v>247</v>
      </c>
      <c r="C4639" s="95" t="s">
        <v>248</v>
      </c>
      <c r="D4639" s="95" t="s">
        <v>249</v>
      </c>
      <c r="E4639" s="95" t="s">
        <v>250</v>
      </c>
      <c r="F4639" s="95" t="s">
        <v>250</v>
      </c>
      <c r="G4639" s="95" t="s">
        <v>5030</v>
      </c>
      <c r="H4639" s="95" t="s">
        <v>250</v>
      </c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95"/>
      <c r="BJ4639" s="123"/>
      <c r="BK4639" s="95"/>
      <c r="BL4639" s="95"/>
      <c r="BM4639" s="98"/>
      <c r="BN4639" s="99"/>
      <c r="BO4639" s="95"/>
      <c r="BP4639" s="123"/>
      <c r="BQ4639" s="42"/>
      <c r="BR4639" s="96"/>
    </row>
    <row r="4640" spans="1:70" ht="30" customHeight="1" x14ac:dyDescent="0.35">
      <c r="A4640" s="95">
        <v>4636</v>
      </c>
      <c r="B4640" s="95" t="s">
        <v>247</v>
      </c>
      <c r="C4640" s="95" t="s">
        <v>248</v>
      </c>
      <c r="D4640" s="95" t="s">
        <v>249</v>
      </c>
      <c r="E4640" s="95" t="s">
        <v>250</v>
      </c>
      <c r="F4640" s="95" t="s">
        <v>250</v>
      </c>
      <c r="G4640" s="95" t="s">
        <v>5031</v>
      </c>
      <c r="H4640" s="95" t="s">
        <v>250</v>
      </c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95"/>
      <c r="BJ4640" s="123"/>
      <c r="BK4640" s="95"/>
      <c r="BL4640" s="95"/>
      <c r="BM4640" s="98"/>
      <c r="BN4640" s="99"/>
      <c r="BO4640" s="95"/>
      <c r="BP4640" s="123"/>
      <c r="BQ4640" s="42"/>
      <c r="BR4640" s="96"/>
    </row>
    <row r="4641" spans="1:70" ht="30" customHeight="1" x14ac:dyDescent="0.35">
      <c r="A4641" s="95">
        <v>4637</v>
      </c>
      <c r="B4641" s="95" t="s">
        <v>247</v>
      </c>
      <c r="C4641" s="95" t="s">
        <v>248</v>
      </c>
      <c r="D4641" s="95" t="s">
        <v>249</v>
      </c>
      <c r="E4641" s="95" t="s">
        <v>250</v>
      </c>
      <c r="F4641" s="95" t="s">
        <v>250</v>
      </c>
      <c r="G4641" s="95" t="s">
        <v>5032</v>
      </c>
      <c r="H4641" s="95" t="s">
        <v>250</v>
      </c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95"/>
      <c r="BJ4641" s="123"/>
      <c r="BK4641" s="95"/>
      <c r="BL4641" s="95"/>
      <c r="BM4641" s="98"/>
      <c r="BN4641" s="99"/>
      <c r="BO4641" s="95"/>
      <c r="BP4641" s="123"/>
      <c r="BQ4641" s="42"/>
      <c r="BR4641" s="96"/>
    </row>
    <row r="4642" spans="1:70" ht="30" customHeight="1" x14ac:dyDescent="0.35">
      <c r="A4642" s="95">
        <v>4638</v>
      </c>
      <c r="B4642" s="95" t="s">
        <v>247</v>
      </c>
      <c r="C4642" s="95" t="s">
        <v>248</v>
      </c>
      <c r="D4642" s="95" t="s">
        <v>249</v>
      </c>
      <c r="E4642" s="95" t="s">
        <v>250</v>
      </c>
      <c r="F4642" s="95" t="s">
        <v>250</v>
      </c>
      <c r="G4642" s="95" t="s">
        <v>5033</v>
      </c>
      <c r="H4642" s="95" t="s">
        <v>250</v>
      </c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95"/>
      <c r="BJ4642" s="123"/>
      <c r="BK4642" s="95"/>
      <c r="BL4642" s="95"/>
      <c r="BM4642" s="98"/>
      <c r="BN4642" s="99"/>
      <c r="BO4642" s="95"/>
      <c r="BP4642" s="123"/>
      <c r="BQ4642" s="42"/>
      <c r="BR4642" s="96"/>
    </row>
    <row r="4643" spans="1:70" ht="30" customHeight="1" x14ac:dyDescent="0.35">
      <c r="A4643" s="95">
        <v>4639</v>
      </c>
      <c r="B4643" s="95" t="s">
        <v>247</v>
      </c>
      <c r="C4643" s="95" t="s">
        <v>248</v>
      </c>
      <c r="D4643" s="95" t="s">
        <v>249</v>
      </c>
      <c r="E4643" s="95" t="s">
        <v>250</v>
      </c>
      <c r="F4643" s="95" t="s">
        <v>250</v>
      </c>
      <c r="G4643" s="95" t="s">
        <v>5034</v>
      </c>
      <c r="H4643" s="95" t="s">
        <v>250</v>
      </c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95"/>
      <c r="BJ4643" s="123"/>
      <c r="BK4643" s="95"/>
      <c r="BL4643" s="95"/>
      <c r="BM4643" s="98"/>
      <c r="BN4643" s="99"/>
      <c r="BO4643" s="95"/>
      <c r="BP4643" s="123"/>
      <c r="BQ4643" s="42"/>
      <c r="BR4643" s="96"/>
    </row>
    <row r="4644" spans="1:70" ht="30" customHeight="1" x14ac:dyDescent="0.35">
      <c r="A4644" s="95">
        <v>4640</v>
      </c>
      <c r="B4644" s="95" t="s">
        <v>247</v>
      </c>
      <c r="C4644" s="95" t="s">
        <v>248</v>
      </c>
      <c r="D4644" s="95" t="s">
        <v>249</v>
      </c>
      <c r="E4644" s="95" t="s">
        <v>250</v>
      </c>
      <c r="F4644" s="95" t="s">
        <v>250</v>
      </c>
      <c r="G4644" s="95" t="s">
        <v>5035</v>
      </c>
      <c r="H4644" s="95" t="s">
        <v>250</v>
      </c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95"/>
      <c r="BJ4644" s="123"/>
      <c r="BK4644" s="95"/>
      <c r="BL4644" s="95"/>
      <c r="BM4644" s="98"/>
      <c r="BN4644" s="99"/>
      <c r="BO4644" s="95"/>
      <c r="BP4644" s="123"/>
      <c r="BQ4644" s="42"/>
      <c r="BR4644" s="96"/>
    </row>
    <row r="4645" spans="1:70" ht="30" customHeight="1" x14ac:dyDescent="0.35">
      <c r="A4645" s="95">
        <v>4641</v>
      </c>
      <c r="B4645" s="95" t="s">
        <v>247</v>
      </c>
      <c r="C4645" s="95" t="s">
        <v>248</v>
      </c>
      <c r="D4645" s="95" t="s">
        <v>249</v>
      </c>
      <c r="E4645" s="95" t="s">
        <v>250</v>
      </c>
      <c r="F4645" s="95" t="s">
        <v>250</v>
      </c>
      <c r="G4645" s="95" t="s">
        <v>5036</v>
      </c>
      <c r="H4645" s="95" t="s">
        <v>250</v>
      </c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95"/>
      <c r="BJ4645" s="123"/>
      <c r="BK4645" s="95"/>
      <c r="BL4645" s="95"/>
      <c r="BM4645" s="98"/>
      <c r="BN4645" s="99"/>
      <c r="BO4645" s="95"/>
      <c r="BP4645" s="123"/>
      <c r="BQ4645" s="42"/>
      <c r="BR4645" s="96"/>
    </row>
    <row r="4646" spans="1:70" ht="30" customHeight="1" x14ac:dyDescent="0.35">
      <c r="A4646" s="95">
        <v>4642</v>
      </c>
      <c r="B4646" s="95" t="s">
        <v>247</v>
      </c>
      <c r="C4646" s="95" t="s">
        <v>248</v>
      </c>
      <c r="D4646" s="95" t="s">
        <v>249</v>
      </c>
      <c r="E4646" s="95" t="s">
        <v>250</v>
      </c>
      <c r="F4646" s="95" t="s">
        <v>250</v>
      </c>
      <c r="G4646" s="95" t="s">
        <v>5037</v>
      </c>
      <c r="H4646" s="95" t="s">
        <v>250</v>
      </c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95"/>
      <c r="BJ4646" s="123"/>
      <c r="BK4646" s="95"/>
      <c r="BL4646" s="95"/>
      <c r="BM4646" s="98"/>
      <c r="BN4646" s="99"/>
      <c r="BO4646" s="95"/>
      <c r="BP4646" s="123"/>
      <c r="BQ4646" s="42"/>
      <c r="BR4646" s="96"/>
    </row>
    <row r="4647" spans="1:70" ht="30" customHeight="1" x14ac:dyDescent="0.35">
      <c r="A4647" s="95">
        <v>4643</v>
      </c>
      <c r="B4647" s="95" t="s">
        <v>247</v>
      </c>
      <c r="C4647" s="95" t="s">
        <v>248</v>
      </c>
      <c r="D4647" s="95" t="s">
        <v>249</v>
      </c>
      <c r="E4647" s="95" t="s">
        <v>250</v>
      </c>
      <c r="F4647" s="95" t="s">
        <v>250</v>
      </c>
      <c r="G4647" s="95" t="s">
        <v>5038</v>
      </c>
      <c r="H4647" s="95" t="s">
        <v>250</v>
      </c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95"/>
      <c r="BJ4647" s="123"/>
      <c r="BK4647" s="95"/>
      <c r="BL4647" s="95"/>
      <c r="BM4647" s="98"/>
      <c r="BN4647" s="99"/>
      <c r="BO4647" s="95"/>
      <c r="BP4647" s="123"/>
      <c r="BQ4647" s="42"/>
      <c r="BR4647" s="96"/>
    </row>
    <row r="4648" spans="1:70" ht="30" customHeight="1" x14ac:dyDescent="0.35">
      <c r="A4648" s="95">
        <v>4644</v>
      </c>
      <c r="B4648" s="95" t="s">
        <v>247</v>
      </c>
      <c r="C4648" s="95" t="s">
        <v>248</v>
      </c>
      <c r="D4648" s="95" t="s">
        <v>249</v>
      </c>
      <c r="E4648" s="95" t="s">
        <v>250</v>
      </c>
      <c r="F4648" s="95" t="s">
        <v>250</v>
      </c>
      <c r="G4648" s="95" t="s">
        <v>5039</v>
      </c>
      <c r="H4648" s="95" t="s">
        <v>250</v>
      </c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95"/>
      <c r="BJ4648" s="123"/>
      <c r="BK4648" s="95"/>
      <c r="BL4648" s="95"/>
      <c r="BM4648" s="98"/>
      <c r="BN4648" s="99"/>
      <c r="BO4648" s="95"/>
      <c r="BP4648" s="123"/>
      <c r="BQ4648" s="42"/>
      <c r="BR4648" s="96"/>
    </row>
    <row r="4649" spans="1:70" ht="30" customHeight="1" x14ac:dyDescent="0.35">
      <c r="A4649" s="95">
        <v>4645</v>
      </c>
      <c r="B4649" s="95" t="s">
        <v>247</v>
      </c>
      <c r="C4649" s="95" t="s">
        <v>248</v>
      </c>
      <c r="D4649" s="95" t="s">
        <v>249</v>
      </c>
      <c r="E4649" s="95" t="s">
        <v>250</v>
      </c>
      <c r="F4649" s="95" t="s">
        <v>250</v>
      </c>
      <c r="G4649" s="95" t="s">
        <v>5040</v>
      </c>
      <c r="H4649" s="95" t="s">
        <v>250</v>
      </c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95"/>
      <c r="BJ4649" s="123"/>
      <c r="BK4649" s="95"/>
      <c r="BL4649" s="95"/>
      <c r="BM4649" s="98"/>
      <c r="BN4649" s="99"/>
      <c r="BO4649" s="95"/>
      <c r="BP4649" s="123"/>
      <c r="BQ4649" s="42"/>
      <c r="BR4649" s="96"/>
    </row>
    <row r="4650" spans="1:70" ht="30" customHeight="1" x14ac:dyDescent="0.35">
      <c r="A4650" s="95">
        <v>4646</v>
      </c>
      <c r="B4650" s="95" t="s">
        <v>247</v>
      </c>
      <c r="C4650" s="95" t="s">
        <v>248</v>
      </c>
      <c r="D4650" s="95" t="s">
        <v>249</v>
      </c>
      <c r="E4650" s="95" t="s">
        <v>250</v>
      </c>
      <c r="F4650" s="95" t="s">
        <v>250</v>
      </c>
      <c r="G4650" s="95" t="s">
        <v>5041</v>
      </c>
      <c r="H4650" s="95" t="s">
        <v>250</v>
      </c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95"/>
      <c r="BJ4650" s="123"/>
      <c r="BK4650" s="95"/>
      <c r="BL4650" s="95"/>
      <c r="BM4650" s="98"/>
      <c r="BN4650" s="99"/>
      <c r="BO4650" s="95"/>
      <c r="BP4650" s="123"/>
      <c r="BQ4650" s="42"/>
      <c r="BR4650" s="96"/>
    </row>
    <row r="4651" spans="1:70" ht="30" customHeight="1" x14ac:dyDescent="0.35">
      <c r="A4651" s="95">
        <v>4647</v>
      </c>
      <c r="B4651" s="95" t="s">
        <v>247</v>
      </c>
      <c r="C4651" s="95" t="s">
        <v>248</v>
      </c>
      <c r="D4651" s="95" t="s">
        <v>249</v>
      </c>
      <c r="E4651" s="95" t="s">
        <v>250</v>
      </c>
      <c r="F4651" s="95" t="s">
        <v>250</v>
      </c>
      <c r="G4651" s="95" t="s">
        <v>5042</v>
      </c>
      <c r="H4651" s="95" t="s">
        <v>250</v>
      </c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95"/>
      <c r="BJ4651" s="123"/>
      <c r="BK4651" s="95"/>
      <c r="BL4651" s="95"/>
      <c r="BM4651" s="98"/>
      <c r="BN4651" s="99"/>
      <c r="BO4651" s="95"/>
      <c r="BP4651" s="123"/>
      <c r="BQ4651" s="42"/>
      <c r="BR4651" s="96"/>
    </row>
    <row r="4652" spans="1:70" ht="30" customHeight="1" x14ac:dyDescent="0.35">
      <c r="A4652" s="95">
        <v>4648</v>
      </c>
      <c r="B4652" s="95" t="s">
        <v>247</v>
      </c>
      <c r="C4652" s="95" t="s">
        <v>248</v>
      </c>
      <c r="D4652" s="95" t="s">
        <v>249</v>
      </c>
      <c r="E4652" s="95" t="s">
        <v>250</v>
      </c>
      <c r="F4652" s="95" t="s">
        <v>250</v>
      </c>
      <c r="G4652" s="95" t="s">
        <v>5043</v>
      </c>
      <c r="H4652" s="95" t="s">
        <v>250</v>
      </c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95"/>
      <c r="BJ4652" s="123"/>
      <c r="BK4652" s="95"/>
      <c r="BL4652" s="95"/>
      <c r="BM4652" s="98"/>
      <c r="BN4652" s="99"/>
      <c r="BO4652" s="95"/>
      <c r="BP4652" s="123"/>
      <c r="BQ4652" s="42"/>
      <c r="BR4652" s="96"/>
    </row>
    <row r="4653" spans="1:70" ht="30" customHeight="1" x14ac:dyDescent="0.35">
      <c r="A4653" s="95">
        <v>4649</v>
      </c>
      <c r="B4653" s="95" t="s">
        <v>247</v>
      </c>
      <c r="C4653" s="95" t="s">
        <v>248</v>
      </c>
      <c r="D4653" s="95" t="s">
        <v>249</v>
      </c>
      <c r="E4653" s="95" t="s">
        <v>250</v>
      </c>
      <c r="F4653" s="95" t="s">
        <v>250</v>
      </c>
      <c r="G4653" s="95" t="s">
        <v>5044</v>
      </c>
      <c r="H4653" s="95" t="s">
        <v>250</v>
      </c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95"/>
      <c r="BJ4653" s="123"/>
      <c r="BK4653" s="95"/>
      <c r="BL4653" s="95"/>
      <c r="BM4653" s="98"/>
      <c r="BN4653" s="99"/>
      <c r="BO4653" s="95"/>
      <c r="BP4653" s="123"/>
      <c r="BQ4653" s="42"/>
      <c r="BR4653" s="96"/>
    </row>
    <row r="4654" spans="1:70" ht="30" customHeight="1" x14ac:dyDescent="0.35">
      <c r="A4654" s="95">
        <v>4650</v>
      </c>
      <c r="B4654" s="95" t="s">
        <v>247</v>
      </c>
      <c r="C4654" s="95" t="s">
        <v>248</v>
      </c>
      <c r="D4654" s="95" t="s">
        <v>249</v>
      </c>
      <c r="E4654" s="95" t="s">
        <v>250</v>
      </c>
      <c r="F4654" s="95" t="s">
        <v>250</v>
      </c>
      <c r="G4654" s="95" t="s">
        <v>5045</v>
      </c>
      <c r="H4654" s="95" t="s">
        <v>250</v>
      </c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95"/>
      <c r="BJ4654" s="123"/>
      <c r="BK4654" s="95"/>
      <c r="BL4654" s="95"/>
      <c r="BM4654" s="98"/>
      <c r="BN4654" s="99"/>
      <c r="BO4654" s="95"/>
      <c r="BP4654" s="123"/>
      <c r="BQ4654" s="42"/>
      <c r="BR4654" s="96"/>
    </row>
    <row r="4655" spans="1:70" ht="30" customHeight="1" x14ac:dyDescent="0.35">
      <c r="A4655" s="95">
        <v>4651</v>
      </c>
      <c r="B4655" s="95" t="s">
        <v>247</v>
      </c>
      <c r="C4655" s="95" t="s">
        <v>248</v>
      </c>
      <c r="D4655" s="95" t="s">
        <v>249</v>
      </c>
      <c r="E4655" s="95" t="s">
        <v>250</v>
      </c>
      <c r="F4655" s="95" t="s">
        <v>250</v>
      </c>
      <c r="G4655" s="95" t="s">
        <v>5046</v>
      </c>
      <c r="H4655" s="95" t="s">
        <v>250</v>
      </c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95"/>
      <c r="BJ4655" s="123"/>
      <c r="BK4655" s="95"/>
      <c r="BL4655" s="95"/>
      <c r="BM4655" s="98"/>
      <c r="BN4655" s="99"/>
      <c r="BO4655" s="95"/>
      <c r="BP4655" s="123"/>
      <c r="BQ4655" s="42"/>
      <c r="BR4655" s="96"/>
    </row>
    <row r="4656" spans="1:70" ht="30" customHeight="1" x14ac:dyDescent="0.35">
      <c r="A4656" s="95">
        <v>4652</v>
      </c>
      <c r="B4656" s="95" t="s">
        <v>247</v>
      </c>
      <c r="C4656" s="95" t="s">
        <v>248</v>
      </c>
      <c r="D4656" s="95" t="s">
        <v>249</v>
      </c>
      <c r="E4656" s="95" t="s">
        <v>250</v>
      </c>
      <c r="F4656" s="95" t="s">
        <v>250</v>
      </c>
      <c r="G4656" s="95" t="s">
        <v>5047</v>
      </c>
      <c r="H4656" s="95" t="s">
        <v>250</v>
      </c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95"/>
      <c r="BJ4656" s="123"/>
      <c r="BK4656" s="95"/>
      <c r="BL4656" s="95"/>
      <c r="BM4656" s="98"/>
      <c r="BN4656" s="99"/>
      <c r="BO4656" s="95"/>
      <c r="BP4656" s="123"/>
      <c r="BQ4656" s="42"/>
      <c r="BR4656" s="96"/>
    </row>
    <row r="4657" spans="1:70" ht="30" customHeight="1" x14ac:dyDescent="0.35">
      <c r="A4657" s="95">
        <v>4653</v>
      </c>
      <c r="B4657" s="95" t="s">
        <v>247</v>
      </c>
      <c r="C4657" s="95" t="s">
        <v>248</v>
      </c>
      <c r="D4657" s="95" t="s">
        <v>249</v>
      </c>
      <c r="E4657" s="95" t="s">
        <v>250</v>
      </c>
      <c r="F4657" s="95" t="s">
        <v>250</v>
      </c>
      <c r="G4657" s="95" t="s">
        <v>5048</v>
      </c>
      <c r="H4657" s="95" t="s">
        <v>250</v>
      </c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95"/>
      <c r="BJ4657" s="123"/>
      <c r="BK4657" s="95"/>
      <c r="BL4657" s="95"/>
      <c r="BM4657" s="98"/>
      <c r="BN4657" s="99"/>
      <c r="BO4657" s="95"/>
      <c r="BP4657" s="123"/>
      <c r="BQ4657" s="42"/>
      <c r="BR4657" s="96"/>
    </row>
    <row r="4658" spans="1:70" ht="30" customHeight="1" x14ac:dyDescent="0.35">
      <c r="A4658" s="95">
        <v>4654</v>
      </c>
      <c r="B4658" s="95" t="s">
        <v>247</v>
      </c>
      <c r="C4658" s="95" t="s">
        <v>248</v>
      </c>
      <c r="D4658" s="95" t="s">
        <v>249</v>
      </c>
      <c r="E4658" s="95" t="s">
        <v>250</v>
      </c>
      <c r="F4658" s="95" t="s">
        <v>250</v>
      </c>
      <c r="G4658" s="95" t="s">
        <v>5049</v>
      </c>
      <c r="H4658" s="95" t="s">
        <v>250</v>
      </c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95"/>
      <c r="BJ4658" s="123"/>
      <c r="BK4658" s="95"/>
      <c r="BL4658" s="95"/>
      <c r="BM4658" s="98"/>
      <c r="BN4658" s="99"/>
      <c r="BO4658" s="95"/>
      <c r="BP4658" s="123"/>
      <c r="BQ4658" s="42"/>
      <c r="BR4658" s="96"/>
    </row>
    <row r="4659" spans="1:70" ht="30" customHeight="1" x14ac:dyDescent="0.35">
      <c r="A4659" s="95">
        <v>4655</v>
      </c>
      <c r="B4659" s="95" t="s">
        <v>247</v>
      </c>
      <c r="C4659" s="95" t="s">
        <v>248</v>
      </c>
      <c r="D4659" s="95" t="s">
        <v>249</v>
      </c>
      <c r="E4659" s="95" t="s">
        <v>250</v>
      </c>
      <c r="F4659" s="95" t="s">
        <v>250</v>
      </c>
      <c r="G4659" s="95" t="s">
        <v>5050</v>
      </c>
      <c r="H4659" s="95" t="s">
        <v>250</v>
      </c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95"/>
      <c r="BJ4659" s="123"/>
      <c r="BK4659" s="95"/>
      <c r="BL4659" s="95"/>
      <c r="BM4659" s="98"/>
      <c r="BN4659" s="99"/>
      <c r="BO4659" s="95"/>
      <c r="BP4659" s="123"/>
      <c r="BQ4659" s="42"/>
      <c r="BR4659" s="96"/>
    </row>
    <row r="4660" spans="1:70" ht="30" customHeight="1" x14ac:dyDescent="0.35">
      <c r="A4660" s="95">
        <v>4656</v>
      </c>
      <c r="B4660" s="95" t="s">
        <v>247</v>
      </c>
      <c r="C4660" s="95" t="s">
        <v>248</v>
      </c>
      <c r="D4660" s="95" t="s">
        <v>249</v>
      </c>
      <c r="E4660" s="95" t="s">
        <v>250</v>
      </c>
      <c r="F4660" s="95" t="s">
        <v>250</v>
      </c>
      <c r="G4660" s="95" t="s">
        <v>5051</v>
      </c>
      <c r="H4660" s="95" t="s">
        <v>250</v>
      </c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95"/>
      <c r="BJ4660" s="123"/>
      <c r="BK4660" s="95"/>
      <c r="BL4660" s="95"/>
      <c r="BM4660" s="98"/>
      <c r="BN4660" s="99"/>
      <c r="BO4660" s="95"/>
      <c r="BP4660" s="123"/>
      <c r="BQ4660" s="42"/>
      <c r="BR4660" s="96"/>
    </row>
    <row r="4661" spans="1:70" ht="30" customHeight="1" x14ac:dyDescent="0.35">
      <c r="A4661" s="95">
        <v>4657</v>
      </c>
      <c r="B4661" s="95" t="s">
        <v>247</v>
      </c>
      <c r="C4661" s="95" t="s">
        <v>248</v>
      </c>
      <c r="D4661" s="95" t="s">
        <v>249</v>
      </c>
      <c r="E4661" s="95" t="s">
        <v>250</v>
      </c>
      <c r="F4661" s="95" t="s">
        <v>250</v>
      </c>
      <c r="G4661" s="95" t="s">
        <v>5052</v>
      </c>
      <c r="H4661" s="95" t="s">
        <v>250</v>
      </c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95"/>
      <c r="BJ4661" s="123"/>
      <c r="BK4661" s="95"/>
      <c r="BL4661" s="95"/>
      <c r="BM4661" s="98"/>
      <c r="BN4661" s="99"/>
      <c r="BO4661" s="95"/>
      <c r="BP4661" s="123"/>
      <c r="BQ4661" s="42"/>
      <c r="BR4661" s="96"/>
    </row>
    <row r="4662" spans="1:70" ht="30" customHeight="1" x14ac:dyDescent="0.35">
      <c r="A4662" s="95">
        <v>4658</v>
      </c>
      <c r="B4662" s="95" t="s">
        <v>247</v>
      </c>
      <c r="C4662" s="95" t="s">
        <v>248</v>
      </c>
      <c r="D4662" s="95" t="s">
        <v>249</v>
      </c>
      <c r="E4662" s="95" t="s">
        <v>250</v>
      </c>
      <c r="F4662" s="95" t="s">
        <v>250</v>
      </c>
      <c r="G4662" s="95" t="s">
        <v>5053</v>
      </c>
      <c r="H4662" s="95" t="s">
        <v>250</v>
      </c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95"/>
      <c r="BJ4662" s="123"/>
      <c r="BK4662" s="95"/>
      <c r="BL4662" s="95"/>
      <c r="BM4662" s="98"/>
      <c r="BN4662" s="99"/>
      <c r="BO4662" s="95"/>
      <c r="BP4662" s="123"/>
      <c r="BQ4662" s="42"/>
      <c r="BR4662" s="96"/>
    </row>
    <row r="4663" spans="1:70" ht="30" customHeight="1" x14ac:dyDescent="0.35">
      <c r="A4663" s="95">
        <v>4659</v>
      </c>
      <c r="B4663" s="95" t="s">
        <v>247</v>
      </c>
      <c r="C4663" s="95" t="s">
        <v>248</v>
      </c>
      <c r="D4663" s="95" t="s">
        <v>249</v>
      </c>
      <c r="E4663" s="95" t="s">
        <v>250</v>
      </c>
      <c r="F4663" s="95" t="s">
        <v>250</v>
      </c>
      <c r="G4663" s="95" t="s">
        <v>5054</v>
      </c>
      <c r="H4663" s="95" t="s">
        <v>250</v>
      </c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95"/>
      <c r="BJ4663" s="123"/>
      <c r="BK4663" s="95"/>
      <c r="BL4663" s="95"/>
      <c r="BM4663" s="98"/>
      <c r="BN4663" s="99"/>
      <c r="BO4663" s="95"/>
      <c r="BP4663" s="123"/>
      <c r="BQ4663" s="42"/>
      <c r="BR4663" s="96"/>
    </row>
    <row r="4664" spans="1:70" ht="30" customHeight="1" x14ac:dyDescent="0.35">
      <c r="A4664" s="95">
        <v>4660</v>
      </c>
      <c r="B4664" s="95" t="s">
        <v>247</v>
      </c>
      <c r="C4664" s="95" t="s">
        <v>248</v>
      </c>
      <c r="D4664" s="95" t="s">
        <v>249</v>
      </c>
      <c r="E4664" s="95" t="s">
        <v>250</v>
      </c>
      <c r="F4664" s="95" t="s">
        <v>250</v>
      </c>
      <c r="G4664" s="95" t="s">
        <v>5055</v>
      </c>
      <c r="H4664" s="95" t="s">
        <v>250</v>
      </c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95"/>
      <c r="BJ4664" s="123"/>
      <c r="BK4664" s="95"/>
      <c r="BL4664" s="95"/>
      <c r="BM4664" s="98"/>
      <c r="BN4664" s="99"/>
      <c r="BO4664" s="95"/>
      <c r="BP4664" s="123"/>
      <c r="BQ4664" s="42"/>
      <c r="BR4664" s="96"/>
    </row>
    <row r="4665" spans="1:70" ht="30" customHeight="1" x14ac:dyDescent="0.35">
      <c r="A4665" s="95">
        <v>4661</v>
      </c>
      <c r="B4665" s="95" t="s">
        <v>247</v>
      </c>
      <c r="C4665" s="95" t="s">
        <v>248</v>
      </c>
      <c r="D4665" s="95" t="s">
        <v>249</v>
      </c>
      <c r="E4665" s="95" t="s">
        <v>250</v>
      </c>
      <c r="F4665" s="95" t="s">
        <v>250</v>
      </c>
      <c r="G4665" s="95" t="s">
        <v>5056</v>
      </c>
      <c r="H4665" s="95" t="s">
        <v>250</v>
      </c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95"/>
      <c r="BJ4665" s="123"/>
      <c r="BK4665" s="95"/>
      <c r="BL4665" s="95"/>
      <c r="BM4665" s="98"/>
      <c r="BN4665" s="99"/>
      <c r="BO4665" s="95"/>
      <c r="BP4665" s="123"/>
      <c r="BQ4665" s="42"/>
      <c r="BR4665" s="96"/>
    </row>
    <row r="4666" spans="1:70" ht="30" customHeight="1" x14ac:dyDescent="0.35">
      <c r="A4666" s="95">
        <v>4662</v>
      </c>
      <c r="B4666" s="95" t="s">
        <v>247</v>
      </c>
      <c r="C4666" s="95" t="s">
        <v>248</v>
      </c>
      <c r="D4666" s="95" t="s">
        <v>249</v>
      </c>
      <c r="E4666" s="95" t="s">
        <v>250</v>
      </c>
      <c r="F4666" s="95" t="s">
        <v>250</v>
      </c>
      <c r="G4666" s="95" t="s">
        <v>5057</v>
      </c>
      <c r="H4666" s="95" t="s">
        <v>250</v>
      </c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95"/>
      <c r="BJ4666" s="123"/>
      <c r="BK4666" s="95"/>
      <c r="BL4666" s="95"/>
      <c r="BM4666" s="98"/>
      <c r="BN4666" s="99"/>
      <c r="BO4666" s="95"/>
      <c r="BP4666" s="123"/>
      <c r="BQ4666" s="42"/>
      <c r="BR4666" s="96"/>
    </row>
    <row r="4667" spans="1:70" ht="30" customHeight="1" x14ac:dyDescent="0.35">
      <c r="A4667" s="95">
        <v>4663</v>
      </c>
      <c r="B4667" s="95" t="s">
        <v>247</v>
      </c>
      <c r="C4667" s="95" t="s">
        <v>248</v>
      </c>
      <c r="D4667" s="95" t="s">
        <v>249</v>
      </c>
      <c r="E4667" s="95" t="s">
        <v>250</v>
      </c>
      <c r="F4667" s="95" t="s">
        <v>250</v>
      </c>
      <c r="G4667" s="95" t="s">
        <v>5058</v>
      </c>
      <c r="H4667" s="95" t="s">
        <v>250</v>
      </c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95"/>
      <c r="BJ4667" s="123"/>
      <c r="BK4667" s="95"/>
      <c r="BL4667" s="95"/>
      <c r="BM4667" s="98"/>
      <c r="BN4667" s="99"/>
      <c r="BO4667" s="95"/>
      <c r="BP4667" s="123"/>
      <c r="BQ4667" s="42"/>
      <c r="BR4667" s="96"/>
    </row>
    <row r="4668" spans="1:70" ht="30" customHeight="1" x14ac:dyDescent="0.35">
      <c r="A4668" s="95">
        <v>4664</v>
      </c>
      <c r="B4668" s="95" t="s">
        <v>247</v>
      </c>
      <c r="C4668" s="95" t="s">
        <v>248</v>
      </c>
      <c r="D4668" s="95" t="s">
        <v>249</v>
      </c>
      <c r="E4668" s="95" t="s">
        <v>250</v>
      </c>
      <c r="F4668" s="95" t="s">
        <v>250</v>
      </c>
      <c r="G4668" s="95" t="s">
        <v>5059</v>
      </c>
      <c r="H4668" s="95" t="s">
        <v>250</v>
      </c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95"/>
      <c r="BJ4668" s="123"/>
      <c r="BK4668" s="95"/>
      <c r="BL4668" s="95"/>
      <c r="BM4668" s="98"/>
      <c r="BN4668" s="99"/>
      <c r="BO4668" s="95"/>
      <c r="BP4668" s="123"/>
      <c r="BQ4668" s="42"/>
      <c r="BR4668" s="96"/>
    </row>
    <row r="4669" spans="1:70" ht="30" customHeight="1" x14ac:dyDescent="0.35">
      <c r="A4669" s="95">
        <v>4665</v>
      </c>
      <c r="B4669" s="95" t="s">
        <v>247</v>
      </c>
      <c r="C4669" s="95" t="s">
        <v>248</v>
      </c>
      <c r="D4669" s="95" t="s">
        <v>249</v>
      </c>
      <c r="E4669" s="95" t="s">
        <v>250</v>
      </c>
      <c r="F4669" s="95" t="s">
        <v>250</v>
      </c>
      <c r="G4669" s="95" t="s">
        <v>5060</v>
      </c>
      <c r="H4669" s="95" t="s">
        <v>250</v>
      </c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95"/>
      <c r="BJ4669" s="123"/>
      <c r="BK4669" s="95"/>
      <c r="BL4669" s="95"/>
      <c r="BM4669" s="98"/>
      <c r="BN4669" s="99"/>
      <c r="BO4669" s="95"/>
      <c r="BP4669" s="123"/>
      <c r="BQ4669" s="42"/>
      <c r="BR4669" s="96"/>
    </row>
    <row r="4670" spans="1:70" ht="30" customHeight="1" x14ac:dyDescent="0.35">
      <c r="A4670" s="95">
        <v>4666</v>
      </c>
      <c r="B4670" s="95" t="s">
        <v>247</v>
      </c>
      <c r="C4670" s="95" t="s">
        <v>248</v>
      </c>
      <c r="D4670" s="95" t="s">
        <v>249</v>
      </c>
      <c r="E4670" s="95" t="s">
        <v>250</v>
      </c>
      <c r="F4670" s="95" t="s">
        <v>250</v>
      </c>
      <c r="G4670" s="95" t="s">
        <v>5061</v>
      </c>
      <c r="H4670" s="95" t="s">
        <v>250</v>
      </c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95"/>
      <c r="BJ4670" s="123"/>
      <c r="BK4670" s="95"/>
      <c r="BL4670" s="95"/>
      <c r="BM4670" s="98"/>
      <c r="BN4670" s="99"/>
      <c r="BO4670" s="95"/>
      <c r="BP4670" s="123"/>
      <c r="BQ4670" s="42"/>
      <c r="BR4670" s="96"/>
    </row>
    <row r="4671" spans="1:70" ht="30" customHeight="1" x14ac:dyDescent="0.35">
      <c r="A4671" s="95">
        <v>4667</v>
      </c>
      <c r="B4671" s="95" t="s">
        <v>247</v>
      </c>
      <c r="C4671" s="95" t="s">
        <v>248</v>
      </c>
      <c r="D4671" s="95" t="s">
        <v>249</v>
      </c>
      <c r="E4671" s="95" t="s">
        <v>250</v>
      </c>
      <c r="F4671" s="95" t="s">
        <v>250</v>
      </c>
      <c r="G4671" s="95" t="s">
        <v>5062</v>
      </c>
      <c r="H4671" s="95" t="s">
        <v>250</v>
      </c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95"/>
      <c r="BJ4671" s="123"/>
      <c r="BK4671" s="95"/>
      <c r="BL4671" s="95"/>
      <c r="BM4671" s="98"/>
      <c r="BN4671" s="99"/>
      <c r="BO4671" s="95"/>
      <c r="BP4671" s="123"/>
      <c r="BQ4671" s="42"/>
      <c r="BR4671" s="96"/>
    </row>
    <row r="4672" spans="1:70" ht="30" customHeight="1" x14ac:dyDescent="0.35">
      <c r="A4672" s="95">
        <v>4668</v>
      </c>
      <c r="B4672" s="95" t="s">
        <v>247</v>
      </c>
      <c r="C4672" s="95" t="s">
        <v>248</v>
      </c>
      <c r="D4672" s="95" t="s">
        <v>249</v>
      </c>
      <c r="E4672" s="95" t="s">
        <v>250</v>
      </c>
      <c r="F4672" s="95" t="s">
        <v>250</v>
      </c>
      <c r="G4672" s="95" t="s">
        <v>5063</v>
      </c>
      <c r="H4672" s="95" t="s">
        <v>250</v>
      </c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95"/>
      <c r="BJ4672" s="123"/>
      <c r="BK4672" s="95"/>
      <c r="BL4672" s="95"/>
      <c r="BM4672" s="98"/>
      <c r="BN4672" s="99"/>
      <c r="BO4672" s="95"/>
      <c r="BP4672" s="123"/>
      <c r="BQ4672" s="42"/>
      <c r="BR4672" s="96"/>
    </row>
    <row r="4673" spans="1:70" ht="30" customHeight="1" x14ac:dyDescent="0.35">
      <c r="A4673" s="95">
        <v>4669</v>
      </c>
      <c r="B4673" s="95" t="s">
        <v>247</v>
      </c>
      <c r="C4673" s="95" t="s">
        <v>248</v>
      </c>
      <c r="D4673" s="95" t="s">
        <v>249</v>
      </c>
      <c r="E4673" s="95" t="s">
        <v>250</v>
      </c>
      <c r="F4673" s="95" t="s">
        <v>250</v>
      </c>
      <c r="G4673" s="95" t="s">
        <v>5064</v>
      </c>
      <c r="H4673" s="95" t="s">
        <v>250</v>
      </c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95"/>
      <c r="BJ4673" s="123"/>
      <c r="BK4673" s="95"/>
      <c r="BL4673" s="95"/>
      <c r="BM4673" s="98"/>
      <c r="BN4673" s="99"/>
      <c r="BO4673" s="95"/>
      <c r="BP4673" s="123"/>
      <c r="BQ4673" s="42"/>
      <c r="BR4673" s="96"/>
    </row>
    <row r="4674" spans="1:70" ht="30" customHeight="1" x14ac:dyDescent="0.35">
      <c r="A4674" s="95">
        <v>4670</v>
      </c>
      <c r="B4674" s="95" t="s">
        <v>247</v>
      </c>
      <c r="C4674" s="95" t="s">
        <v>248</v>
      </c>
      <c r="D4674" s="95" t="s">
        <v>249</v>
      </c>
      <c r="E4674" s="95" t="s">
        <v>250</v>
      </c>
      <c r="F4674" s="95" t="s">
        <v>250</v>
      </c>
      <c r="G4674" s="95" t="s">
        <v>5065</v>
      </c>
      <c r="H4674" s="95" t="s">
        <v>250</v>
      </c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95"/>
      <c r="BJ4674" s="123"/>
      <c r="BK4674" s="95"/>
      <c r="BL4674" s="95"/>
      <c r="BM4674" s="98"/>
      <c r="BN4674" s="99"/>
      <c r="BO4674" s="95"/>
      <c r="BP4674" s="123"/>
      <c r="BQ4674" s="42"/>
      <c r="BR4674" s="96"/>
    </row>
    <row r="4675" spans="1:70" ht="30" customHeight="1" x14ac:dyDescent="0.35">
      <c r="A4675" s="95">
        <v>4671</v>
      </c>
      <c r="B4675" s="95" t="s">
        <v>247</v>
      </c>
      <c r="C4675" s="95" t="s">
        <v>248</v>
      </c>
      <c r="D4675" s="95" t="s">
        <v>249</v>
      </c>
      <c r="E4675" s="95" t="s">
        <v>250</v>
      </c>
      <c r="F4675" s="95" t="s">
        <v>250</v>
      </c>
      <c r="G4675" s="95" t="s">
        <v>5066</v>
      </c>
      <c r="H4675" s="95" t="s">
        <v>250</v>
      </c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95"/>
      <c r="BJ4675" s="123"/>
      <c r="BK4675" s="95"/>
      <c r="BL4675" s="95"/>
      <c r="BM4675" s="98"/>
      <c r="BN4675" s="99"/>
      <c r="BO4675" s="95"/>
      <c r="BP4675" s="123"/>
      <c r="BQ4675" s="42"/>
      <c r="BR4675" s="96"/>
    </row>
    <row r="4676" spans="1:70" ht="30" customHeight="1" x14ac:dyDescent="0.35">
      <c r="A4676" s="95">
        <v>4672</v>
      </c>
      <c r="B4676" s="95" t="s">
        <v>247</v>
      </c>
      <c r="C4676" s="95" t="s">
        <v>248</v>
      </c>
      <c r="D4676" s="95" t="s">
        <v>249</v>
      </c>
      <c r="E4676" s="95" t="s">
        <v>250</v>
      </c>
      <c r="F4676" s="95" t="s">
        <v>250</v>
      </c>
      <c r="G4676" s="95" t="s">
        <v>5067</v>
      </c>
      <c r="H4676" s="95" t="s">
        <v>250</v>
      </c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95"/>
      <c r="BJ4676" s="123"/>
      <c r="BK4676" s="95"/>
      <c r="BL4676" s="95"/>
      <c r="BM4676" s="98"/>
      <c r="BN4676" s="99"/>
      <c r="BO4676" s="95"/>
      <c r="BP4676" s="123"/>
      <c r="BQ4676" s="42"/>
      <c r="BR4676" s="96"/>
    </row>
    <row r="4677" spans="1:70" ht="30" customHeight="1" x14ac:dyDescent="0.35">
      <c r="A4677" s="95">
        <v>4673</v>
      </c>
      <c r="B4677" s="95" t="s">
        <v>247</v>
      </c>
      <c r="C4677" s="95" t="s">
        <v>248</v>
      </c>
      <c r="D4677" s="95" t="s">
        <v>249</v>
      </c>
      <c r="E4677" s="95" t="s">
        <v>250</v>
      </c>
      <c r="F4677" s="95" t="s">
        <v>250</v>
      </c>
      <c r="G4677" s="95" t="s">
        <v>5068</v>
      </c>
      <c r="H4677" s="95" t="s">
        <v>250</v>
      </c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95"/>
      <c r="BJ4677" s="123"/>
      <c r="BK4677" s="95"/>
      <c r="BL4677" s="95"/>
      <c r="BM4677" s="98"/>
      <c r="BN4677" s="99"/>
      <c r="BO4677" s="95"/>
      <c r="BP4677" s="123"/>
      <c r="BQ4677" s="42"/>
      <c r="BR4677" s="96"/>
    </row>
    <row r="4678" spans="1:70" ht="30" customHeight="1" x14ac:dyDescent="0.35">
      <c r="A4678" s="95">
        <v>4674</v>
      </c>
      <c r="B4678" s="95" t="s">
        <v>247</v>
      </c>
      <c r="C4678" s="95" t="s">
        <v>248</v>
      </c>
      <c r="D4678" s="95" t="s">
        <v>249</v>
      </c>
      <c r="E4678" s="95" t="s">
        <v>250</v>
      </c>
      <c r="F4678" s="95" t="s">
        <v>250</v>
      </c>
      <c r="G4678" s="95" t="s">
        <v>5069</v>
      </c>
      <c r="H4678" s="95" t="s">
        <v>250</v>
      </c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95"/>
      <c r="BJ4678" s="123"/>
      <c r="BK4678" s="95"/>
      <c r="BL4678" s="95"/>
      <c r="BM4678" s="98"/>
      <c r="BN4678" s="99"/>
      <c r="BO4678" s="95"/>
      <c r="BP4678" s="123"/>
      <c r="BQ4678" s="42"/>
      <c r="BR4678" s="96"/>
    </row>
    <row r="4679" spans="1:70" ht="30" customHeight="1" x14ac:dyDescent="0.35">
      <c r="A4679" s="95">
        <v>4675</v>
      </c>
      <c r="B4679" s="95" t="s">
        <v>247</v>
      </c>
      <c r="C4679" s="95" t="s">
        <v>248</v>
      </c>
      <c r="D4679" s="95" t="s">
        <v>249</v>
      </c>
      <c r="E4679" s="95" t="s">
        <v>250</v>
      </c>
      <c r="F4679" s="95" t="s">
        <v>250</v>
      </c>
      <c r="G4679" s="95" t="s">
        <v>5070</v>
      </c>
      <c r="H4679" s="95" t="s">
        <v>250</v>
      </c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95"/>
      <c r="BJ4679" s="123"/>
      <c r="BK4679" s="95"/>
      <c r="BL4679" s="95"/>
      <c r="BM4679" s="98"/>
      <c r="BN4679" s="99"/>
      <c r="BO4679" s="95"/>
      <c r="BP4679" s="123"/>
      <c r="BQ4679" s="42"/>
      <c r="BR4679" s="96"/>
    </row>
    <row r="4680" spans="1:70" ht="30" customHeight="1" x14ac:dyDescent="0.35">
      <c r="A4680" s="95">
        <v>4676</v>
      </c>
      <c r="B4680" s="95" t="s">
        <v>247</v>
      </c>
      <c r="C4680" s="95" t="s">
        <v>248</v>
      </c>
      <c r="D4680" s="95" t="s">
        <v>249</v>
      </c>
      <c r="E4680" s="95" t="s">
        <v>250</v>
      </c>
      <c r="F4680" s="95" t="s">
        <v>250</v>
      </c>
      <c r="G4680" s="95" t="s">
        <v>5071</v>
      </c>
      <c r="H4680" s="95" t="s">
        <v>250</v>
      </c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95"/>
      <c r="BJ4680" s="123"/>
      <c r="BK4680" s="95"/>
      <c r="BL4680" s="95"/>
      <c r="BM4680" s="98"/>
      <c r="BN4680" s="99"/>
      <c r="BO4680" s="95"/>
      <c r="BP4680" s="123"/>
      <c r="BQ4680" s="42"/>
      <c r="BR4680" s="96"/>
    </row>
    <row r="4681" spans="1:70" ht="30" customHeight="1" x14ac:dyDescent="0.35">
      <c r="A4681" s="95">
        <v>4677</v>
      </c>
      <c r="B4681" s="95" t="s">
        <v>247</v>
      </c>
      <c r="C4681" s="95" t="s">
        <v>248</v>
      </c>
      <c r="D4681" s="95" t="s">
        <v>249</v>
      </c>
      <c r="E4681" s="95" t="s">
        <v>250</v>
      </c>
      <c r="F4681" s="95" t="s">
        <v>250</v>
      </c>
      <c r="G4681" s="95" t="s">
        <v>5072</v>
      </c>
      <c r="H4681" s="95" t="s">
        <v>250</v>
      </c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95"/>
      <c r="BJ4681" s="123"/>
      <c r="BK4681" s="95"/>
      <c r="BL4681" s="95"/>
      <c r="BM4681" s="98"/>
      <c r="BN4681" s="99"/>
      <c r="BO4681" s="95"/>
      <c r="BP4681" s="123"/>
      <c r="BQ4681" s="42"/>
      <c r="BR4681" s="96"/>
    </row>
    <row r="4682" spans="1:70" ht="30" customHeight="1" x14ac:dyDescent="0.35">
      <c r="A4682" s="95">
        <v>4678</v>
      </c>
      <c r="B4682" s="95" t="s">
        <v>247</v>
      </c>
      <c r="C4682" s="95" t="s">
        <v>248</v>
      </c>
      <c r="D4682" s="95" t="s">
        <v>249</v>
      </c>
      <c r="E4682" s="95" t="s">
        <v>250</v>
      </c>
      <c r="F4682" s="95" t="s">
        <v>250</v>
      </c>
      <c r="G4682" s="95" t="s">
        <v>5073</v>
      </c>
      <c r="H4682" s="95" t="s">
        <v>250</v>
      </c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95"/>
      <c r="BJ4682" s="123"/>
      <c r="BK4682" s="95"/>
      <c r="BL4682" s="95"/>
      <c r="BM4682" s="98"/>
      <c r="BN4682" s="99"/>
      <c r="BO4682" s="95"/>
      <c r="BP4682" s="123"/>
      <c r="BQ4682" s="42"/>
      <c r="BR4682" s="96"/>
    </row>
    <row r="4683" spans="1:70" ht="30" customHeight="1" x14ac:dyDescent="0.35">
      <c r="A4683" s="95">
        <v>4679</v>
      </c>
      <c r="B4683" s="95" t="s">
        <v>247</v>
      </c>
      <c r="C4683" s="95" t="s">
        <v>248</v>
      </c>
      <c r="D4683" s="95" t="s">
        <v>249</v>
      </c>
      <c r="E4683" s="95" t="s">
        <v>250</v>
      </c>
      <c r="F4683" s="95" t="s">
        <v>250</v>
      </c>
      <c r="G4683" s="95" t="s">
        <v>5074</v>
      </c>
      <c r="H4683" s="95" t="s">
        <v>250</v>
      </c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95"/>
      <c r="BJ4683" s="123"/>
      <c r="BK4683" s="95"/>
      <c r="BL4683" s="95"/>
      <c r="BM4683" s="98"/>
      <c r="BN4683" s="99"/>
      <c r="BO4683" s="95"/>
      <c r="BP4683" s="123"/>
      <c r="BQ4683" s="42"/>
      <c r="BR4683" s="96"/>
    </row>
    <row r="4684" spans="1:70" ht="30" customHeight="1" x14ac:dyDescent="0.35">
      <c r="A4684" s="95">
        <v>4680</v>
      </c>
      <c r="B4684" s="95" t="s">
        <v>247</v>
      </c>
      <c r="C4684" s="95" t="s">
        <v>248</v>
      </c>
      <c r="D4684" s="95" t="s">
        <v>249</v>
      </c>
      <c r="E4684" s="95" t="s">
        <v>250</v>
      </c>
      <c r="F4684" s="95" t="s">
        <v>250</v>
      </c>
      <c r="G4684" s="95" t="s">
        <v>5075</v>
      </c>
      <c r="H4684" s="95" t="s">
        <v>250</v>
      </c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95"/>
      <c r="BJ4684" s="123"/>
      <c r="BK4684" s="95"/>
      <c r="BL4684" s="95"/>
      <c r="BM4684" s="98"/>
      <c r="BN4684" s="99"/>
      <c r="BO4684" s="95"/>
      <c r="BP4684" s="123"/>
      <c r="BQ4684" s="42"/>
      <c r="BR4684" s="96"/>
    </row>
    <row r="4685" spans="1:70" ht="30" customHeight="1" x14ac:dyDescent="0.35">
      <c r="A4685" s="95">
        <v>4681</v>
      </c>
      <c r="B4685" s="95" t="s">
        <v>247</v>
      </c>
      <c r="C4685" s="95" t="s">
        <v>248</v>
      </c>
      <c r="D4685" s="95" t="s">
        <v>249</v>
      </c>
      <c r="E4685" s="95" t="s">
        <v>250</v>
      </c>
      <c r="F4685" s="95" t="s">
        <v>250</v>
      </c>
      <c r="G4685" s="95" t="s">
        <v>5076</v>
      </c>
      <c r="H4685" s="95" t="s">
        <v>250</v>
      </c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95"/>
      <c r="BJ4685" s="123"/>
      <c r="BK4685" s="95"/>
      <c r="BL4685" s="95"/>
      <c r="BM4685" s="98"/>
      <c r="BN4685" s="99"/>
      <c r="BO4685" s="95"/>
      <c r="BP4685" s="123"/>
      <c r="BQ4685" s="42"/>
      <c r="BR4685" s="96"/>
    </row>
    <row r="4686" spans="1:70" ht="30" customHeight="1" x14ac:dyDescent="0.35">
      <c r="A4686" s="95">
        <v>4682</v>
      </c>
      <c r="B4686" s="95" t="s">
        <v>247</v>
      </c>
      <c r="C4686" s="95" t="s">
        <v>248</v>
      </c>
      <c r="D4686" s="95" t="s">
        <v>249</v>
      </c>
      <c r="E4686" s="95" t="s">
        <v>250</v>
      </c>
      <c r="F4686" s="95" t="s">
        <v>250</v>
      </c>
      <c r="G4686" s="95" t="s">
        <v>5077</v>
      </c>
      <c r="H4686" s="95" t="s">
        <v>250</v>
      </c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95"/>
      <c r="BJ4686" s="123"/>
      <c r="BK4686" s="95"/>
      <c r="BL4686" s="95"/>
      <c r="BM4686" s="98"/>
      <c r="BN4686" s="99"/>
      <c r="BO4686" s="95"/>
      <c r="BP4686" s="123"/>
      <c r="BQ4686" s="42"/>
      <c r="BR4686" s="96"/>
    </row>
    <row r="4687" spans="1:70" ht="30" customHeight="1" x14ac:dyDescent="0.35">
      <c r="A4687" s="95">
        <v>4683</v>
      </c>
      <c r="B4687" s="95" t="s">
        <v>247</v>
      </c>
      <c r="C4687" s="95" t="s">
        <v>248</v>
      </c>
      <c r="D4687" s="95" t="s">
        <v>249</v>
      </c>
      <c r="E4687" s="95" t="s">
        <v>250</v>
      </c>
      <c r="F4687" s="95" t="s">
        <v>250</v>
      </c>
      <c r="G4687" s="95" t="s">
        <v>5078</v>
      </c>
      <c r="H4687" s="95" t="s">
        <v>250</v>
      </c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95"/>
      <c r="BJ4687" s="123"/>
      <c r="BK4687" s="95"/>
      <c r="BL4687" s="95"/>
      <c r="BM4687" s="98"/>
      <c r="BN4687" s="99"/>
      <c r="BO4687" s="95"/>
      <c r="BP4687" s="123"/>
      <c r="BQ4687" s="42"/>
      <c r="BR4687" s="96"/>
    </row>
    <row r="4688" spans="1:70" ht="30" customHeight="1" x14ac:dyDescent="0.35">
      <c r="A4688" s="95">
        <v>4684</v>
      </c>
      <c r="B4688" s="95" t="s">
        <v>247</v>
      </c>
      <c r="C4688" s="95" t="s">
        <v>248</v>
      </c>
      <c r="D4688" s="95" t="s">
        <v>249</v>
      </c>
      <c r="E4688" s="95" t="s">
        <v>250</v>
      </c>
      <c r="F4688" s="95" t="s">
        <v>250</v>
      </c>
      <c r="G4688" s="95" t="s">
        <v>5079</v>
      </c>
      <c r="H4688" s="95" t="s">
        <v>250</v>
      </c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95"/>
      <c r="BJ4688" s="123"/>
      <c r="BK4688" s="95"/>
      <c r="BL4688" s="95"/>
      <c r="BM4688" s="98"/>
      <c r="BN4688" s="99"/>
      <c r="BO4688" s="95"/>
      <c r="BP4688" s="123"/>
      <c r="BQ4688" s="42"/>
      <c r="BR4688" s="96"/>
    </row>
    <row r="4689" spans="1:70" ht="30" customHeight="1" x14ac:dyDescent="0.35">
      <c r="A4689" s="95">
        <v>4685</v>
      </c>
      <c r="B4689" s="95" t="s">
        <v>247</v>
      </c>
      <c r="C4689" s="95" t="s">
        <v>248</v>
      </c>
      <c r="D4689" s="95" t="s">
        <v>249</v>
      </c>
      <c r="E4689" s="95" t="s">
        <v>250</v>
      </c>
      <c r="F4689" s="95" t="s">
        <v>250</v>
      </c>
      <c r="G4689" s="95" t="s">
        <v>5080</v>
      </c>
      <c r="H4689" s="95" t="s">
        <v>250</v>
      </c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95"/>
      <c r="BJ4689" s="123"/>
      <c r="BK4689" s="95"/>
      <c r="BL4689" s="95"/>
      <c r="BM4689" s="98"/>
      <c r="BN4689" s="99"/>
      <c r="BO4689" s="95"/>
      <c r="BP4689" s="123"/>
      <c r="BQ4689" s="42"/>
      <c r="BR4689" s="96"/>
    </row>
    <row r="4690" spans="1:70" ht="30" customHeight="1" x14ac:dyDescent="0.35">
      <c r="A4690" s="95">
        <v>4686</v>
      </c>
      <c r="B4690" s="95" t="s">
        <v>247</v>
      </c>
      <c r="C4690" s="95" t="s">
        <v>248</v>
      </c>
      <c r="D4690" s="95" t="s">
        <v>249</v>
      </c>
      <c r="E4690" s="95" t="s">
        <v>250</v>
      </c>
      <c r="F4690" s="95" t="s">
        <v>250</v>
      </c>
      <c r="G4690" s="95" t="s">
        <v>5081</v>
      </c>
      <c r="H4690" s="95" t="s">
        <v>250</v>
      </c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95"/>
      <c r="BJ4690" s="123"/>
      <c r="BK4690" s="95"/>
      <c r="BL4690" s="95"/>
      <c r="BM4690" s="98"/>
      <c r="BN4690" s="99"/>
      <c r="BO4690" s="95"/>
      <c r="BP4690" s="123"/>
      <c r="BQ4690" s="42"/>
      <c r="BR4690" s="96"/>
    </row>
    <row r="4691" spans="1:70" ht="30" customHeight="1" x14ac:dyDescent="0.35">
      <c r="A4691" s="95">
        <v>4687</v>
      </c>
      <c r="B4691" s="95" t="s">
        <v>247</v>
      </c>
      <c r="C4691" s="95" t="s">
        <v>248</v>
      </c>
      <c r="D4691" s="95" t="s">
        <v>249</v>
      </c>
      <c r="E4691" s="95" t="s">
        <v>250</v>
      </c>
      <c r="F4691" s="95" t="s">
        <v>250</v>
      </c>
      <c r="G4691" s="95" t="s">
        <v>5082</v>
      </c>
      <c r="H4691" s="95" t="s">
        <v>250</v>
      </c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95"/>
      <c r="BJ4691" s="123"/>
      <c r="BK4691" s="95"/>
      <c r="BL4691" s="95"/>
      <c r="BM4691" s="98"/>
      <c r="BN4691" s="99"/>
      <c r="BO4691" s="95"/>
      <c r="BP4691" s="123"/>
      <c r="BQ4691" s="42"/>
      <c r="BR4691" s="96"/>
    </row>
    <row r="4692" spans="1:70" ht="30" customHeight="1" x14ac:dyDescent="0.35">
      <c r="A4692" s="95">
        <v>4688</v>
      </c>
      <c r="B4692" s="95" t="s">
        <v>247</v>
      </c>
      <c r="C4692" s="95" t="s">
        <v>248</v>
      </c>
      <c r="D4692" s="95" t="s">
        <v>249</v>
      </c>
      <c r="E4692" s="95" t="s">
        <v>250</v>
      </c>
      <c r="F4692" s="95" t="s">
        <v>250</v>
      </c>
      <c r="G4692" s="95" t="s">
        <v>5083</v>
      </c>
      <c r="H4692" s="95" t="s">
        <v>250</v>
      </c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95"/>
      <c r="BJ4692" s="123"/>
      <c r="BK4692" s="95"/>
      <c r="BL4692" s="95"/>
      <c r="BM4692" s="98"/>
      <c r="BN4692" s="99"/>
      <c r="BO4692" s="95"/>
      <c r="BP4692" s="123"/>
      <c r="BQ4692" s="42"/>
      <c r="BR4692" s="96"/>
    </row>
    <row r="4693" spans="1:70" ht="30" customHeight="1" x14ac:dyDescent="0.35">
      <c r="A4693" s="95">
        <v>4689</v>
      </c>
      <c r="B4693" s="95" t="s">
        <v>247</v>
      </c>
      <c r="C4693" s="95" t="s">
        <v>248</v>
      </c>
      <c r="D4693" s="95" t="s">
        <v>249</v>
      </c>
      <c r="E4693" s="95" t="s">
        <v>250</v>
      </c>
      <c r="F4693" s="95" t="s">
        <v>250</v>
      </c>
      <c r="G4693" s="95" t="s">
        <v>5084</v>
      </c>
      <c r="H4693" s="95" t="s">
        <v>250</v>
      </c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95"/>
      <c r="BJ4693" s="123"/>
      <c r="BK4693" s="95"/>
      <c r="BL4693" s="95"/>
      <c r="BM4693" s="98"/>
      <c r="BN4693" s="99"/>
      <c r="BO4693" s="95"/>
      <c r="BP4693" s="123"/>
      <c r="BQ4693" s="42"/>
      <c r="BR4693" s="96"/>
    </row>
    <row r="4694" spans="1:70" ht="30" customHeight="1" x14ac:dyDescent="0.35">
      <c r="A4694" s="95">
        <v>4690</v>
      </c>
      <c r="B4694" s="95" t="s">
        <v>247</v>
      </c>
      <c r="C4694" s="95" t="s">
        <v>248</v>
      </c>
      <c r="D4694" s="95" t="s">
        <v>249</v>
      </c>
      <c r="E4694" s="95" t="s">
        <v>250</v>
      </c>
      <c r="F4694" s="95" t="s">
        <v>250</v>
      </c>
      <c r="G4694" s="95" t="s">
        <v>5085</v>
      </c>
      <c r="H4694" s="95" t="s">
        <v>250</v>
      </c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95"/>
      <c r="BJ4694" s="123"/>
      <c r="BK4694" s="95"/>
      <c r="BL4694" s="95"/>
      <c r="BM4694" s="98"/>
      <c r="BN4694" s="99"/>
      <c r="BO4694" s="95"/>
      <c r="BP4694" s="123"/>
      <c r="BQ4694" s="42"/>
      <c r="BR4694" s="96"/>
    </row>
    <row r="4695" spans="1:70" ht="30" customHeight="1" x14ac:dyDescent="0.35">
      <c r="A4695" s="95">
        <v>4691</v>
      </c>
      <c r="B4695" s="95" t="s">
        <v>247</v>
      </c>
      <c r="C4695" s="95" t="s">
        <v>248</v>
      </c>
      <c r="D4695" s="95" t="s">
        <v>249</v>
      </c>
      <c r="E4695" s="95" t="s">
        <v>250</v>
      </c>
      <c r="F4695" s="95" t="s">
        <v>250</v>
      </c>
      <c r="G4695" s="95" t="s">
        <v>5086</v>
      </c>
      <c r="H4695" s="95" t="s">
        <v>250</v>
      </c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95"/>
      <c r="BJ4695" s="123"/>
      <c r="BK4695" s="95"/>
      <c r="BL4695" s="95"/>
      <c r="BM4695" s="98"/>
      <c r="BN4695" s="99"/>
      <c r="BO4695" s="95"/>
      <c r="BP4695" s="123"/>
      <c r="BQ4695" s="42"/>
      <c r="BR4695" s="96"/>
    </row>
    <row r="4696" spans="1:70" ht="30" customHeight="1" x14ac:dyDescent="0.35">
      <c r="A4696" s="95">
        <v>4692</v>
      </c>
      <c r="B4696" s="95" t="s">
        <v>247</v>
      </c>
      <c r="C4696" s="95" t="s">
        <v>248</v>
      </c>
      <c r="D4696" s="95" t="s">
        <v>249</v>
      </c>
      <c r="E4696" s="95" t="s">
        <v>250</v>
      </c>
      <c r="F4696" s="95" t="s">
        <v>250</v>
      </c>
      <c r="G4696" s="95" t="s">
        <v>5087</v>
      </c>
      <c r="H4696" s="95" t="s">
        <v>250</v>
      </c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95"/>
      <c r="BJ4696" s="123"/>
      <c r="BK4696" s="95"/>
      <c r="BL4696" s="95"/>
      <c r="BM4696" s="98"/>
      <c r="BN4696" s="99"/>
      <c r="BO4696" s="95"/>
      <c r="BP4696" s="123"/>
      <c r="BQ4696" s="42"/>
      <c r="BR4696" s="96"/>
    </row>
    <row r="4697" spans="1:70" ht="30" customHeight="1" x14ac:dyDescent="0.35">
      <c r="A4697" s="95">
        <v>4693</v>
      </c>
      <c r="B4697" s="95" t="s">
        <v>247</v>
      </c>
      <c r="C4697" s="95" t="s">
        <v>248</v>
      </c>
      <c r="D4697" s="95" t="s">
        <v>249</v>
      </c>
      <c r="E4697" s="95" t="s">
        <v>250</v>
      </c>
      <c r="F4697" s="95" t="s">
        <v>250</v>
      </c>
      <c r="G4697" s="95" t="s">
        <v>5088</v>
      </c>
      <c r="H4697" s="95" t="s">
        <v>250</v>
      </c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95"/>
      <c r="BJ4697" s="123"/>
      <c r="BK4697" s="95"/>
      <c r="BL4697" s="95"/>
      <c r="BM4697" s="98"/>
      <c r="BN4697" s="99"/>
      <c r="BO4697" s="95"/>
      <c r="BP4697" s="123"/>
      <c r="BQ4697" s="42"/>
      <c r="BR4697" s="96"/>
    </row>
    <row r="4698" spans="1:70" ht="30" customHeight="1" x14ac:dyDescent="0.35">
      <c r="A4698" s="95">
        <v>4694</v>
      </c>
      <c r="B4698" s="95" t="s">
        <v>247</v>
      </c>
      <c r="C4698" s="95" t="s">
        <v>248</v>
      </c>
      <c r="D4698" s="95" t="s">
        <v>249</v>
      </c>
      <c r="E4698" s="95" t="s">
        <v>250</v>
      </c>
      <c r="F4698" s="95" t="s">
        <v>250</v>
      </c>
      <c r="G4698" s="95" t="s">
        <v>5089</v>
      </c>
      <c r="H4698" s="95" t="s">
        <v>250</v>
      </c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95"/>
      <c r="BJ4698" s="123"/>
      <c r="BK4698" s="95"/>
      <c r="BL4698" s="95"/>
      <c r="BM4698" s="98"/>
      <c r="BN4698" s="99"/>
      <c r="BO4698" s="95"/>
      <c r="BP4698" s="123"/>
      <c r="BQ4698" s="42"/>
      <c r="BR4698" s="96"/>
    </row>
    <row r="4699" spans="1:70" ht="30" customHeight="1" x14ac:dyDescent="0.35">
      <c r="A4699" s="95">
        <v>4695</v>
      </c>
      <c r="B4699" s="95" t="s">
        <v>247</v>
      </c>
      <c r="C4699" s="95" t="s">
        <v>248</v>
      </c>
      <c r="D4699" s="95" t="s">
        <v>249</v>
      </c>
      <c r="E4699" s="95" t="s">
        <v>250</v>
      </c>
      <c r="F4699" s="95" t="s">
        <v>250</v>
      </c>
      <c r="G4699" s="95" t="s">
        <v>5090</v>
      </c>
      <c r="H4699" s="95" t="s">
        <v>250</v>
      </c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95"/>
      <c r="BJ4699" s="123"/>
      <c r="BK4699" s="95"/>
      <c r="BL4699" s="95"/>
      <c r="BM4699" s="98"/>
      <c r="BN4699" s="99"/>
      <c r="BO4699" s="95"/>
      <c r="BP4699" s="123"/>
      <c r="BQ4699" s="42"/>
      <c r="BR4699" s="96"/>
    </row>
    <row r="4700" spans="1:70" ht="30" customHeight="1" x14ac:dyDescent="0.35">
      <c r="A4700" s="95">
        <v>4696</v>
      </c>
      <c r="B4700" s="95" t="s">
        <v>247</v>
      </c>
      <c r="C4700" s="95" t="s">
        <v>248</v>
      </c>
      <c r="D4700" s="95" t="s">
        <v>249</v>
      </c>
      <c r="E4700" s="95" t="s">
        <v>250</v>
      </c>
      <c r="F4700" s="95" t="s">
        <v>250</v>
      </c>
      <c r="G4700" s="95" t="s">
        <v>5091</v>
      </c>
      <c r="H4700" s="95" t="s">
        <v>250</v>
      </c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95"/>
      <c r="BJ4700" s="123"/>
      <c r="BK4700" s="95"/>
      <c r="BL4700" s="95"/>
      <c r="BM4700" s="98"/>
      <c r="BN4700" s="99"/>
      <c r="BO4700" s="95"/>
      <c r="BP4700" s="123"/>
      <c r="BQ4700" s="42"/>
      <c r="BR4700" s="96"/>
    </row>
    <row r="4701" spans="1:70" ht="30" customHeight="1" x14ac:dyDescent="0.35">
      <c r="A4701" s="95">
        <v>4697</v>
      </c>
      <c r="B4701" s="95" t="s">
        <v>247</v>
      </c>
      <c r="C4701" s="95" t="s">
        <v>248</v>
      </c>
      <c r="D4701" s="95" t="s">
        <v>249</v>
      </c>
      <c r="E4701" s="95" t="s">
        <v>250</v>
      </c>
      <c r="F4701" s="95" t="s">
        <v>250</v>
      </c>
      <c r="G4701" s="95" t="s">
        <v>5092</v>
      </c>
      <c r="H4701" s="95" t="s">
        <v>250</v>
      </c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95"/>
      <c r="BJ4701" s="123"/>
      <c r="BK4701" s="95"/>
      <c r="BL4701" s="95"/>
      <c r="BM4701" s="98"/>
      <c r="BN4701" s="99"/>
      <c r="BO4701" s="95"/>
      <c r="BP4701" s="123"/>
      <c r="BQ4701" s="42"/>
      <c r="BR4701" s="96"/>
    </row>
    <row r="4702" spans="1:70" ht="30" customHeight="1" x14ac:dyDescent="0.35">
      <c r="A4702" s="95">
        <v>4698</v>
      </c>
      <c r="B4702" s="95" t="s">
        <v>247</v>
      </c>
      <c r="C4702" s="95" t="s">
        <v>248</v>
      </c>
      <c r="D4702" s="95" t="s">
        <v>249</v>
      </c>
      <c r="E4702" s="95" t="s">
        <v>250</v>
      </c>
      <c r="F4702" s="95" t="s">
        <v>250</v>
      </c>
      <c r="G4702" s="95" t="s">
        <v>5093</v>
      </c>
      <c r="H4702" s="95" t="s">
        <v>250</v>
      </c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95"/>
      <c r="BJ4702" s="123"/>
      <c r="BK4702" s="95"/>
      <c r="BL4702" s="95"/>
      <c r="BM4702" s="98"/>
      <c r="BN4702" s="99"/>
      <c r="BO4702" s="95"/>
      <c r="BP4702" s="123"/>
      <c r="BQ4702" s="42"/>
      <c r="BR4702" s="96"/>
    </row>
    <row r="4703" spans="1:70" ht="30" customHeight="1" x14ac:dyDescent="0.35">
      <c r="A4703" s="95">
        <v>4699</v>
      </c>
      <c r="B4703" s="95" t="s">
        <v>247</v>
      </c>
      <c r="C4703" s="95" t="s">
        <v>248</v>
      </c>
      <c r="D4703" s="95" t="s">
        <v>249</v>
      </c>
      <c r="E4703" s="95" t="s">
        <v>250</v>
      </c>
      <c r="F4703" s="95" t="s">
        <v>250</v>
      </c>
      <c r="G4703" s="95" t="s">
        <v>5094</v>
      </c>
      <c r="H4703" s="95" t="s">
        <v>250</v>
      </c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95"/>
      <c r="BJ4703" s="123"/>
      <c r="BK4703" s="95"/>
      <c r="BL4703" s="95"/>
      <c r="BM4703" s="98"/>
      <c r="BN4703" s="99"/>
      <c r="BO4703" s="95"/>
      <c r="BP4703" s="123"/>
      <c r="BQ4703" s="42"/>
      <c r="BR4703" s="96"/>
    </row>
    <row r="4704" spans="1:70" ht="30" customHeight="1" x14ac:dyDescent="0.35">
      <c r="A4704" s="95">
        <v>4700</v>
      </c>
      <c r="B4704" s="95" t="s">
        <v>247</v>
      </c>
      <c r="C4704" s="95" t="s">
        <v>248</v>
      </c>
      <c r="D4704" s="95" t="s">
        <v>249</v>
      </c>
      <c r="E4704" s="95" t="s">
        <v>250</v>
      </c>
      <c r="F4704" s="95" t="s">
        <v>250</v>
      </c>
      <c r="G4704" s="95" t="s">
        <v>5095</v>
      </c>
      <c r="H4704" s="95" t="s">
        <v>250</v>
      </c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95"/>
      <c r="BJ4704" s="123"/>
      <c r="BK4704" s="95"/>
      <c r="BL4704" s="95"/>
      <c r="BM4704" s="98"/>
      <c r="BN4704" s="99"/>
      <c r="BO4704" s="95"/>
      <c r="BP4704" s="123"/>
      <c r="BQ4704" s="42"/>
      <c r="BR4704" s="96"/>
    </row>
    <row r="4705" spans="1:70" ht="30" customHeight="1" x14ac:dyDescent="0.35">
      <c r="A4705" s="95">
        <v>4701</v>
      </c>
      <c r="B4705" s="95" t="s">
        <v>247</v>
      </c>
      <c r="C4705" s="95" t="s">
        <v>248</v>
      </c>
      <c r="D4705" s="95" t="s">
        <v>249</v>
      </c>
      <c r="E4705" s="95" t="s">
        <v>250</v>
      </c>
      <c r="F4705" s="95" t="s">
        <v>250</v>
      </c>
      <c r="G4705" s="95" t="s">
        <v>5096</v>
      </c>
      <c r="H4705" s="95" t="s">
        <v>250</v>
      </c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95"/>
      <c r="BJ4705" s="123"/>
      <c r="BK4705" s="95"/>
      <c r="BL4705" s="95"/>
      <c r="BM4705" s="98"/>
      <c r="BN4705" s="99"/>
      <c r="BO4705" s="95"/>
      <c r="BP4705" s="123"/>
      <c r="BQ4705" s="42"/>
      <c r="BR4705" s="96"/>
    </row>
    <row r="4706" spans="1:70" ht="30" customHeight="1" x14ac:dyDescent="0.35">
      <c r="A4706" s="95">
        <v>4702</v>
      </c>
      <c r="B4706" s="95" t="s">
        <v>247</v>
      </c>
      <c r="C4706" s="95" t="s">
        <v>248</v>
      </c>
      <c r="D4706" s="95" t="s">
        <v>249</v>
      </c>
      <c r="E4706" s="95" t="s">
        <v>250</v>
      </c>
      <c r="F4706" s="95" t="s">
        <v>250</v>
      </c>
      <c r="G4706" s="95" t="s">
        <v>5097</v>
      </c>
      <c r="H4706" s="95" t="s">
        <v>250</v>
      </c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95"/>
      <c r="BJ4706" s="123"/>
      <c r="BK4706" s="95"/>
      <c r="BL4706" s="95"/>
      <c r="BM4706" s="98"/>
      <c r="BN4706" s="99"/>
      <c r="BO4706" s="95"/>
      <c r="BP4706" s="123"/>
      <c r="BQ4706" s="42"/>
      <c r="BR4706" s="96"/>
    </row>
    <row r="4707" spans="1:70" ht="30" customHeight="1" x14ac:dyDescent="0.35">
      <c r="A4707" s="95">
        <v>4703</v>
      </c>
      <c r="B4707" s="95" t="s">
        <v>247</v>
      </c>
      <c r="C4707" s="95" t="s">
        <v>248</v>
      </c>
      <c r="D4707" s="95" t="s">
        <v>249</v>
      </c>
      <c r="E4707" s="95" t="s">
        <v>250</v>
      </c>
      <c r="F4707" s="95" t="s">
        <v>250</v>
      </c>
      <c r="G4707" s="95" t="s">
        <v>5098</v>
      </c>
      <c r="H4707" s="95" t="s">
        <v>250</v>
      </c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95"/>
      <c r="BJ4707" s="123"/>
      <c r="BK4707" s="95"/>
      <c r="BL4707" s="95"/>
      <c r="BM4707" s="98"/>
      <c r="BN4707" s="99"/>
      <c r="BO4707" s="95"/>
      <c r="BP4707" s="123"/>
      <c r="BQ4707" s="42"/>
      <c r="BR4707" s="96"/>
    </row>
    <row r="4708" spans="1:70" ht="30" customHeight="1" x14ac:dyDescent="0.35">
      <c r="A4708" s="95">
        <v>4704</v>
      </c>
      <c r="B4708" s="95" t="s">
        <v>247</v>
      </c>
      <c r="C4708" s="95" t="s">
        <v>248</v>
      </c>
      <c r="D4708" s="95" t="s">
        <v>249</v>
      </c>
      <c r="E4708" s="95" t="s">
        <v>250</v>
      </c>
      <c r="F4708" s="95" t="s">
        <v>250</v>
      </c>
      <c r="G4708" s="95" t="s">
        <v>5099</v>
      </c>
      <c r="H4708" s="95" t="s">
        <v>250</v>
      </c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95"/>
      <c r="BJ4708" s="123"/>
      <c r="BK4708" s="95"/>
      <c r="BL4708" s="95"/>
      <c r="BM4708" s="98"/>
      <c r="BN4708" s="99"/>
      <c r="BO4708" s="95"/>
      <c r="BP4708" s="123"/>
      <c r="BQ4708" s="42"/>
      <c r="BR4708" s="96"/>
    </row>
    <row r="4709" spans="1:70" ht="30" customHeight="1" x14ac:dyDescent="0.35">
      <c r="A4709" s="95">
        <v>4705</v>
      </c>
      <c r="B4709" s="95" t="s">
        <v>247</v>
      </c>
      <c r="C4709" s="95" t="s">
        <v>248</v>
      </c>
      <c r="D4709" s="95" t="s">
        <v>249</v>
      </c>
      <c r="E4709" s="95" t="s">
        <v>250</v>
      </c>
      <c r="F4709" s="95" t="s">
        <v>250</v>
      </c>
      <c r="G4709" s="95" t="s">
        <v>5100</v>
      </c>
      <c r="H4709" s="95" t="s">
        <v>250</v>
      </c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95"/>
      <c r="BJ4709" s="123"/>
      <c r="BK4709" s="95"/>
      <c r="BL4709" s="95"/>
      <c r="BM4709" s="98"/>
      <c r="BN4709" s="99"/>
      <c r="BO4709" s="95"/>
      <c r="BP4709" s="123"/>
      <c r="BQ4709" s="42"/>
      <c r="BR4709" s="96"/>
    </row>
    <row r="4710" spans="1:70" ht="30" customHeight="1" x14ac:dyDescent="0.35">
      <c r="A4710" s="95">
        <v>4706</v>
      </c>
      <c r="B4710" s="95" t="s">
        <v>247</v>
      </c>
      <c r="C4710" s="95" t="s">
        <v>248</v>
      </c>
      <c r="D4710" s="95" t="s">
        <v>249</v>
      </c>
      <c r="E4710" s="95" t="s">
        <v>250</v>
      </c>
      <c r="F4710" s="95" t="s">
        <v>250</v>
      </c>
      <c r="G4710" s="95" t="s">
        <v>5101</v>
      </c>
      <c r="H4710" s="95" t="s">
        <v>250</v>
      </c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95"/>
      <c r="BJ4710" s="123"/>
      <c r="BK4710" s="95"/>
      <c r="BL4710" s="95"/>
      <c r="BM4710" s="98"/>
      <c r="BN4710" s="99"/>
      <c r="BO4710" s="95"/>
      <c r="BP4710" s="123"/>
      <c r="BQ4710" s="42"/>
      <c r="BR4710" s="96"/>
    </row>
    <row r="4711" spans="1:70" ht="30" customHeight="1" x14ac:dyDescent="0.35">
      <c r="A4711" s="95">
        <v>4707</v>
      </c>
      <c r="B4711" s="95" t="s">
        <v>247</v>
      </c>
      <c r="C4711" s="95" t="s">
        <v>248</v>
      </c>
      <c r="D4711" s="95" t="s">
        <v>249</v>
      </c>
      <c r="E4711" s="95" t="s">
        <v>250</v>
      </c>
      <c r="F4711" s="95" t="s">
        <v>250</v>
      </c>
      <c r="G4711" s="95" t="s">
        <v>5102</v>
      </c>
      <c r="H4711" s="95" t="s">
        <v>250</v>
      </c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95"/>
      <c r="BJ4711" s="123"/>
      <c r="BK4711" s="95"/>
      <c r="BL4711" s="95"/>
      <c r="BM4711" s="98"/>
      <c r="BN4711" s="99"/>
      <c r="BO4711" s="95"/>
      <c r="BP4711" s="123"/>
      <c r="BQ4711" s="42"/>
      <c r="BR4711" s="96"/>
    </row>
    <row r="4712" spans="1:70" ht="30" customHeight="1" x14ac:dyDescent="0.35">
      <c r="A4712" s="95">
        <v>4708</v>
      </c>
      <c r="B4712" s="95" t="s">
        <v>247</v>
      </c>
      <c r="C4712" s="95" t="s">
        <v>248</v>
      </c>
      <c r="D4712" s="95" t="s">
        <v>249</v>
      </c>
      <c r="E4712" s="95" t="s">
        <v>250</v>
      </c>
      <c r="F4712" s="95" t="s">
        <v>250</v>
      </c>
      <c r="G4712" s="95" t="s">
        <v>5103</v>
      </c>
      <c r="H4712" s="95" t="s">
        <v>250</v>
      </c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95"/>
      <c r="BJ4712" s="123"/>
      <c r="BK4712" s="95"/>
      <c r="BL4712" s="95"/>
      <c r="BM4712" s="98"/>
      <c r="BN4712" s="99"/>
      <c r="BO4712" s="95"/>
      <c r="BP4712" s="123"/>
      <c r="BQ4712" s="42"/>
      <c r="BR4712" s="96"/>
    </row>
    <row r="4713" spans="1:70" ht="30" customHeight="1" x14ac:dyDescent="0.35">
      <c r="A4713" s="95">
        <v>4709</v>
      </c>
      <c r="B4713" s="95" t="s">
        <v>247</v>
      </c>
      <c r="C4713" s="95" t="s">
        <v>248</v>
      </c>
      <c r="D4713" s="95" t="s">
        <v>249</v>
      </c>
      <c r="E4713" s="95" t="s">
        <v>250</v>
      </c>
      <c r="F4713" s="95" t="s">
        <v>250</v>
      </c>
      <c r="G4713" s="95" t="s">
        <v>5104</v>
      </c>
      <c r="H4713" s="95" t="s">
        <v>250</v>
      </c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95"/>
      <c r="BJ4713" s="123"/>
      <c r="BK4713" s="95"/>
      <c r="BL4713" s="95"/>
      <c r="BM4713" s="98"/>
      <c r="BN4713" s="99"/>
      <c r="BO4713" s="95"/>
      <c r="BP4713" s="123"/>
      <c r="BQ4713" s="42"/>
      <c r="BR4713" s="96"/>
    </row>
    <row r="4714" spans="1:70" ht="30" customHeight="1" x14ac:dyDescent="0.35">
      <c r="A4714" s="95">
        <v>4710</v>
      </c>
      <c r="B4714" s="95" t="s">
        <v>247</v>
      </c>
      <c r="C4714" s="95" t="s">
        <v>248</v>
      </c>
      <c r="D4714" s="95" t="s">
        <v>249</v>
      </c>
      <c r="E4714" s="95" t="s">
        <v>250</v>
      </c>
      <c r="F4714" s="95" t="s">
        <v>250</v>
      </c>
      <c r="G4714" s="95" t="s">
        <v>5105</v>
      </c>
      <c r="H4714" s="95" t="s">
        <v>250</v>
      </c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95"/>
      <c r="BJ4714" s="123"/>
      <c r="BK4714" s="95"/>
      <c r="BL4714" s="95"/>
      <c r="BM4714" s="98"/>
      <c r="BN4714" s="99"/>
      <c r="BO4714" s="95"/>
      <c r="BP4714" s="123"/>
      <c r="BQ4714" s="42"/>
      <c r="BR4714" s="96"/>
    </row>
    <row r="4715" spans="1:70" ht="30" customHeight="1" x14ac:dyDescent="0.35">
      <c r="A4715" s="95">
        <v>4711</v>
      </c>
      <c r="B4715" s="95" t="s">
        <v>247</v>
      </c>
      <c r="C4715" s="95" t="s">
        <v>248</v>
      </c>
      <c r="D4715" s="95" t="s">
        <v>249</v>
      </c>
      <c r="E4715" s="95" t="s">
        <v>250</v>
      </c>
      <c r="F4715" s="95" t="s">
        <v>250</v>
      </c>
      <c r="G4715" s="95" t="s">
        <v>5106</v>
      </c>
      <c r="H4715" s="95" t="s">
        <v>250</v>
      </c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95"/>
      <c r="BJ4715" s="123"/>
      <c r="BK4715" s="95"/>
      <c r="BL4715" s="95"/>
      <c r="BM4715" s="98"/>
      <c r="BN4715" s="99"/>
      <c r="BO4715" s="95"/>
      <c r="BP4715" s="123"/>
      <c r="BQ4715" s="42"/>
      <c r="BR4715" s="96"/>
    </row>
    <row r="4716" spans="1:70" ht="30" customHeight="1" x14ac:dyDescent="0.35">
      <c r="A4716" s="95">
        <v>4712</v>
      </c>
      <c r="B4716" s="95" t="s">
        <v>247</v>
      </c>
      <c r="C4716" s="95" t="s">
        <v>248</v>
      </c>
      <c r="D4716" s="95" t="s">
        <v>249</v>
      </c>
      <c r="E4716" s="95" t="s">
        <v>250</v>
      </c>
      <c r="F4716" s="95" t="s">
        <v>250</v>
      </c>
      <c r="G4716" s="95" t="s">
        <v>5107</v>
      </c>
      <c r="H4716" s="95" t="s">
        <v>250</v>
      </c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95"/>
      <c r="BJ4716" s="123"/>
      <c r="BK4716" s="95"/>
      <c r="BL4716" s="95"/>
      <c r="BM4716" s="98"/>
      <c r="BN4716" s="99"/>
      <c r="BO4716" s="95"/>
      <c r="BP4716" s="123"/>
      <c r="BQ4716" s="42"/>
      <c r="BR4716" s="96"/>
    </row>
    <row r="4717" spans="1:70" ht="30" customHeight="1" x14ac:dyDescent="0.35">
      <c r="A4717" s="95">
        <v>4713</v>
      </c>
      <c r="B4717" s="95" t="s">
        <v>247</v>
      </c>
      <c r="C4717" s="95" t="s">
        <v>248</v>
      </c>
      <c r="D4717" s="95" t="s">
        <v>249</v>
      </c>
      <c r="E4717" s="95" t="s">
        <v>250</v>
      </c>
      <c r="F4717" s="95" t="s">
        <v>250</v>
      </c>
      <c r="G4717" s="95" t="s">
        <v>5108</v>
      </c>
      <c r="H4717" s="95" t="s">
        <v>250</v>
      </c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95"/>
      <c r="BJ4717" s="123"/>
      <c r="BK4717" s="95"/>
      <c r="BL4717" s="95"/>
      <c r="BM4717" s="98"/>
      <c r="BN4717" s="99"/>
      <c r="BO4717" s="95"/>
      <c r="BP4717" s="123"/>
      <c r="BQ4717" s="42"/>
      <c r="BR4717" s="96"/>
    </row>
    <row r="4718" spans="1:70" ht="30" customHeight="1" x14ac:dyDescent="0.35">
      <c r="A4718" s="95">
        <v>4714</v>
      </c>
      <c r="B4718" s="95" t="s">
        <v>247</v>
      </c>
      <c r="C4718" s="95" t="s">
        <v>248</v>
      </c>
      <c r="D4718" s="95" t="s">
        <v>249</v>
      </c>
      <c r="E4718" s="95" t="s">
        <v>250</v>
      </c>
      <c r="F4718" s="95" t="s">
        <v>250</v>
      </c>
      <c r="G4718" s="95" t="s">
        <v>5109</v>
      </c>
      <c r="H4718" s="95" t="s">
        <v>250</v>
      </c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95"/>
      <c r="BJ4718" s="123"/>
      <c r="BK4718" s="95"/>
      <c r="BL4718" s="95"/>
      <c r="BM4718" s="98"/>
      <c r="BN4718" s="99"/>
      <c r="BO4718" s="95"/>
      <c r="BP4718" s="123"/>
      <c r="BQ4718" s="42"/>
      <c r="BR4718" s="96"/>
    </row>
    <row r="4719" spans="1:70" ht="30" customHeight="1" x14ac:dyDescent="0.35">
      <c r="A4719" s="95">
        <v>4715</v>
      </c>
      <c r="B4719" s="95" t="s">
        <v>247</v>
      </c>
      <c r="C4719" s="95" t="s">
        <v>248</v>
      </c>
      <c r="D4719" s="95" t="s">
        <v>249</v>
      </c>
      <c r="E4719" s="95" t="s">
        <v>250</v>
      </c>
      <c r="F4719" s="95" t="s">
        <v>250</v>
      </c>
      <c r="G4719" s="95" t="s">
        <v>5110</v>
      </c>
      <c r="H4719" s="95" t="s">
        <v>250</v>
      </c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95"/>
      <c r="BJ4719" s="123"/>
      <c r="BK4719" s="95"/>
      <c r="BL4719" s="95"/>
      <c r="BM4719" s="98"/>
      <c r="BN4719" s="99"/>
      <c r="BO4719" s="95"/>
      <c r="BP4719" s="123"/>
      <c r="BQ4719" s="42"/>
      <c r="BR4719" s="96"/>
    </row>
    <row r="4720" spans="1:70" ht="30" customHeight="1" x14ac:dyDescent="0.35">
      <c r="A4720" s="95">
        <v>4716</v>
      </c>
      <c r="B4720" s="95" t="s">
        <v>247</v>
      </c>
      <c r="C4720" s="95" t="s">
        <v>248</v>
      </c>
      <c r="D4720" s="95" t="s">
        <v>249</v>
      </c>
      <c r="E4720" s="95" t="s">
        <v>250</v>
      </c>
      <c r="F4720" s="95" t="s">
        <v>250</v>
      </c>
      <c r="G4720" s="95" t="s">
        <v>5111</v>
      </c>
      <c r="H4720" s="95" t="s">
        <v>250</v>
      </c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95"/>
      <c r="BJ4720" s="123"/>
      <c r="BK4720" s="95"/>
      <c r="BL4720" s="95"/>
      <c r="BM4720" s="98"/>
      <c r="BN4720" s="99"/>
      <c r="BO4720" s="95"/>
      <c r="BP4720" s="123"/>
      <c r="BQ4720" s="42"/>
      <c r="BR4720" s="96"/>
    </row>
    <row r="4721" spans="1:70" ht="30" customHeight="1" x14ac:dyDescent="0.35">
      <c r="A4721" s="95">
        <v>4717</v>
      </c>
      <c r="B4721" s="95" t="s">
        <v>247</v>
      </c>
      <c r="C4721" s="95" t="s">
        <v>248</v>
      </c>
      <c r="D4721" s="95" t="s">
        <v>249</v>
      </c>
      <c r="E4721" s="95" t="s">
        <v>250</v>
      </c>
      <c r="F4721" s="95" t="s">
        <v>250</v>
      </c>
      <c r="G4721" s="95" t="s">
        <v>5112</v>
      </c>
      <c r="H4721" s="95" t="s">
        <v>250</v>
      </c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95"/>
      <c r="BJ4721" s="123"/>
      <c r="BK4721" s="95"/>
      <c r="BL4721" s="95"/>
      <c r="BM4721" s="98"/>
      <c r="BN4721" s="99"/>
      <c r="BO4721" s="95"/>
      <c r="BP4721" s="123"/>
      <c r="BQ4721" s="42"/>
      <c r="BR4721" s="96"/>
    </row>
    <row r="4722" spans="1:70" ht="30" customHeight="1" x14ac:dyDescent="0.35">
      <c r="A4722" s="95">
        <v>4718</v>
      </c>
      <c r="B4722" s="95" t="s">
        <v>247</v>
      </c>
      <c r="C4722" s="95" t="s">
        <v>248</v>
      </c>
      <c r="D4722" s="95" t="s">
        <v>249</v>
      </c>
      <c r="E4722" s="95" t="s">
        <v>250</v>
      </c>
      <c r="F4722" s="95" t="s">
        <v>250</v>
      </c>
      <c r="G4722" s="95" t="s">
        <v>5113</v>
      </c>
      <c r="H4722" s="95" t="s">
        <v>250</v>
      </c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95"/>
      <c r="BJ4722" s="123"/>
      <c r="BK4722" s="95"/>
      <c r="BL4722" s="95"/>
      <c r="BM4722" s="98"/>
      <c r="BN4722" s="99"/>
      <c r="BO4722" s="95"/>
      <c r="BP4722" s="123"/>
      <c r="BQ4722" s="42"/>
      <c r="BR4722" s="96"/>
    </row>
    <row r="4723" spans="1:70" ht="30" customHeight="1" x14ac:dyDescent="0.35">
      <c r="A4723" s="95">
        <v>4719</v>
      </c>
      <c r="B4723" s="95" t="s">
        <v>247</v>
      </c>
      <c r="C4723" s="95" t="s">
        <v>248</v>
      </c>
      <c r="D4723" s="95" t="s">
        <v>249</v>
      </c>
      <c r="E4723" s="95" t="s">
        <v>250</v>
      </c>
      <c r="F4723" s="95" t="s">
        <v>250</v>
      </c>
      <c r="G4723" s="95" t="s">
        <v>5114</v>
      </c>
      <c r="H4723" s="95" t="s">
        <v>250</v>
      </c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95"/>
      <c r="BJ4723" s="123"/>
      <c r="BK4723" s="95"/>
      <c r="BL4723" s="95"/>
      <c r="BM4723" s="98"/>
      <c r="BN4723" s="99"/>
      <c r="BO4723" s="95"/>
      <c r="BP4723" s="123"/>
      <c r="BQ4723" s="42"/>
      <c r="BR4723" s="96"/>
    </row>
    <row r="4724" spans="1:70" ht="30" customHeight="1" x14ac:dyDescent="0.35">
      <c r="A4724" s="95">
        <v>4720</v>
      </c>
      <c r="B4724" s="95" t="s">
        <v>247</v>
      </c>
      <c r="C4724" s="95" t="s">
        <v>248</v>
      </c>
      <c r="D4724" s="95" t="s">
        <v>249</v>
      </c>
      <c r="E4724" s="95" t="s">
        <v>250</v>
      </c>
      <c r="F4724" s="95" t="s">
        <v>250</v>
      </c>
      <c r="G4724" s="95" t="s">
        <v>5115</v>
      </c>
      <c r="H4724" s="95" t="s">
        <v>250</v>
      </c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95"/>
      <c r="BJ4724" s="123"/>
      <c r="BK4724" s="95"/>
      <c r="BL4724" s="95"/>
      <c r="BM4724" s="98"/>
      <c r="BN4724" s="99"/>
      <c r="BO4724" s="95"/>
      <c r="BP4724" s="123"/>
      <c r="BQ4724" s="42"/>
      <c r="BR4724" s="96"/>
    </row>
    <row r="4725" spans="1:70" ht="30" customHeight="1" x14ac:dyDescent="0.35">
      <c r="A4725" s="95">
        <v>4721</v>
      </c>
      <c r="B4725" s="95" t="s">
        <v>247</v>
      </c>
      <c r="C4725" s="95" t="s">
        <v>248</v>
      </c>
      <c r="D4725" s="95" t="s">
        <v>249</v>
      </c>
      <c r="E4725" s="95" t="s">
        <v>250</v>
      </c>
      <c r="F4725" s="95" t="s">
        <v>250</v>
      </c>
      <c r="G4725" s="95" t="s">
        <v>5116</v>
      </c>
      <c r="H4725" s="95" t="s">
        <v>250</v>
      </c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95"/>
      <c r="BJ4725" s="123"/>
      <c r="BK4725" s="95"/>
      <c r="BL4725" s="95"/>
      <c r="BM4725" s="98"/>
      <c r="BN4725" s="99"/>
      <c r="BO4725" s="95"/>
      <c r="BP4725" s="123"/>
      <c r="BQ4725" s="42"/>
      <c r="BR4725" s="96"/>
    </row>
    <row r="4726" spans="1:70" ht="30" customHeight="1" x14ac:dyDescent="0.35">
      <c r="A4726" s="95">
        <v>4722</v>
      </c>
      <c r="B4726" s="95" t="s">
        <v>247</v>
      </c>
      <c r="C4726" s="95" t="s">
        <v>248</v>
      </c>
      <c r="D4726" s="95" t="s">
        <v>249</v>
      </c>
      <c r="E4726" s="95" t="s">
        <v>250</v>
      </c>
      <c r="F4726" s="95" t="s">
        <v>250</v>
      </c>
      <c r="G4726" s="95" t="s">
        <v>5117</v>
      </c>
      <c r="H4726" s="95" t="s">
        <v>250</v>
      </c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95"/>
      <c r="BJ4726" s="123"/>
      <c r="BK4726" s="95"/>
      <c r="BL4726" s="95"/>
      <c r="BM4726" s="98"/>
      <c r="BN4726" s="99"/>
      <c r="BO4726" s="95"/>
      <c r="BP4726" s="123"/>
      <c r="BQ4726" s="42"/>
      <c r="BR4726" s="96"/>
    </row>
    <row r="4727" spans="1:70" ht="30" customHeight="1" x14ac:dyDescent="0.35">
      <c r="A4727" s="95">
        <v>4723</v>
      </c>
      <c r="B4727" s="95" t="s">
        <v>247</v>
      </c>
      <c r="C4727" s="95" t="s">
        <v>248</v>
      </c>
      <c r="D4727" s="95" t="s">
        <v>249</v>
      </c>
      <c r="E4727" s="95" t="s">
        <v>250</v>
      </c>
      <c r="F4727" s="95" t="s">
        <v>250</v>
      </c>
      <c r="G4727" s="95" t="s">
        <v>5118</v>
      </c>
      <c r="H4727" s="95" t="s">
        <v>250</v>
      </c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95"/>
      <c r="BJ4727" s="123"/>
      <c r="BK4727" s="95"/>
      <c r="BL4727" s="95"/>
      <c r="BM4727" s="98"/>
      <c r="BN4727" s="99"/>
      <c r="BO4727" s="95"/>
      <c r="BP4727" s="123"/>
      <c r="BQ4727" s="42"/>
      <c r="BR4727" s="96"/>
    </row>
    <row r="4728" spans="1:70" ht="30" customHeight="1" x14ac:dyDescent="0.35">
      <c r="A4728" s="95">
        <v>4724</v>
      </c>
      <c r="B4728" s="95" t="s">
        <v>247</v>
      </c>
      <c r="C4728" s="95" t="s">
        <v>248</v>
      </c>
      <c r="D4728" s="95" t="s">
        <v>249</v>
      </c>
      <c r="E4728" s="95" t="s">
        <v>250</v>
      </c>
      <c r="F4728" s="95" t="s">
        <v>250</v>
      </c>
      <c r="G4728" s="95" t="s">
        <v>5119</v>
      </c>
      <c r="H4728" s="95" t="s">
        <v>250</v>
      </c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95"/>
      <c r="BJ4728" s="123"/>
      <c r="BK4728" s="95"/>
      <c r="BL4728" s="95"/>
      <c r="BM4728" s="98"/>
      <c r="BN4728" s="99"/>
      <c r="BO4728" s="95"/>
      <c r="BP4728" s="123"/>
      <c r="BQ4728" s="42"/>
      <c r="BR4728" s="96"/>
    </row>
    <row r="4729" spans="1:70" ht="30" customHeight="1" x14ac:dyDescent="0.35">
      <c r="A4729" s="95">
        <v>4725</v>
      </c>
      <c r="B4729" s="95" t="s">
        <v>247</v>
      </c>
      <c r="C4729" s="95" t="s">
        <v>248</v>
      </c>
      <c r="D4729" s="95" t="s">
        <v>249</v>
      </c>
      <c r="E4729" s="95" t="s">
        <v>250</v>
      </c>
      <c r="F4729" s="95" t="s">
        <v>250</v>
      </c>
      <c r="G4729" s="95" t="s">
        <v>5120</v>
      </c>
      <c r="H4729" s="95" t="s">
        <v>250</v>
      </c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95"/>
      <c r="BJ4729" s="123"/>
      <c r="BK4729" s="95"/>
      <c r="BL4729" s="95"/>
      <c r="BM4729" s="98"/>
      <c r="BN4729" s="99"/>
      <c r="BO4729" s="95"/>
      <c r="BP4729" s="123"/>
      <c r="BQ4729" s="42"/>
      <c r="BR4729" s="96"/>
    </row>
    <row r="4730" spans="1:70" ht="30" customHeight="1" x14ac:dyDescent="0.35">
      <c r="A4730" s="95">
        <v>4726</v>
      </c>
      <c r="B4730" s="95" t="s">
        <v>247</v>
      </c>
      <c r="C4730" s="95" t="s">
        <v>248</v>
      </c>
      <c r="D4730" s="95" t="s">
        <v>249</v>
      </c>
      <c r="E4730" s="95" t="s">
        <v>250</v>
      </c>
      <c r="F4730" s="95" t="s">
        <v>250</v>
      </c>
      <c r="G4730" s="95" t="s">
        <v>5121</v>
      </c>
      <c r="H4730" s="95" t="s">
        <v>250</v>
      </c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95"/>
      <c r="BJ4730" s="123"/>
      <c r="BK4730" s="95"/>
      <c r="BL4730" s="95"/>
      <c r="BM4730" s="98"/>
      <c r="BN4730" s="99"/>
      <c r="BO4730" s="95"/>
      <c r="BP4730" s="123"/>
      <c r="BQ4730" s="42"/>
      <c r="BR4730" s="96"/>
    </row>
    <row r="4731" spans="1:70" ht="30" customHeight="1" x14ac:dyDescent="0.35">
      <c r="A4731" s="95">
        <v>4727</v>
      </c>
      <c r="B4731" s="95" t="s">
        <v>247</v>
      </c>
      <c r="C4731" s="95" t="s">
        <v>248</v>
      </c>
      <c r="D4731" s="95" t="s">
        <v>249</v>
      </c>
      <c r="E4731" s="95" t="s">
        <v>250</v>
      </c>
      <c r="F4731" s="95" t="s">
        <v>250</v>
      </c>
      <c r="G4731" s="95" t="s">
        <v>5122</v>
      </c>
      <c r="H4731" s="95" t="s">
        <v>250</v>
      </c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95"/>
      <c r="BJ4731" s="123"/>
      <c r="BK4731" s="95"/>
      <c r="BL4731" s="95"/>
      <c r="BM4731" s="98"/>
      <c r="BN4731" s="99"/>
      <c r="BO4731" s="95"/>
      <c r="BP4731" s="123"/>
      <c r="BQ4731" s="42"/>
      <c r="BR4731" s="96"/>
    </row>
    <row r="4732" spans="1:70" ht="30" customHeight="1" x14ac:dyDescent="0.35">
      <c r="A4732" s="95">
        <v>4728</v>
      </c>
      <c r="B4732" s="95" t="s">
        <v>247</v>
      </c>
      <c r="C4732" s="95" t="s">
        <v>248</v>
      </c>
      <c r="D4732" s="95" t="s">
        <v>249</v>
      </c>
      <c r="E4732" s="95" t="s">
        <v>250</v>
      </c>
      <c r="F4732" s="95" t="s">
        <v>250</v>
      </c>
      <c r="G4732" s="95" t="s">
        <v>5123</v>
      </c>
      <c r="H4732" s="95" t="s">
        <v>250</v>
      </c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95"/>
      <c r="BJ4732" s="123"/>
      <c r="BK4732" s="95"/>
      <c r="BL4732" s="95"/>
      <c r="BM4732" s="98"/>
      <c r="BN4732" s="99"/>
      <c r="BO4732" s="95"/>
      <c r="BP4732" s="123"/>
      <c r="BQ4732" s="42"/>
      <c r="BR4732" s="96"/>
    </row>
    <row r="4733" spans="1:70" ht="30" customHeight="1" x14ac:dyDescent="0.35">
      <c r="A4733" s="95">
        <v>4729</v>
      </c>
      <c r="B4733" s="95" t="s">
        <v>247</v>
      </c>
      <c r="C4733" s="95" t="s">
        <v>248</v>
      </c>
      <c r="D4733" s="95" t="s">
        <v>249</v>
      </c>
      <c r="E4733" s="95" t="s">
        <v>250</v>
      </c>
      <c r="F4733" s="95" t="s">
        <v>250</v>
      </c>
      <c r="G4733" s="95" t="s">
        <v>5124</v>
      </c>
      <c r="H4733" s="95" t="s">
        <v>250</v>
      </c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95"/>
      <c r="BJ4733" s="123"/>
      <c r="BK4733" s="95"/>
      <c r="BL4733" s="95"/>
      <c r="BM4733" s="98"/>
      <c r="BN4733" s="99"/>
      <c r="BO4733" s="95"/>
      <c r="BP4733" s="123"/>
      <c r="BQ4733" s="42"/>
      <c r="BR4733" s="96"/>
    </row>
    <row r="4734" spans="1:70" ht="30" customHeight="1" x14ac:dyDescent="0.35">
      <c r="A4734" s="95">
        <v>4730</v>
      </c>
      <c r="B4734" s="95" t="s">
        <v>247</v>
      </c>
      <c r="C4734" s="95" t="s">
        <v>248</v>
      </c>
      <c r="D4734" s="95" t="s">
        <v>249</v>
      </c>
      <c r="E4734" s="95" t="s">
        <v>250</v>
      </c>
      <c r="F4734" s="95" t="s">
        <v>250</v>
      </c>
      <c r="G4734" s="95" t="s">
        <v>5125</v>
      </c>
      <c r="H4734" s="95" t="s">
        <v>250</v>
      </c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95"/>
      <c r="BJ4734" s="123"/>
      <c r="BK4734" s="95"/>
      <c r="BL4734" s="95"/>
      <c r="BM4734" s="98"/>
      <c r="BN4734" s="99"/>
      <c r="BO4734" s="95"/>
      <c r="BP4734" s="123"/>
      <c r="BQ4734" s="42"/>
      <c r="BR4734" s="96"/>
    </row>
    <row r="4735" spans="1:70" ht="30" customHeight="1" x14ac:dyDescent="0.35">
      <c r="A4735" s="95">
        <v>4731</v>
      </c>
      <c r="B4735" s="95" t="s">
        <v>247</v>
      </c>
      <c r="C4735" s="95" t="s">
        <v>248</v>
      </c>
      <c r="D4735" s="95" t="s">
        <v>249</v>
      </c>
      <c r="E4735" s="95" t="s">
        <v>250</v>
      </c>
      <c r="F4735" s="95" t="s">
        <v>250</v>
      </c>
      <c r="G4735" s="95" t="s">
        <v>5126</v>
      </c>
      <c r="H4735" s="95" t="s">
        <v>250</v>
      </c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95"/>
      <c r="BJ4735" s="123"/>
      <c r="BK4735" s="95"/>
      <c r="BL4735" s="95"/>
      <c r="BM4735" s="98"/>
      <c r="BN4735" s="99"/>
      <c r="BO4735" s="95"/>
      <c r="BP4735" s="123"/>
      <c r="BQ4735" s="42"/>
      <c r="BR4735" s="96"/>
    </row>
    <row r="4736" spans="1:70" ht="30" customHeight="1" x14ac:dyDescent="0.35">
      <c r="A4736" s="95">
        <v>4732</v>
      </c>
      <c r="B4736" s="95" t="s">
        <v>247</v>
      </c>
      <c r="C4736" s="95" t="s">
        <v>248</v>
      </c>
      <c r="D4736" s="95" t="s">
        <v>249</v>
      </c>
      <c r="E4736" s="95" t="s">
        <v>250</v>
      </c>
      <c r="F4736" s="95" t="s">
        <v>250</v>
      </c>
      <c r="G4736" s="95" t="s">
        <v>5127</v>
      </c>
      <c r="H4736" s="95" t="s">
        <v>250</v>
      </c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95"/>
      <c r="BJ4736" s="123"/>
      <c r="BK4736" s="95"/>
      <c r="BL4736" s="95"/>
      <c r="BM4736" s="98"/>
      <c r="BN4736" s="99"/>
      <c r="BO4736" s="95"/>
      <c r="BP4736" s="123"/>
      <c r="BQ4736" s="42"/>
      <c r="BR4736" s="96"/>
    </row>
    <row r="4737" spans="1:70" ht="30" customHeight="1" x14ac:dyDescent="0.35">
      <c r="A4737" s="95">
        <v>4733</v>
      </c>
      <c r="B4737" s="95" t="s">
        <v>247</v>
      </c>
      <c r="C4737" s="95" t="s">
        <v>248</v>
      </c>
      <c r="D4737" s="95" t="s">
        <v>249</v>
      </c>
      <c r="E4737" s="95" t="s">
        <v>250</v>
      </c>
      <c r="F4737" s="95" t="s">
        <v>250</v>
      </c>
      <c r="G4737" s="95" t="s">
        <v>5128</v>
      </c>
      <c r="H4737" s="95" t="s">
        <v>250</v>
      </c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95"/>
      <c r="BJ4737" s="123"/>
      <c r="BK4737" s="95"/>
      <c r="BL4737" s="95"/>
      <c r="BM4737" s="98"/>
      <c r="BN4737" s="99"/>
      <c r="BO4737" s="95"/>
      <c r="BP4737" s="123"/>
      <c r="BQ4737" s="42"/>
      <c r="BR4737" s="96"/>
    </row>
    <row r="4738" spans="1:70" ht="30" customHeight="1" x14ac:dyDescent="0.35">
      <c r="A4738" s="95">
        <v>4734</v>
      </c>
      <c r="B4738" s="95" t="s">
        <v>247</v>
      </c>
      <c r="C4738" s="95" t="s">
        <v>248</v>
      </c>
      <c r="D4738" s="95" t="s">
        <v>249</v>
      </c>
      <c r="E4738" s="95" t="s">
        <v>250</v>
      </c>
      <c r="F4738" s="95" t="s">
        <v>250</v>
      </c>
      <c r="G4738" s="95" t="s">
        <v>5129</v>
      </c>
      <c r="H4738" s="95" t="s">
        <v>250</v>
      </c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95"/>
      <c r="BJ4738" s="123"/>
      <c r="BK4738" s="95"/>
      <c r="BL4738" s="95"/>
      <c r="BM4738" s="98"/>
      <c r="BN4738" s="99"/>
      <c r="BO4738" s="95"/>
      <c r="BP4738" s="123"/>
      <c r="BQ4738" s="42"/>
      <c r="BR4738" s="96"/>
    </row>
    <row r="4739" spans="1:70" ht="30" customHeight="1" x14ac:dyDescent="0.35">
      <c r="A4739" s="95">
        <v>4735</v>
      </c>
      <c r="B4739" s="95" t="s">
        <v>247</v>
      </c>
      <c r="C4739" s="95" t="s">
        <v>248</v>
      </c>
      <c r="D4739" s="95" t="s">
        <v>249</v>
      </c>
      <c r="E4739" s="95" t="s">
        <v>250</v>
      </c>
      <c r="F4739" s="95" t="s">
        <v>250</v>
      </c>
      <c r="G4739" s="95" t="s">
        <v>5130</v>
      </c>
      <c r="H4739" s="95" t="s">
        <v>250</v>
      </c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95"/>
      <c r="BJ4739" s="123"/>
      <c r="BK4739" s="95"/>
      <c r="BL4739" s="95"/>
      <c r="BM4739" s="98"/>
      <c r="BN4739" s="99"/>
      <c r="BO4739" s="95"/>
      <c r="BP4739" s="123"/>
      <c r="BQ4739" s="42"/>
      <c r="BR4739" s="96"/>
    </row>
    <row r="4740" spans="1:70" ht="30" customHeight="1" x14ac:dyDescent="0.35">
      <c r="A4740" s="95">
        <v>4736</v>
      </c>
      <c r="B4740" s="95" t="s">
        <v>247</v>
      </c>
      <c r="C4740" s="95" t="s">
        <v>248</v>
      </c>
      <c r="D4740" s="95" t="s">
        <v>249</v>
      </c>
      <c r="E4740" s="95" t="s">
        <v>250</v>
      </c>
      <c r="F4740" s="95" t="s">
        <v>250</v>
      </c>
      <c r="G4740" s="95" t="s">
        <v>5131</v>
      </c>
      <c r="H4740" s="95" t="s">
        <v>250</v>
      </c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95"/>
      <c r="BJ4740" s="123"/>
      <c r="BK4740" s="95"/>
      <c r="BL4740" s="95"/>
      <c r="BM4740" s="98"/>
      <c r="BN4740" s="99"/>
      <c r="BO4740" s="95"/>
      <c r="BP4740" s="123"/>
      <c r="BQ4740" s="42"/>
      <c r="BR4740" s="96"/>
    </row>
    <row r="4741" spans="1:70" ht="30" customHeight="1" x14ac:dyDescent="0.35">
      <c r="A4741" s="95">
        <v>4737</v>
      </c>
      <c r="B4741" s="95" t="s">
        <v>247</v>
      </c>
      <c r="C4741" s="95" t="s">
        <v>248</v>
      </c>
      <c r="D4741" s="95" t="s">
        <v>249</v>
      </c>
      <c r="E4741" s="95" t="s">
        <v>250</v>
      </c>
      <c r="F4741" s="95" t="s">
        <v>250</v>
      </c>
      <c r="G4741" s="95" t="s">
        <v>5132</v>
      </c>
      <c r="H4741" s="95" t="s">
        <v>250</v>
      </c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95"/>
      <c r="BJ4741" s="123"/>
      <c r="BK4741" s="95"/>
      <c r="BL4741" s="95"/>
      <c r="BM4741" s="98"/>
      <c r="BN4741" s="99"/>
      <c r="BO4741" s="95"/>
      <c r="BP4741" s="123"/>
      <c r="BQ4741" s="42"/>
      <c r="BR4741" s="96"/>
    </row>
    <row r="4742" spans="1:70" ht="30" customHeight="1" x14ac:dyDescent="0.35">
      <c r="A4742" s="95">
        <v>4738</v>
      </c>
      <c r="B4742" s="95" t="s">
        <v>247</v>
      </c>
      <c r="C4742" s="95" t="s">
        <v>248</v>
      </c>
      <c r="D4742" s="95" t="s">
        <v>249</v>
      </c>
      <c r="E4742" s="95" t="s">
        <v>250</v>
      </c>
      <c r="F4742" s="95" t="s">
        <v>250</v>
      </c>
      <c r="G4742" s="95" t="s">
        <v>5133</v>
      </c>
      <c r="H4742" s="95" t="s">
        <v>250</v>
      </c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95"/>
      <c r="BJ4742" s="123"/>
      <c r="BK4742" s="95"/>
      <c r="BL4742" s="95"/>
      <c r="BM4742" s="98"/>
      <c r="BN4742" s="99"/>
      <c r="BO4742" s="95"/>
      <c r="BP4742" s="123"/>
      <c r="BQ4742" s="42"/>
      <c r="BR4742" s="96"/>
    </row>
    <row r="4743" spans="1:70" ht="30" customHeight="1" x14ac:dyDescent="0.35">
      <c r="A4743" s="95">
        <v>4739</v>
      </c>
      <c r="B4743" s="95" t="s">
        <v>247</v>
      </c>
      <c r="C4743" s="95" t="s">
        <v>248</v>
      </c>
      <c r="D4743" s="95" t="s">
        <v>249</v>
      </c>
      <c r="E4743" s="95" t="s">
        <v>250</v>
      </c>
      <c r="F4743" s="95" t="s">
        <v>250</v>
      </c>
      <c r="G4743" s="95" t="s">
        <v>5134</v>
      </c>
      <c r="H4743" s="95" t="s">
        <v>250</v>
      </c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95"/>
      <c r="BJ4743" s="123"/>
      <c r="BK4743" s="95"/>
      <c r="BL4743" s="95"/>
      <c r="BM4743" s="98"/>
      <c r="BN4743" s="99"/>
      <c r="BO4743" s="95"/>
      <c r="BP4743" s="123"/>
      <c r="BQ4743" s="42"/>
      <c r="BR4743" s="96"/>
    </row>
    <row r="4744" spans="1:70" ht="30" customHeight="1" x14ac:dyDescent="0.35">
      <c r="A4744" s="95">
        <v>4740</v>
      </c>
      <c r="B4744" s="95" t="s">
        <v>247</v>
      </c>
      <c r="C4744" s="95" t="s">
        <v>248</v>
      </c>
      <c r="D4744" s="95" t="s">
        <v>249</v>
      </c>
      <c r="E4744" s="95" t="s">
        <v>250</v>
      </c>
      <c r="F4744" s="95" t="s">
        <v>250</v>
      </c>
      <c r="G4744" s="95" t="s">
        <v>5135</v>
      </c>
      <c r="H4744" s="95" t="s">
        <v>250</v>
      </c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95"/>
      <c r="BJ4744" s="123"/>
      <c r="BK4744" s="95"/>
      <c r="BL4744" s="95"/>
      <c r="BM4744" s="98"/>
      <c r="BN4744" s="99"/>
      <c r="BO4744" s="95"/>
      <c r="BP4744" s="123"/>
      <c r="BQ4744" s="42"/>
      <c r="BR4744" s="96"/>
    </row>
    <row r="4745" spans="1:70" ht="30" customHeight="1" x14ac:dyDescent="0.35">
      <c r="A4745" s="95">
        <v>4741</v>
      </c>
      <c r="B4745" s="95" t="s">
        <v>247</v>
      </c>
      <c r="C4745" s="95" t="s">
        <v>248</v>
      </c>
      <c r="D4745" s="95" t="s">
        <v>249</v>
      </c>
      <c r="E4745" s="95" t="s">
        <v>250</v>
      </c>
      <c r="F4745" s="95" t="s">
        <v>250</v>
      </c>
      <c r="G4745" s="95" t="s">
        <v>5136</v>
      </c>
      <c r="H4745" s="95" t="s">
        <v>250</v>
      </c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95"/>
      <c r="BJ4745" s="123"/>
      <c r="BK4745" s="95"/>
      <c r="BL4745" s="95"/>
      <c r="BM4745" s="98"/>
      <c r="BN4745" s="99"/>
      <c r="BO4745" s="95"/>
      <c r="BP4745" s="123"/>
      <c r="BQ4745" s="42"/>
      <c r="BR4745" s="96"/>
    </row>
    <row r="4746" spans="1:70" ht="30" customHeight="1" x14ac:dyDescent="0.35">
      <c r="A4746" s="95">
        <v>4742</v>
      </c>
      <c r="B4746" s="95" t="s">
        <v>247</v>
      </c>
      <c r="C4746" s="95" t="s">
        <v>248</v>
      </c>
      <c r="D4746" s="95" t="s">
        <v>249</v>
      </c>
      <c r="E4746" s="95" t="s">
        <v>250</v>
      </c>
      <c r="F4746" s="95" t="s">
        <v>250</v>
      </c>
      <c r="G4746" s="95" t="s">
        <v>5137</v>
      </c>
      <c r="H4746" s="95" t="s">
        <v>250</v>
      </c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95"/>
      <c r="BJ4746" s="123"/>
      <c r="BK4746" s="95"/>
      <c r="BL4746" s="95"/>
      <c r="BM4746" s="98"/>
      <c r="BN4746" s="99"/>
      <c r="BO4746" s="95"/>
      <c r="BP4746" s="123"/>
      <c r="BQ4746" s="42"/>
      <c r="BR4746" s="96"/>
    </row>
    <row r="4747" spans="1:70" ht="30" customHeight="1" x14ac:dyDescent="0.35">
      <c r="A4747" s="95">
        <v>4743</v>
      </c>
      <c r="B4747" s="95" t="s">
        <v>247</v>
      </c>
      <c r="C4747" s="95" t="s">
        <v>248</v>
      </c>
      <c r="D4747" s="95" t="s">
        <v>249</v>
      </c>
      <c r="E4747" s="95" t="s">
        <v>250</v>
      </c>
      <c r="F4747" s="95" t="s">
        <v>250</v>
      </c>
      <c r="G4747" s="95" t="s">
        <v>5138</v>
      </c>
      <c r="H4747" s="95" t="s">
        <v>250</v>
      </c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95"/>
      <c r="BJ4747" s="123"/>
      <c r="BK4747" s="95"/>
      <c r="BL4747" s="95"/>
      <c r="BM4747" s="98"/>
      <c r="BN4747" s="99"/>
      <c r="BO4747" s="95"/>
      <c r="BP4747" s="123"/>
      <c r="BQ4747" s="42"/>
      <c r="BR4747" s="96"/>
    </row>
    <row r="4748" spans="1:70" ht="30" customHeight="1" x14ac:dyDescent="0.35">
      <c r="A4748" s="95">
        <v>4744</v>
      </c>
      <c r="B4748" s="95" t="s">
        <v>247</v>
      </c>
      <c r="C4748" s="95" t="s">
        <v>248</v>
      </c>
      <c r="D4748" s="95" t="s">
        <v>249</v>
      </c>
      <c r="E4748" s="95" t="s">
        <v>250</v>
      </c>
      <c r="F4748" s="95" t="s">
        <v>250</v>
      </c>
      <c r="G4748" s="95" t="s">
        <v>5139</v>
      </c>
      <c r="H4748" s="95" t="s">
        <v>250</v>
      </c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95"/>
      <c r="BJ4748" s="123"/>
      <c r="BK4748" s="95"/>
      <c r="BL4748" s="95"/>
      <c r="BM4748" s="98"/>
      <c r="BN4748" s="99"/>
      <c r="BO4748" s="95"/>
      <c r="BP4748" s="123"/>
      <c r="BQ4748" s="42"/>
      <c r="BR4748" s="96"/>
    </row>
    <row r="4749" spans="1:70" ht="30" customHeight="1" x14ac:dyDescent="0.35">
      <c r="A4749" s="95">
        <v>4745</v>
      </c>
      <c r="B4749" s="95" t="s">
        <v>247</v>
      </c>
      <c r="C4749" s="95" t="s">
        <v>248</v>
      </c>
      <c r="D4749" s="95" t="s">
        <v>249</v>
      </c>
      <c r="E4749" s="95" t="s">
        <v>250</v>
      </c>
      <c r="F4749" s="95" t="s">
        <v>250</v>
      </c>
      <c r="G4749" s="95" t="s">
        <v>5140</v>
      </c>
      <c r="H4749" s="95" t="s">
        <v>250</v>
      </c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95"/>
      <c r="BJ4749" s="123"/>
      <c r="BK4749" s="95"/>
      <c r="BL4749" s="95"/>
      <c r="BM4749" s="98"/>
      <c r="BN4749" s="99"/>
      <c r="BO4749" s="95"/>
      <c r="BP4749" s="123"/>
      <c r="BQ4749" s="42"/>
      <c r="BR4749" s="96"/>
    </row>
    <row r="4750" spans="1:70" ht="30" customHeight="1" x14ac:dyDescent="0.35">
      <c r="A4750" s="95">
        <v>4746</v>
      </c>
      <c r="B4750" s="95" t="s">
        <v>247</v>
      </c>
      <c r="C4750" s="95" t="s">
        <v>248</v>
      </c>
      <c r="D4750" s="95" t="s">
        <v>249</v>
      </c>
      <c r="E4750" s="95" t="s">
        <v>250</v>
      </c>
      <c r="F4750" s="95" t="s">
        <v>250</v>
      </c>
      <c r="G4750" s="95" t="s">
        <v>5141</v>
      </c>
      <c r="H4750" s="95" t="s">
        <v>250</v>
      </c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95"/>
      <c r="BJ4750" s="123"/>
      <c r="BK4750" s="95"/>
      <c r="BL4750" s="95"/>
      <c r="BM4750" s="98"/>
      <c r="BN4750" s="99"/>
      <c r="BO4750" s="95"/>
      <c r="BP4750" s="123"/>
      <c r="BQ4750" s="42"/>
      <c r="BR4750" s="96"/>
    </row>
    <row r="4751" spans="1:70" ht="30" customHeight="1" x14ac:dyDescent="0.35">
      <c r="A4751" s="95">
        <v>4747</v>
      </c>
      <c r="B4751" s="95" t="s">
        <v>247</v>
      </c>
      <c r="C4751" s="95" t="s">
        <v>248</v>
      </c>
      <c r="D4751" s="95" t="s">
        <v>249</v>
      </c>
      <c r="E4751" s="95" t="s">
        <v>250</v>
      </c>
      <c r="F4751" s="95" t="s">
        <v>250</v>
      </c>
      <c r="G4751" s="95" t="s">
        <v>5142</v>
      </c>
      <c r="H4751" s="95" t="s">
        <v>250</v>
      </c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95"/>
      <c r="BJ4751" s="123"/>
      <c r="BK4751" s="95"/>
      <c r="BL4751" s="95"/>
      <c r="BM4751" s="98"/>
      <c r="BN4751" s="99"/>
      <c r="BO4751" s="95"/>
      <c r="BP4751" s="123"/>
      <c r="BQ4751" s="42"/>
      <c r="BR4751" s="96"/>
    </row>
    <row r="4752" spans="1:70" ht="30" customHeight="1" x14ac:dyDescent="0.35">
      <c r="A4752" s="95">
        <v>4748</v>
      </c>
      <c r="B4752" s="95" t="s">
        <v>247</v>
      </c>
      <c r="C4752" s="95" t="s">
        <v>248</v>
      </c>
      <c r="D4752" s="95" t="s">
        <v>249</v>
      </c>
      <c r="E4752" s="95" t="s">
        <v>250</v>
      </c>
      <c r="F4752" s="95" t="s">
        <v>250</v>
      </c>
      <c r="G4752" s="95" t="s">
        <v>5143</v>
      </c>
      <c r="H4752" s="95" t="s">
        <v>250</v>
      </c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95"/>
      <c r="BJ4752" s="123"/>
      <c r="BK4752" s="95"/>
      <c r="BL4752" s="95"/>
      <c r="BM4752" s="98"/>
      <c r="BN4752" s="99"/>
      <c r="BO4752" s="95"/>
      <c r="BP4752" s="123"/>
      <c r="BQ4752" s="42"/>
      <c r="BR4752" s="96"/>
    </row>
    <row r="4753" spans="1:70" ht="30" customHeight="1" x14ac:dyDescent="0.35">
      <c r="A4753" s="95">
        <v>4749</v>
      </c>
      <c r="B4753" s="95" t="s">
        <v>247</v>
      </c>
      <c r="C4753" s="95" t="s">
        <v>248</v>
      </c>
      <c r="D4753" s="95" t="s">
        <v>249</v>
      </c>
      <c r="E4753" s="95" t="s">
        <v>250</v>
      </c>
      <c r="F4753" s="95" t="s">
        <v>250</v>
      </c>
      <c r="G4753" s="95" t="s">
        <v>5144</v>
      </c>
      <c r="H4753" s="95" t="s">
        <v>250</v>
      </c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95"/>
      <c r="BJ4753" s="123"/>
      <c r="BK4753" s="95"/>
      <c r="BL4753" s="95"/>
      <c r="BM4753" s="98"/>
      <c r="BN4753" s="99"/>
      <c r="BO4753" s="95"/>
      <c r="BP4753" s="123"/>
      <c r="BQ4753" s="42"/>
      <c r="BR4753" s="96"/>
    </row>
    <row r="4754" spans="1:70" ht="30" customHeight="1" x14ac:dyDescent="0.35">
      <c r="A4754" s="95">
        <v>4750</v>
      </c>
      <c r="B4754" s="95" t="s">
        <v>247</v>
      </c>
      <c r="C4754" s="95" t="s">
        <v>248</v>
      </c>
      <c r="D4754" s="95" t="s">
        <v>249</v>
      </c>
      <c r="E4754" s="95" t="s">
        <v>250</v>
      </c>
      <c r="F4754" s="95" t="s">
        <v>250</v>
      </c>
      <c r="G4754" s="95" t="s">
        <v>5145</v>
      </c>
      <c r="H4754" s="95" t="s">
        <v>250</v>
      </c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95"/>
      <c r="BJ4754" s="123"/>
      <c r="BK4754" s="95"/>
      <c r="BL4754" s="95"/>
      <c r="BM4754" s="98"/>
      <c r="BN4754" s="99"/>
      <c r="BO4754" s="95"/>
      <c r="BP4754" s="123"/>
      <c r="BQ4754" s="42"/>
      <c r="BR4754" s="96"/>
    </row>
    <row r="4755" spans="1:70" ht="30" customHeight="1" x14ac:dyDescent="0.35">
      <c r="A4755" s="95">
        <v>4751</v>
      </c>
      <c r="B4755" s="95" t="s">
        <v>247</v>
      </c>
      <c r="C4755" s="95" t="s">
        <v>248</v>
      </c>
      <c r="D4755" s="95" t="s">
        <v>249</v>
      </c>
      <c r="E4755" s="95" t="s">
        <v>250</v>
      </c>
      <c r="F4755" s="95" t="s">
        <v>250</v>
      </c>
      <c r="G4755" s="95" t="s">
        <v>5146</v>
      </c>
      <c r="H4755" s="95" t="s">
        <v>250</v>
      </c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95"/>
      <c r="BJ4755" s="123"/>
      <c r="BK4755" s="95"/>
      <c r="BL4755" s="95"/>
      <c r="BM4755" s="98"/>
      <c r="BN4755" s="99"/>
      <c r="BO4755" s="95"/>
      <c r="BP4755" s="123"/>
      <c r="BQ4755" s="42"/>
      <c r="BR4755" s="96"/>
    </row>
    <row r="4756" spans="1:70" ht="30" customHeight="1" x14ac:dyDescent="0.35">
      <c r="A4756" s="95">
        <v>4752</v>
      </c>
      <c r="B4756" s="95" t="s">
        <v>247</v>
      </c>
      <c r="C4756" s="95" t="s">
        <v>248</v>
      </c>
      <c r="D4756" s="95" t="s">
        <v>249</v>
      </c>
      <c r="E4756" s="95" t="s">
        <v>250</v>
      </c>
      <c r="F4756" s="95" t="s">
        <v>250</v>
      </c>
      <c r="G4756" s="95" t="s">
        <v>5147</v>
      </c>
      <c r="H4756" s="95" t="s">
        <v>250</v>
      </c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95"/>
      <c r="BJ4756" s="123"/>
      <c r="BK4756" s="95"/>
      <c r="BL4756" s="95"/>
      <c r="BM4756" s="98"/>
      <c r="BN4756" s="99"/>
      <c r="BO4756" s="95"/>
      <c r="BP4756" s="123"/>
      <c r="BQ4756" s="42"/>
      <c r="BR4756" s="96"/>
    </row>
    <row r="4757" spans="1:70" ht="30" customHeight="1" x14ac:dyDescent="0.35">
      <c r="A4757" s="95">
        <v>4753</v>
      </c>
      <c r="B4757" s="95" t="s">
        <v>247</v>
      </c>
      <c r="C4757" s="95" t="s">
        <v>248</v>
      </c>
      <c r="D4757" s="95" t="s">
        <v>249</v>
      </c>
      <c r="E4757" s="95" t="s">
        <v>250</v>
      </c>
      <c r="F4757" s="95" t="s">
        <v>250</v>
      </c>
      <c r="G4757" s="95" t="s">
        <v>5148</v>
      </c>
      <c r="H4757" s="95" t="s">
        <v>250</v>
      </c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95"/>
      <c r="BJ4757" s="123"/>
      <c r="BK4757" s="95"/>
      <c r="BL4757" s="95"/>
      <c r="BM4757" s="98"/>
      <c r="BN4757" s="99"/>
      <c r="BO4757" s="95"/>
      <c r="BP4757" s="123"/>
      <c r="BQ4757" s="42"/>
      <c r="BR4757" s="96"/>
    </row>
    <row r="4758" spans="1:70" ht="30" customHeight="1" x14ac:dyDescent="0.35">
      <c r="A4758" s="95">
        <v>4754</v>
      </c>
      <c r="B4758" s="95" t="s">
        <v>247</v>
      </c>
      <c r="C4758" s="95" t="s">
        <v>248</v>
      </c>
      <c r="D4758" s="95" t="s">
        <v>249</v>
      </c>
      <c r="E4758" s="95" t="s">
        <v>250</v>
      </c>
      <c r="F4758" s="95" t="s">
        <v>250</v>
      </c>
      <c r="G4758" s="95" t="s">
        <v>5149</v>
      </c>
      <c r="H4758" s="95" t="s">
        <v>250</v>
      </c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95"/>
      <c r="BJ4758" s="123"/>
      <c r="BK4758" s="95"/>
      <c r="BL4758" s="95"/>
      <c r="BM4758" s="98"/>
      <c r="BN4758" s="99"/>
      <c r="BO4758" s="95"/>
      <c r="BP4758" s="123"/>
      <c r="BQ4758" s="42"/>
      <c r="BR4758" s="96"/>
    </row>
    <row r="4759" spans="1:70" ht="30" customHeight="1" x14ac:dyDescent="0.35">
      <c r="A4759" s="95">
        <v>4755</v>
      </c>
      <c r="B4759" s="95" t="s">
        <v>247</v>
      </c>
      <c r="C4759" s="95" t="s">
        <v>248</v>
      </c>
      <c r="D4759" s="95" t="s">
        <v>249</v>
      </c>
      <c r="E4759" s="95" t="s">
        <v>250</v>
      </c>
      <c r="F4759" s="95" t="s">
        <v>250</v>
      </c>
      <c r="G4759" s="95" t="s">
        <v>5150</v>
      </c>
      <c r="H4759" s="95" t="s">
        <v>250</v>
      </c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95"/>
      <c r="BJ4759" s="123"/>
      <c r="BK4759" s="95"/>
      <c r="BL4759" s="95"/>
      <c r="BM4759" s="98"/>
      <c r="BN4759" s="99"/>
      <c r="BO4759" s="95"/>
      <c r="BP4759" s="123"/>
      <c r="BQ4759" s="42"/>
      <c r="BR4759" s="96"/>
    </row>
    <row r="4760" spans="1:70" ht="30" customHeight="1" x14ac:dyDescent="0.35">
      <c r="A4760" s="95">
        <v>4756</v>
      </c>
      <c r="B4760" s="95" t="s">
        <v>247</v>
      </c>
      <c r="C4760" s="95" t="s">
        <v>248</v>
      </c>
      <c r="D4760" s="95" t="s">
        <v>249</v>
      </c>
      <c r="E4760" s="95" t="s">
        <v>250</v>
      </c>
      <c r="F4760" s="95" t="s">
        <v>250</v>
      </c>
      <c r="G4760" s="95" t="s">
        <v>5151</v>
      </c>
      <c r="H4760" s="95" t="s">
        <v>250</v>
      </c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95"/>
      <c r="BJ4760" s="123"/>
      <c r="BK4760" s="95"/>
      <c r="BL4760" s="95"/>
      <c r="BM4760" s="98"/>
      <c r="BN4760" s="99"/>
      <c r="BO4760" s="95"/>
      <c r="BP4760" s="123"/>
      <c r="BQ4760" s="42"/>
      <c r="BR4760" s="96"/>
    </row>
    <row r="4761" spans="1:70" ht="30" customHeight="1" x14ac:dyDescent="0.35">
      <c r="A4761" s="95">
        <v>4757</v>
      </c>
      <c r="B4761" s="95" t="s">
        <v>247</v>
      </c>
      <c r="C4761" s="95" t="s">
        <v>248</v>
      </c>
      <c r="D4761" s="95" t="s">
        <v>249</v>
      </c>
      <c r="E4761" s="95" t="s">
        <v>250</v>
      </c>
      <c r="F4761" s="95" t="s">
        <v>250</v>
      </c>
      <c r="G4761" s="95" t="s">
        <v>5152</v>
      </c>
      <c r="H4761" s="95" t="s">
        <v>250</v>
      </c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95"/>
      <c r="BJ4761" s="123"/>
      <c r="BK4761" s="95"/>
      <c r="BL4761" s="95"/>
      <c r="BM4761" s="98"/>
      <c r="BN4761" s="99"/>
      <c r="BO4761" s="95"/>
      <c r="BP4761" s="123"/>
      <c r="BQ4761" s="42"/>
      <c r="BR4761" s="96"/>
    </row>
    <row r="4762" spans="1:70" ht="30" customHeight="1" x14ac:dyDescent="0.35">
      <c r="A4762" s="95">
        <v>4758</v>
      </c>
      <c r="B4762" s="95" t="s">
        <v>247</v>
      </c>
      <c r="C4762" s="95" t="s">
        <v>248</v>
      </c>
      <c r="D4762" s="95" t="s">
        <v>249</v>
      </c>
      <c r="E4762" s="95" t="s">
        <v>250</v>
      </c>
      <c r="F4762" s="95" t="s">
        <v>250</v>
      </c>
      <c r="G4762" s="95" t="s">
        <v>5153</v>
      </c>
      <c r="H4762" s="95" t="s">
        <v>250</v>
      </c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95"/>
      <c r="BJ4762" s="123"/>
      <c r="BK4762" s="95"/>
      <c r="BL4762" s="95"/>
      <c r="BM4762" s="98"/>
      <c r="BN4762" s="99"/>
      <c r="BO4762" s="95"/>
      <c r="BP4762" s="123"/>
      <c r="BQ4762" s="42"/>
      <c r="BR4762" s="96"/>
    </row>
    <row r="4763" spans="1:70" ht="30" customHeight="1" x14ac:dyDescent="0.35">
      <c r="A4763" s="95">
        <v>4759</v>
      </c>
      <c r="B4763" s="95" t="s">
        <v>247</v>
      </c>
      <c r="C4763" s="95" t="s">
        <v>248</v>
      </c>
      <c r="D4763" s="95" t="s">
        <v>249</v>
      </c>
      <c r="E4763" s="95" t="s">
        <v>250</v>
      </c>
      <c r="F4763" s="95" t="s">
        <v>250</v>
      </c>
      <c r="G4763" s="95" t="s">
        <v>5154</v>
      </c>
      <c r="H4763" s="95" t="s">
        <v>250</v>
      </c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95"/>
      <c r="BJ4763" s="123"/>
      <c r="BK4763" s="95"/>
      <c r="BL4763" s="95"/>
      <c r="BM4763" s="98"/>
      <c r="BN4763" s="99"/>
      <c r="BO4763" s="95"/>
      <c r="BP4763" s="123"/>
      <c r="BQ4763" s="42"/>
      <c r="BR4763" s="96"/>
    </row>
    <row r="4764" spans="1:70" ht="30" customHeight="1" x14ac:dyDescent="0.35">
      <c r="A4764" s="95">
        <v>4760</v>
      </c>
      <c r="B4764" s="95" t="s">
        <v>247</v>
      </c>
      <c r="C4764" s="95" t="s">
        <v>248</v>
      </c>
      <c r="D4764" s="95" t="s">
        <v>249</v>
      </c>
      <c r="E4764" s="95" t="s">
        <v>250</v>
      </c>
      <c r="F4764" s="95" t="s">
        <v>250</v>
      </c>
      <c r="G4764" s="95" t="s">
        <v>5155</v>
      </c>
      <c r="H4764" s="95" t="s">
        <v>250</v>
      </c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95"/>
      <c r="BJ4764" s="123"/>
      <c r="BK4764" s="95"/>
      <c r="BL4764" s="95"/>
      <c r="BM4764" s="98"/>
      <c r="BN4764" s="99"/>
      <c r="BO4764" s="95"/>
      <c r="BP4764" s="123"/>
      <c r="BQ4764" s="42"/>
      <c r="BR4764" s="96"/>
    </row>
    <row r="4765" spans="1:70" ht="30" customHeight="1" x14ac:dyDescent="0.35">
      <c r="A4765" s="95">
        <v>4761</v>
      </c>
      <c r="B4765" s="95" t="s">
        <v>247</v>
      </c>
      <c r="C4765" s="95" t="s">
        <v>248</v>
      </c>
      <c r="D4765" s="95" t="s">
        <v>249</v>
      </c>
      <c r="E4765" s="95" t="s">
        <v>250</v>
      </c>
      <c r="F4765" s="95" t="s">
        <v>250</v>
      </c>
      <c r="G4765" s="95" t="s">
        <v>5156</v>
      </c>
      <c r="H4765" s="95" t="s">
        <v>250</v>
      </c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95"/>
      <c r="BJ4765" s="123"/>
      <c r="BK4765" s="95"/>
      <c r="BL4765" s="95"/>
      <c r="BM4765" s="98"/>
      <c r="BN4765" s="99"/>
      <c r="BO4765" s="95"/>
      <c r="BP4765" s="123"/>
      <c r="BQ4765" s="42"/>
      <c r="BR4765" s="96"/>
    </row>
    <row r="4766" spans="1:70" ht="30" customHeight="1" x14ac:dyDescent="0.35">
      <c r="A4766" s="95">
        <v>4762</v>
      </c>
      <c r="B4766" s="95" t="s">
        <v>247</v>
      </c>
      <c r="C4766" s="95" t="s">
        <v>248</v>
      </c>
      <c r="D4766" s="95" t="s">
        <v>249</v>
      </c>
      <c r="E4766" s="95" t="s">
        <v>250</v>
      </c>
      <c r="F4766" s="95" t="s">
        <v>250</v>
      </c>
      <c r="G4766" s="95" t="s">
        <v>5157</v>
      </c>
      <c r="H4766" s="95" t="s">
        <v>250</v>
      </c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95"/>
      <c r="BJ4766" s="123"/>
      <c r="BK4766" s="95"/>
      <c r="BL4766" s="95"/>
      <c r="BM4766" s="98"/>
      <c r="BN4766" s="99"/>
      <c r="BO4766" s="95"/>
      <c r="BP4766" s="123"/>
      <c r="BQ4766" s="42"/>
      <c r="BR4766" s="96"/>
    </row>
    <row r="4767" spans="1:70" ht="30" customHeight="1" x14ac:dyDescent="0.35">
      <c r="A4767" s="95">
        <v>4763</v>
      </c>
      <c r="B4767" s="95" t="s">
        <v>247</v>
      </c>
      <c r="C4767" s="95" t="s">
        <v>248</v>
      </c>
      <c r="D4767" s="95" t="s">
        <v>249</v>
      </c>
      <c r="E4767" s="95" t="s">
        <v>250</v>
      </c>
      <c r="F4767" s="95" t="s">
        <v>250</v>
      </c>
      <c r="G4767" s="95" t="s">
        <v>5158</v>
      </c>
      <c r="H4767" s="95" t="s">
        <v>250</v>
      </c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95"/>
      <c r="BJ4767" s="123"/>
      <c r="BK4767" s="95"/>
      <c r="BL4767" s="95"/>
      <c r="BM4767" s="98"/>
      <c r="BN4767" s="99"/>
      <c r="BO4767" s="95"/>
      <c r="BP4767" s="123"/>
      <c r="BQ4767" s="42"/>
      <c r="BR4767" s="96"/>
    </row>
    <row r="4768" spans="1:70" ht="30" customHeight="1" x14ac:dyDescent="0.35">
      <c r="A4768" s="95">
        <v>4764</v>
      </c>
      <c r="B4768" s="95" t="s">
        <v>247</v>
      </c>
      <c r="C4768" s="95" t="s">
        <v>248</v>
      </c>
      <c r="D4768" s="95" t="s">
        <v>249</v>
      </c>
      <c r="E4768" s="95" t="s">
        <v>250</v>
      </c>
      <c r="F4768" s="95" t="s">
        <v>250</v>
      </c>
      <c r="G4768" s="95" t="s">
        <v>5159</v>
      </c>
      <c r="H4768" s="95" t="s">
        <v>250</v>
      </c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95"/>
      <c r="BJ4768" s="123"/>
      <c r="BK4768" s="95"/>
      <c r="BL4768" s="95"/>
      <c r="BM4768" s="98"/>
      <c r="BN4768" s="99"/>
      <c r="BO4768" s="95"/>
      <c r="BP4768" s="123"/>
      <c r="BQ4768" s="42"/>
      <c r="BR4768" s="96"/>
    </row>
    <row r="4769" spans="1:70" ht="30" customHeight="1" x14ac:dyDescent="0.35">
      <c r="A4769" s="95">
        <v>4765</v>
      </c>
      <c r="B4769" s="95" t="s">
        <v>247</v>
      </c>
      <c r="C4769" s="95" t="s">
        <v>248</v>
      </c>
      <c r="D4769" s="95" t="s">
        <v>249</v>
      </c>
      <c r="E4769" s="95" t="s">
        <v>250</v>
      </c>
      <c r="F4769" s="95" t="s">
        <v>250</v>
      </c>
      <c r="G4769" s="95" t="s">
        <v>5160</v>
      </c>
      <c r="H4769" s="95" t="s">
        <v>250</v>
      </c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95"/>
      <c r="BJ4769" s="123"/>
      <c r="BK4769" s="95"/>
      <c r="BL4769" s="95"/>
      <c r="BM4769" s="98"/>
      <c r="BN4769" s="99"/>
      <c r="BO4769" s="95"/>
      <c r="BP4769" s="123"/>
      <c r="BQ4769" s="42"/>
      <c r="BR4769" s="96"/>
    </row>
    <row r="4770" spans="1:70" ht="30" customHeight="1" x14ac:dyDescent="0.35">
      <c r="A4770" s="95">
        <v>4766</v>
      </c>
      <c r="B4770" s="95" t="s">
        <v>247</v>
      </c>
      <c r="C4770" s="95" t="s">
        <v>248</v>
      </c>
      <c r="D4770" s="95" t="s">
        <v>249</v>
      </c>
      <c r="E4770" s="95" t="s">
        <v>250</v>
      </c>
      <c r="F4770" s="95" t="s">
        <v>250</v>
      </c>
      <c r="G4770" s="95" t="s">
        <v>5161</v>
      </c>
      <c r="H4770" s="95" t="s">
        <v>250</v>
      </c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95"/>
      <c r="BJ4770" s="123"/>
      <c r="BK4770" s="95"/>
      <c r="BL4770" s="95"/>
      <c r="BM4770" s="98"/>
      <c r="BN4770" s="99"/>
      <c r="BO4770" s="95"/>
      <c r="BP4770" s="123"/>
      <c r="BQ4770" s="42"/>
      <c r="BR4770" s="96"/>
    </row>
    <row r="4771" spans="1:70" ht="30" customHeight="1" x14ac:dyDescent="0.35">
      <c r="A4771" s="95">
        <v>4767</v>
      </c>
      <c r="B4771" s="95" t="s">
        <v>247</v>
      </c>
      <c r="C4771" s="95" t="s">
        <v>248</v>
      </c>
      <c r="D4771" s="95" t="s">
        <v>249</v>
      </c>
      <c r="E4771" s="95" t="s">
        <v>250</v>
      </c>
      <c r="F4771" s="95" t="s">
        <v>250</v>
      </c>
      <c r="G4771" s="95" t="s">
        <v>5162</v>
      </c>
      <c r="H4771" s="95" t="s">
        <v>250</v>
      </c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95"/>
      <c r="BJ4771" s="123"/>
      <c r="BK4771" s="95"/>
      <c r="BL4771" s="95"/>
      <c r="BM4771" s="98"/>
      <c r="BN4771" s="99"/>
      <c r="BO4771" s="95"/>
      <c r="BP4771" s="123"/>
      <c r="BQ4771" s="42"/>
      <c r="BR4771" s="96"/>
    </row>
    <row r="4772" spans="1:70" ht="30" customHeight="1" x14ac:dyDescent="0.35">
      <c r="A4772" s="95">
        <v>4768</v>
      </c>
      <c r="B4772" s="95" t="s">
        <v>247</v>
      </c>
      <c r="C4772" s="95" t="s">
        <v>248</v>
      </c>
      <c r="D4772" s="95" t="s">
        <v>249</v>
      </c>
      <c r="E4772" s="95" t="s">
        <v>250</v>
      </c>
      <c r="F4772" s="95" t="s">
        <v>250</v>
      </c>
      <c r="G4772" s="95" t="s">
        <v>5163</v>
      </c>
      <c r="H4772" s="95" t="s">
        <v>250</v>
      </c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95"/>
      <c r="BJ4772" s="123"/>
      <c r="BK4772" s="95"/>
      <c r="BL4772" s="95"/>
      <c r="BM4772" s="98"/>
      <c r="BN4772" s="99"/>
      <c r="BO4772" s="95"/>
      <c r="BP4772" s="123"/>
      <c r="BQ4772" s="42"/>
      <c r="BR4772" s="96"/>
    </row>
    <row r="4773" spans="1:70" ht="30" customHeight="1" x14ac:dyDescent="0.35">
      <c r="A4773" s="95">
        <v>4769</v>
      </c>
      <c r="B4773" s="95" t="s">
        <v>247</v>
      </c>
      <c r="C4773" s="95" t="s">
        <v>248</v>
      </c>
      <c r="D4773" s="95" t="s">
        <v>249</v>
      </c>
      <c r="E4773" s="95" t="s">
        <v>250</v>
      </c>
      <c r="F4773" s="95" t="s">
        <v>250</v>
      </c>
      <c r="G4773" s="95" t="s">
        <v>5164</v>
      </c>
      <c r="H4773" s="95" t="s">
        <v>250</v>
      </c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95"/>
      <c r="BJ4773" s="123"/>
      <c r="BK4773" s="95"/>
      <c r="BL4773" s="95"/>
      <c r="BM4773" s="98"/>
      <c r="BN4773" s="99"/>
      <c r="BO4773" s="95"/>
      <c r="BP4773" s="123"/>
      <c r="BQ4773" s="42"/>
      <c r="BR4773" s="96"/>
    </row>
    <row r="4774" spans="1:70" ht="30" customHeight="1" x14ac:dyDescent="0.35">
      <c r="A4774" s="95">
        <v>4770</v>
      </c>
      <c r="B4774" s="95" t="s">
        <v>247</v>
      </c>
      <c r="C4774" s="95" t="s">
        <v>248</v>
      </c>
      <c r="D4774" s="95" t="s">
        <v>249</v>
      </c>
      <c r="E4774" s="95" t="s">
        <v>250</v>
      </c>
      <c r="F4774" s="95" t="s">
        <v>250</v>
      </c>
      <c r="G4774" s="95" t="s">
        <v>5165</v>
      </c>
      <c r="H4774" s="95" t="s">
        <v>250</v>
      </c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95"/>
      <c r="BJ4774" s="123"/>
      <c r="BK4774" s="95"/>
      <c r="BL4774" s="95"/>
      <c r="BM4774" s="98"/>
      <c r="BN4774" s="99"/>
      <c r="BO4774" s="95"/>
      <c r="BP4774" s="123"/>
      <c r="BQ4774" s="42"/>
      <c r="BR4774" s="96"/>
    </row>
    <row r="4775" spans="1:70" ht="30" customHeight="1" x14ac:dyDescent="0.35">
      <c r="A4775" s="95">
        <v>4771</v>
      </c>
      <c r="B4775" s="95" t="s">
        <v>247</v>
      </c>
      <c r="C4775" s="95" t="s">
        <v>248</v>
      </c>
      <c r="D4775" s="95" t="s">
        <v>249</v>
      </c>
      <c r="E4775" s="95" t="s">
        <v>250</v>
      </c>
      <c r="F4775" s="95" t="s">
        <v>250</v>
      </c>
      <c r="G4775" s="95" t="s">
        <v>5166</v>
      </c>
      <c r="H4775" s="95" t="s">
        <v>250</v>
      </c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95"/>
      <c r="BJ4775" s="123"/>
      <c r="BK4775" s="95"/>
      <c r="BL4775" s="95"/>
      <c r="BM4775" s="98"/>
      <c r="BN4775" s="99"/>
      <c r="BO4775" s="95"/>
      <c r="BP4775" s="123"/>
      <c r="BQ4775" s="42"/>
      <c r="BR4775" s="96"/>
    </row>
    <row r="4776" spans="1:70" ht="30" customHeight="1" x14ac:dyDescent="0.35">
      <c r="A4776" s="95">
        <v>4772</v>
      </c>
      <c r="B4776" s="95" t="s">
        <v>247</v>
      </c>
      <c r="C4776" s="95" t="s">
        <v>248</v>
      </c>
      <c r="D4776" s="95" t="s">
        <v>249</v>
      </c>
      <c r="E4776" s="95" t="s">
        <v>250</v>
      </c>
      <c r="F4776" s="95" t="s">
        <v>250</v>
      </c>
      <c r="G4776" s="95" t="s">
        <v>5167</v>
      </c>
      <c r="H4776" s="95" t="s">
        <v>250</v>
      </c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95"/>
      <c r="BJ4776" s="123"/>
      <c r="BK4776" s="95"/>
      <c r="BL4776" s="95"/>
      <c r="BM4776" s="98"/>
      <c r="BN4776" s="99"/>
      <c r="BO4776" s="95"/>
      <c r="BP4776" s="123"/>
      <c r="BQ4776" s="42"/>
      <c r="BR4776" s="96"/>
    </row>
    <row r="4777" spans="1:70" ht="30" customHeight="1" x14ac:dyDescent="0.35">
      <c r="A4777" s="95">
        <v>4773</v>
      </c>
      <c r="B4777" s="95" t="s">
        <v>247</v>
      </c>
      <c r="C4777" s="95" t="s">
        <v>248</v>
      </c>
      <c r="D4777" s="95" t="s">
        <v>249</v>
      </c>
      <c r="E4777" s="95" t="s">
        <v>250</v>
      </c>
      <c r="F4777" s="95" t="s">
        <v>250</v>
      </c>
      <c r="G4777" s="95" t="s">
        <v>5168</v>
      </c>
      <c r="H4777" s="95" t="s">
        <v>250</v>
      </c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95"/>
      <c r="BJ4777" s="123"/>
      <c r="BK4777" s="95"/>
      <c r="BL4777" s="95"/>
      <c r="BM4777" s="98"/>
      <c r="BN4777" s="99"/>
      <c r="BO4777" s="95"/>
      <c r="BP4777" s="123"/>
      <c r="BQ4777" s="42"/>
      <c r="BR4777" s="96"/>
    </row>
    <row r="4778" spans="1:70" ht="30" customHeight="1" x14ac:dyDescent="0.35">
      <c r="A4778" s="95">
        <v>4774</v>
      </c>
      <c r="B4778" s="95" t="s">
        <v>247</v>
      </c>
      <c r="C4778" s="95" t="s">
        <v>248</v>
      </c>
      <c r="D4778" s="95" t="s">
        <v>249</v>
      </c>
      <c r="E4778" s="95" t="s">
        <v>250</v>
      </c>
      <c r="F4778" s="95" t="s">
        <v>250</v>
      </c>
      <c r="G4778" s="95" t="s">
        <v>5169</v>
      </c>
      <c r="H4778" s="95" t="s">
        <v>250</v>
      </c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95"/>
      <c r="BJ4778" s="123"/>
      <c r="BK4778" s="95"/>
      <c r="BL4778" s="95"/>
      <c r="BM4778" s="98"/>
      <c r="BN4778" s="99"/>
      <c r="BO4778" s="95"/>
      <c r="BP4778" s="123"/>
      <c r="BQ4778" s="42"/>
      <c r="BR4778" s="96"/>
    </row>
    <row r="4779" spans="1:70" ht="30" customHeight="1" x14ac:dyDescent="0.35">
      <c r="A4779" s="95">
        <v>4775</v>
      </c>
      <c r="B4779" s="95" t="s">
        <v>247</v>
      </c>
      <c r="C4779" s="95" t="s">
        <v>248</v>
      </c>
      <c r="D4779" s="95" t="s">
        <v>249</v>
      </c>
      <c r="E4779" s="95" t="s">
        <v>250</v>
      </c>
      <c r="F4779" s="95" t="s">
        <v>250</v>
      </c>
      <c r="G4779" s="95" t="s">
        <v>5170</v>
      </c>
      <c r="H4779" s="95" t="s">
        <v>250</v>
      </c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95"/>
      <c r="BJ4779" s="123"/>
      <c r="BK4779" s="95"/>
      <c r="BL4779" s="95"/>
      <c r="BM4779" s="98"/>
      <c r="BN4779" s="99"/>
      <c r="BO4779" s="95"/>
      <c r="BP4779" s="123"/>
      <c r="BQ4779" s="42"/>
      <c r="BR4779" s="96"/>
    </row>
    <row r="4780" spans="1:70" ht="30" customHeight="1" x14ac:dyDescent="0.35">
      <c r="A4780" s="95">
        <v>4776</v>
      </c>
      <c r="B4780" s="95" t="s">
        <v>247</v>
      </c>
      <c r="C4780" s="95" t="s">
        <v>248</v>
      </c>
      <c r="D4780" s="95" t="s">
        <v>249</v>
      </c>
      <c r="E4780" s="95" t="s">
        <v>250</v>
      </c>
      <c r="F4780" s="95" t="s">
        <v>250</v>
      </c>
      <c r="G4780" s="95" t="s">
        <v>5171</v>
      </c>
      <c r="H4780" s="95" t="s">
        <v>250</v>
      </c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95"/>
      <c r="BJ4780" s="123"/>
      <c r="BK4780" s="95"/>
      <c r="BL4780" s="95"/>
      <c r="BM4780" s="98"/>
      <c r="BN4780" s="99"/>
      <c r="BO4780" s="95"/>
      <c r="BP4780" s="123"/>
      <c r="BQ4780" s="42"/>
      <c r="BR4780" s="96"/>
    </row>
    <row r="4781" spans="1:70" ht="30" customHeight="1" x14ac:dyDescent="0.35">
      <c r="A4781" s="95">
        <v>4777</v>
      </c>
      <c r="B4781" s="95" t="s">
        <v>247</v>
      </c>
      <c r="C4781" s="95" t="s">
        <v>248</v>
      </c>
      <c r="D4781" s="95" t="s">
        <v>249</v>
      </c>
      <c r="E4781" s="95" t="s">
        <v>250</v>
      </c>
      <c r="F4781" s="95" t="s">
        <v>250</v>
      </c>
      <c r="G4781" s="95" t="s">
        <v>5172</v>
      </c>
      <c r="H4781" s="95" t="s">
        <v>250</v>
      </c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95"/>
      <c r="BJ4781" s="123"/>
      <c r="BK4781" s="95"/>
      <c r="BL4781" s="95"/>
      <c r="BM4781" s="98"/>
      <c r="BN4781" s="99"/>
      <c r="BO4781" s="95"/>
      <c r="BP4781" s="123"/>
      <c r="BQ4781" s="42"/>
      <c r="BR4781" s="96"/>
    </row>
    <row r="4782" spans="1:70" ht="30" customHeight="1" x14ac:dyDescent="0.35">
      <c r="A4782" s="95">
        <v>4778</v>
      </c>
      <c r="B4782" s="95" t="s">
        <v>247</v>
      </c>
      <c r="C4782" s="95" t="s">
        <v>248</v>
      </c>
      <c r="D4782" s="95" t="s">
        <v>249</v>
      </c>
      <c r="E4782" s="95" t="s">
        <v>250</v>
      </c>
      <c r="F4782" s="95" t="s">
        <v>250</v>
      </c>
      <c r="G4782" s="95" t="s">
        <v>5173</v>
      </c>
      <c r="H4782" s="95" t="s">
        <v>250</v>
      </c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95"/>
      <c r="BJ4782" s="123"/>
      <c r="BK4782" s="95"/>
      <c r="BL4782" s="95"/>
      <c r="BM4782" s="98"/>
      <c r="BN4782" s="99"/>
      <c r="BO4782" s="95"/>
      <c r="BP4782" s="123"/>
      <c r="BQ4782" s="42"/>
      <c r="BR4782" s="96"/>
    </row>
    <row r="4783" spans="1:70" ht="30" customHeight="1" x14ac:dyDescent="0.35">
      <c r="A4783" s="95">
        <v>4779</v>
      </c>
      <c r="B4783" s="95" t="s">
        <v>247</v>
      </c>
      <c r="C4783" s="95" t="s">
        <v>248</v>
      </c>
      <c r="D4783" s="95" t="s">
        <v>249</v>
      </c>
      <c r="E4783" s="95" t="s">
        <v>250</v>
      </c>
      <c r="F4783" s="95" t="s">
        <v>250</v>
      </c>
      <c r="G4783" s="95" t="s">
        <v>5174</v>
      </c>
      <c r="H4783" s="95" t="s">
        <v>250</v>
      </c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95"/>
      <c r="BJ4783" s="123"/>
      <c r="BK4783" s="95"/>
      <c r="BL4783" s="95"/>
      <c r="BM4783" s="98"/>
      <c r="BN4783" s="99"/>
      <c r="BO4783" s="95"/>
      <c r="BP4783" s="123"/>
      <c r="BQ4783" s="42"/>
      <c r="BR4783" s="96"/>
    </row>
    <row r="4784" spans="1:70" ht="30" customHeight="1" x14ac:dyDescent="0.35">
      <c r="A4784" s="95">
        <v>4780</v>
      </c>
      <c r="B4784" s="95" t="s">
        <v>247</v>
      </c>
      <c r="C4784" s="95" t="s">
        <v>248</v>
      </c>
      <c r="D4784" s="95" t="s">
        <v>249</v>
      </c>
      <c r="E4784" s="95" t="s">
        <v>250</v>
      </c>
      <c r="F4784" s="95" t="s">
        <v>250</v>
      </c>
      <c r="G4784" s="95" t="s">
        <v>5175</v>
      </c>
      <c r="H4784" s="95" t="s">
        <v>250</v>
      </c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95"/>
      <c r="BJ4784" s="123"/>
      <c r="BK4784" s="95"/>
      <c r="BL4784" s="95"/>
      <c r="BM4784" s="98"/>
      <c r="BN4784" s="99"/>
      <c r="BO4784" s="95"/>
      <c r="BP4784" s="123"/>
      <c r="BQ4784" s="42"/>
      <c r="BR4784" s="96"/>
    </row>
    <row r="4785" spans="1:70" ht="30" customHeight="1" x14ac:dyDescent="0.35">
      <c r="A4785" s="95">
        <v>4781</v>
      </c>
      <c r="B4785" s="95" t="s">
        <v>247</v>
      </c>
      <c r="C4785" s="95" t="s">
        <v>248</v>
      </c>
      <c r="D4785" s="95" t="s">
        <v>249</v>
      </c>
      <c r="E4785" s="95" t="s">
        <v>250</v>
      </c>
      <c r="F4785" s="95" t="s">
        <v>250</v>
      </c>
      <c r="G4785" s="95" t="s">
        <v>5176</v>
      </c>
      <c r="H4785" s="95" t="s">
        <v>250</v>
      </c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95"/>
      <c r="BJ4785" s="123"/>
      <c r="BK4785" s="95"/>
      <c r="BL4785" s="95"/>
      <c r="BM4785" s="98"/>
      <c r="BN4785" s="99"/>
      <c r="BO4785" s="95"/>
      <c r="BP4785" s="123"/>
      <c r="BQ4785" s="42"/>
      <c r="BR4785" s="96"/>
    </row>
    <row r="4786" spans="1:70" ht="30" customHeight="1" x14ac:dyDescent="0.35">
      <c r="A4786" s="95">
        <v>4782</v>
      </c>
      <c r="B4786" s="95" t="s">
        <v>247</v>
      </c>
      <c r="C4786" s="95" t="s">
        <v>248</v>
      </c>
      <c r="D4786" s="95" t="s">
        <v>249</v>
      </c>
      <c r="E4786" s="95" t="s">
        <v>250</v>
      </c>
      <c r="F4786" s="95" t="s">
        <v>250</v>
      </c>
      <c r="G4786" s="95" t="s">
        <v>5177</v>
      </c>
      <c r="H4786" s="95" t="s">
        <v>250</v>
      </c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95"/>
      <c r="BJ4786" s="123"/>
      <c r="BK4786" s="95"/>
      <c r="BL4786" s="95"/>
      <c r="BM4786" s="98"/>
      <c r="BN4786" s="99"/>
      <c r="BO4786" s="95"/>
      <c r="BP4786" s="123"/>
      <c r="BQ4786" s="42"/>
      <c r="BR4786" s="96"/>
    </row>
    <row r="4787" spans="1:70" ht="30" customHeight="1" x14ac:dyDescent="0.35">
      <c r="A4787" s="95">
        <v>4783</v>
      </c>
      <c r="B4787" s="95" t="s">
        <v>247</v>
      </c>
      <c r="C4787" s="95" t="s">
        <v>248</v>
      </c>
      <c r="D4787" s="95" t="s">
        <v>249</v>
      </c>
      <c r="E4787" s="95" t="s">
        <v>250</v>
      </c>
      <c r="F4787" s="95" t="s">
        <v>250</v>
      </c>
      <c r="G4787" s="95" t="s">
        <v>5178</v>
      </c>
      <c r="H4787" s="95" t="s">
        <v>250</v>
      </c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95"/>
      <c r="BJ4787" s="123"/>
      <c r="BK4787" s="95"/>
      <c r="BL4787" s="95"/>
      <c r="BM4787" s="98"/>
      <c r="BN4787" s="99"/>
      <c r="BO4787" s="95"/>
      <c r="BP4787" s="123"/>
      <c r="BQ4787" s="42"/>
      <c r="BR4787" s="96"/>
    </row>
    <row r="4788" spans="1:70" ht="30" customHeight="1" x14ac:dyDescent="0.35">
      <c r="A4788" s="95">
        <v>4784</v>
      </c>
      <c r="B4788" s="95" t="s">
        <v>247</v>
      </c>
      <c r="C4788" s="95" t="s">
        <v>248</v>
      </c>
      <c r="D4788" s="95" t="s">
        <v>249</v>
      </c>
      <c r="E4788" s="95" t="s">
        <v>250</v>
      </c>
      <c r="F4788" s="95" t="s">
        <v>250</v>
      </c>
      <c r="G4788" s="95" t="s">
        <v>5179</v>
      </c>
      <c r="H4788" s="95" t="s">
        <v>250</v>
      </c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95"/>
      <c r="BJ4788" s="123"/>
      <c r="BK4788" s="95"/>
      <c r="BL4788" s="95"/>
      <c r="BM4788" s="98"/>
      <c r="BN4788" s="99"/>
      <c r="BO4788" s="95"/>
      <c r="BP4788" s="123"/>
      <c r="BQ4788" s="42"/>
      <c r="BR4788" s="96"/>
    </row>
    <row r="4789" spans="1:70" ht="30" customHeight="1" x14ac:dyDescent="0.35">
      <c r="A4789" s="95">
        <v>4785</v>
      </c>
      <c r="B4789" s="95" t="s">
        <v>247</v>
      </c>
      <c r="C4789" s="95" t="s">
        <v>248</v>
      </c>
      <c r="D4789" s="95" t="s">
        <v>249</v>
      </c>
      <c r="E4789" s="95" t="s">
        <v>250</v>
      </c>
      <c r="F4789" s="95" t="s">
        <v>250</v>
      </c>
      <c r="G4789" s="95" t="s">
        <v>5180</v>
      </c>
      <c r="H4789" s="95" t="s">
        <v>250</v>
      </c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95"/>
      <c r="BJ4789" s="123"/>
      <c r="BK4789" s="95"/>
      <c r="BL4789" s="95"/>
      <c r="BM4789" s="98"/>
      <c r="BN4789" s="99"/>
      <c r="BO4789" s="95"/>
      <c r="BP4789" s="123"/>
      <c r="BQ4789" s="42"/>
      <c r="BR4789" s="96"/>
    </row>
    <row r="4790" spans="1:70" ht="30" customHeight="1" x14ac:dyDescent="0.35">
      <c r="A4790" s="95">
        <v>4786</v>
      </c>
      <c r="B4790" s="95" t="s">
        <v>247</v>
      </c>
      <c r="C4790" s="95" t="s">
        <v>248</v>
      </c>
      <c r="D4790" s="95" t="s">
        <v>249</v>
      </c>
      <c r="E4790" s="95" t="s">
        <v>250</v>
      </c>
      <c r="F4790" s="95" t="s">
        <v>250</v>
      </c>
      <c r="G4790" s="95" t="s">
        <v>5181</v>
      </c>
      <c r="H4790" s="95" t="s">
        <v>250</v>
      </c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95"/>
      <c r="BJ4790" s="123"/>
      <c r="BK4790" s="95"/>
      <c r="BL4790" s="95"/>
      <c r="BM4790" s="98"/>
      <c r="BN4790" s="99"/>
      <c r="BO4790" s="95"/>
      <c r="BP4790" s="123"/>
      <c r="BQ4790" s="42"/>
      <c r="BR4790" s="96"/>
    </row>
    <row r="4791" spans="1:70" ht="30" customHeight="1" x14ac:dyDescent="0.35">
      <c r="A4791" s="95">
        <v>4787</v>
      </c>
      <c r="B4791" s="95" t="s">
        <v>247</v>
      </c>
      <c r="C4791" s="95" t="s">
        <v>248</v>
      </c>
      <c r="D4791" s="95" t="s">
        <v>249</v>
      </c>
      <c r="E4791" s="95" t="s">
        <v>250</v>
      </c>
      <c r="F4791" s="95" t="s">
        <v>250</v>
      </c>
      <c r="G4791" s="95" t="s">
        <v>5182</v>
      </c>
      <c r="H4791" s="95" t="s">
        <v>250</v>
      </c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95"/>
      <c r="BJ4791" s="123"/>
      <c r="BK4791" s="95"/>
      <c r="BL4791" s="95"/>
      <c r="BM4791" s="98"/>
      <c r="BN4791" s="99"/>
      <c r="BO4791" s="95"/>
      <c r="BP4791" s="123"/>
      <c r="BQ4791" s="42"/>
      <c r="BR4791" s="96"/>
    </row>
    <row r="4792" spans="1:70" ht="30" customHeight="1" x14ac:dyDescent="0.35">
      <c r="A4792" s="95">
        <v>4788</v>
      </c>
      <c r="B4792" s="95" t="s">
        <v>247</v>
      </c>
      <c r="C4792" s="95" t="s">
        <v>248</v>
      </c>
      <c r="D4792" s="95" t="s">
        <v>249</v>
      </c>
      <c r="E4792" s="95" t="s">
        <v>250</v>
      </c>
      <c r="F4792" s="95" t="s">
        <v>250</v>
      </c>
      <c r="G4792" s="95" t="s">
        <v>5183</v>
      </c>
      <c r="H4792" s="95" t="s">
        <v>250</v>
      </c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95"/>
      <c r="BJ4792" s="123"/>
      <c r="BK4792" s="95"/>
      <c r="BL4792" s="95"/>
      <c r="BM4792" s="98"/>
      <c r="BN4792" s="99"/>
      <c r="BO4792" s="95"/>
      <c r="BP4792" s="123"/>
      <c r="BQ4792" s="42"/>
      <c r="BR4792" s="96"/>
    </row>
    <row r="4793" spans="1:70" ht="30" customHeight="1" x14ac:dyDescent="0.35">
      <c r="A4793" s="95">
        <v>4789</v>
      </c>
      <c r="B4793" s="95" t="s">
        <v>247</v>
      </c>
      <c r="C4793" s="95" t="s">
        <v>248</v>
      </c>
      <c r="D4793" s="95" t="s">
        <v>249</v>
      </c>
      <c r="E4793" s="95" t="s">
        <v>250</v>
      </c>
      <c r="F4793" s="95" t="s">
        <v>250</v>
      </c>
      <c r="G4793" s="95" t="s">
        <v>5184</v>
      </c>
      <c r="H4793" s="95" t="s">
        <v>250</v>
      </c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95"/>
      <c r="BJ4793" s="123"/>
      <c r="BK4793" s="95"/>
      <c r="BL4793" s="95"/>
      <c r="BM4793" s="98"/>
      <c r="BN4793" s="99"/>
      <c r="BO4793" s="95"/>
      <c r="BP4793" s="123"/>
      <c r="BQ4793" s="42"/>
      <c r="BR4793" s="96"/>
    </row>
    <row r="4794" spans="1:70" ht="30" customHeight="1" x14ac:dyDescent="0.35">
      <c r="A4794" s="95">
        <v>4790</v>
      </c>
      <c r="B4794" s="95" t="s">
        <v>247</v>
      </c>
      <c r="C4794" s="95" t="s">
        <v>248</v>
      </c>
      <c r="D4794" s="95" t="s">
        <v>249</v>
      </c>
      <c r="E4794" s="95" t="s">
        <v>250</v>
      </c>
      <c r="F4794" s="95" t="s">
        <v>250</v>
      </c>
      <c r="G4794" s="95" t="s">
        <v>5185</v>
      </c>
      <c r="H4794" s="95" t="s">
        <v>250</v>
      </c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95"/>
      <c r="BJ4794" s="123"/>
      <c r="BK4794" s="95"/>
      <c r="BL4794" s="95"/>
      <c r="BM4794" s="98"/>
      <c r="BN4794" s="99"/>
      <c r="BO4794" s="95"/>
      <c r="BP4794" s="123"/>
      <c r="BQ4794" s="42"/>
      <c r="BR4794" s="96"/>
    </row>
    <row r="4795" spans="1:70" ht="30" customHeight="1" x14ac:dyDescent="0.35">
      <c r="A4795" s="95">
        <v>4791</v>
      </c>
      <c r="B4795" s="95" t="s">
        <v>247</v>
      </c>
      <c r="C4795" s="95" t="s">
        <v>248</v>
      </c>
      <c r="D4795" s="95" t="s">
        <v>249</v>
      </c>
      <c r="E4795" s="95" t="s">
        <v>250</v>
      </c>
      <c r="F4795" s="95" t="s">
        <v>250</v>
      </c>
      <c r="G4795" s="95" t="s">
        <v>5186</v>
      </c>
      <c r="H4795" s="95" t="s">
        <v>250</v>
      </c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95"/>
      <c r="BJ4795" s="123"/>
      <c r="BK4795" s="95"/>
      <c r="BL4795" s="95"/>
      <c r="BM4795" s="98"/>
      <c r="BN4795" s="99"/>
      <c r="BO4795" s="95"/>
      <c r="BP4795" s="123"/>
      <c r="BQ4795" s="42"/>
      <c r="BR4795" s="96"/>
    </row>
    <row r="4796" spans="1:70" ht="30" customHeight="1" x14ac:dyDescent="0.35">
      <c r="A4796" s="95">
        <v>4792</v>
      </c>
      <c r="B4796" s="95" t="s">
        <v>247</v>
      </c>
      <c r="C4796" s="95" t="s">
        <v>248</v>
      </c>
      <c r="D4796" s="95" t="s">
        <v>249</v>
      </c>
      <c r="E4796" s="95" t="s">
        <v>250</v>
      </c>
      <c r="F4796" s="95" t="s">
        <v>250</v>
      </c>
      <c r="G4796" s="95" t="s">
        <v>5187</v>
      </c>
      <c r="H4796" s="95" t="s">
        <v>250</v>
      </c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95"/>
      <c r="BJ4796" s="123"/>
      <c r="BK4796" s="95"/>
      <c r="BL4796" s="95"/>
      <c r="BM4796" s="98"/>
      <c r="BN4796" s="99"/>
      <c r="BO4796" s="95"/>
      <c r="BP4796" s="123"/>
      <c r="BQ4796" s="42"/>
      <c r="BR4796" s="96"/>
    </row>
    <row r="4797" spans="1:70" ht="30" customHeight="1" x14ac:dyDescent="0.35">
      <c r="A4797" s="95">
        <v>4793</v>
      </c>
      <c r="B4797" s="95" t="s">
        <v>247</v>
      </c>
      <c r="C4797" s="95" t="s">
        <v>248</v>
      </c>
      <c r="D4797" s="95" t="s">
        <v>249</v>
      </c>
      <c r="E4797" s="95" t="s">
        <v>250</v>
      </c>
      <c r="F4797" s="95" t="s">
        <v>250</v>
      </c>
      <c r="G4797" s="95" t="s">
        <v>5188</v>
      </c>
      <c r="H4797" s="95" t="s">
        <v>250</v>
      </c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95"/>
      <c r="BJ4797" s="123"/>
      <c r="BK4797" s="95"/>
      <c r="BL4797" s="95"/>
      <c r="BM4797" s="98"/>
      <c r="BN4797" s="99"/>
      <c r="BO4797" s="95"/>
      <c r="BP4797" s="123"/>
      <c r="BQ4797" s="42"/>
      <c r="BR4797" s="96"/>
    </row>
    <row r="4798" spans="1:70" ht="30" customHeight="1" x14ac:dyDescent="0.35">
      <c r="A4798" s="95">
        <v>4794</v>
      </c>
      <c r="B4798" s="95" t="s">
        <v>247</v>
      </c>
      <c r="C4798" s="95" t="s">
        <v>248</v>
      </c>
      <c r="D4798" s="95" t="s">
        <v>249</v>
      </c>
      <c r="E4798" s="95" t="s">
        <v>250</v>
      </c>
      <c r="F4798" s="95" t="s">
        <v>250</v>
      </c>
      <c r="G4798" s="95" t="s">
        <v>5189</v>
      </c>
      <c r="H4798" s="95" t="s">
        <v>250</v>
      </c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95"/>
      <c r="BJ4798" s="123"/>
      <c r="BK4798" s="95"/>
      <c r="BL4798" s="95"/>
      <c r="BM4798" s="98"/>
      <c r="BN4798" s="99"/>
      <c r="BO4798" s="95"/>
      <c r="BP4798" s="123"/>
      <c r="BQ4798" s="42"/>
      <c r="BR4798" s="96"/>
    </row>
    <row r="4799" spans="1:70" ht="30" customHeight="1" x14ac:dyDescent="0.35">
      <c r="A4799" s="95">
        <v>4795</v>
      </c>
      <c r="B4799" s="95" t="s">
        <v>247</v>
      </c>
      <c r="C4799" s="95" t="s">
        <v>248</v>
      </c>
      <c r="D4799" s="95" t="s">
        <v>249</v>
      </c>
      <c r="E4799" s="95" t="s">
        <v>250</v>
      </c>
      <c r="F4799" s="95" t="s">
        <v>250</v>
      </c>
      <c r="G4799" s="95" t="s">
        <v>5190</v>
      </c>
      <c r="H4799" s="95" t="s">
        <v>250</v>
      </c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95"/>
      <c r="BJ4799" s="123"/>
      <c r="BK4799" s="95"/>
      <c r="BL4799" s="95"/>
      <c r="BM4799" s="98"/>
      <c r="BN4799" s="99"/>
      <c r="BO4799" s="95"/>
      <c r="BP4799" s="123"/>
      <c r="BQ4799" s="42"/>
      <c r="BR4799" s="96"/>
    </row>
    <row r="4800" spans="1:70" ht="30" customHeight="1" x14ac:dyDescent="0.35">
      <c r="A4800" s="95">
        <v>4796</v>
      </c>
      <c r="B4800" s="95" t="s">
        <v>247</v>
      </c>
      <c r="C4800" s="95" t="s">
        <v>248</v>
      </c>
      <c r="D4800" s="95" t="s">
        <v>249</v>
      </c>
      <c r="E4800" s="95" t="s">
        <v>250</v>
      </c>
      <c r="F4800" s="95" t="s">
        <v>250</v>
      </c>
      <c r="G4800" s="95" t="s">
        <v>5191</v>
      </c>
      <c r="H4800" s="95" t="s">
        <v>250</v>
      </c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95"/>
      <c r="BJ4800" s="123"/>
      <c r="BK4800" s="95"/>
      <c r="BL4800" s="95"/>
      <c r="BM4800" s="98"/>
      <c r="BN4800" s="99"/>
      <c r="BO4800" s="95"/>
      <c r="BP4800" s="123"/>
      <c r="BQ4800" s="42"/>
      <c r="BR4800" s="96"/>
    </row>
    <row r="4801" spans="1:70" ht="30" customHeight="1" x14ac:dyDescent="0.35">
      <c r="A4801" s="95">
        <v>4797</v>
      </c>
      <c r="B4801" s="95" t="s">
        <v>247</v>
      </c>
      <c r="C4801" s="95" t="s">
        <v>248</v>
      </c>
      <c r="D4801" s="95" t="s">
        <v>249</v>
      </c>
      <c r="E4801" s="95" t="s">
        <v>250</v>
      </c>
      <c r="F4801" s="95" t="s">
        <v>250</v>
      </c>
      <c r="G4801" s="95" t="s">
        <v>5192</v>
      </c>
      <c r="H4801" s="95" t="s">
        <v>250</v>
      </c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95"/>
      <c r="BJ4801" s="123"/>
      <c r="BK4801" s="95"/>
      <c r="BL4801" s="95"/>
      <c r="BM4801" s="98"/>
      <c r="BN4801" s="99"/>
      <c r="BO4801" s="95"/>
      <c r="BP4801" s="123"/>
      <c r="BQ4801" s="42"/>
      <c r="BR4801" s="96"/>
    </row>
    <row r="4802" spans="1:70" ht="30" customHeight="1" x14ac:dyDescent="0.35">
      <c r="A4802" s="95">
        <v>4798</v>
      </c>
      <c r="B4802" s="95" t="s">
        <v>247</v>
      </c>
      <c r="C4802" s="95" t="s">
        <v>248</v>
      </c>
      <c r="D4802" s="95" t="s">
        <v>249</v>
      </c>
      <c r="E4802" s="95" t="s">
        <v>250</v>
      </c>
      <c r="F4802" s="95" t="s">
        <v>250</v>
      </c>
      <c r="G4802" s="95" t="s">
        <v>5193</v>
      </c>
      <c r="H4802" s="95" t="s">
        <v>250</v>
      </c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95"/>
      <c r="BJ4802" s="123"/>
      <c r="BK4802" s="95"/>
      <c r="BL4802" s="95"/>
      <c r="BM4802" s="98"/>
      <c r="BN4802" s="99"/>
      <c r="BO4802" s="95"/>
      <c r="BP4802" s="123"/>
      <c r="BQ4802" s="42"/>
      <c r="BR4802" s="96"/>
    </row>
    <row r="4803" spans="1:70" ht="30" customHeight="1" x14ac:dyDescent="0.35">
      <c r="A4803" s="95">
        <v>4799</v>
      </c>
      <c r="B4803" s="95" t="s">
        <v>247</v>
      </c>
      <c r="C4803" s="95" t="s">
        <v>248</v>
      </c>
      <c r="D4803" s="95" t="s">
        <v>249</v>
      </c>
      <c r="E4803" s="95" t="s">
        <v>250</v>
      </c>
      <c r="F4803" s="95" t="s">
        <v>250</v>
      </c>
      <c r="G4803" s="95" t="s">
        <v>5194</v>
      </c>
      <c r="H4803" s="95" t="s">
        <v>250</v>
      </c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95"/>
      <c r="BJ4803" s="123"/>
      <c r="BK4803" s="95"/>
      <c r="BL4803" s="95"/>
      <c r="BM4803" s="98"/>
      <c r="BN4803" s="99"/>
      <c r="BO4803" s="95"/>
      <c r="BP4803" s="123"/>
      <c r="BQ4803" s="42"/>
      <c r="BR4803" s="96"/>
    </row>
    <row r="4804" spans="1:70" ht="30" customHeight="1" x14ac:dyDescent="0.35">
      <c r="A4804" s="95">
        <v>4800</v>
      </c>
      <c r="B4804" s="95" t="s">
        <v>247</v>
      </c>
      <c r="C4804" s="95" t="s">
        <v>248</v>
      </c>
      <c r="D4804" s="95" t="s">
        <v>249</v>
      </c>
      <c r="E4804" s="95" t="s">
        <v>250</v>
      </c>
      <c r="F4804" s="95" t="s">
        <v>250</v>
      </c>
      <c r="G4804" s="95" t="s">
        <v>5195</v>
      </c>
      <c r="H4804" s="95" t="s">
        <v>250</v>
      </c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95"/>
      <c r="BJ4804" s="123"/>
      <c r="BK4804" s="95"/>
      <c r="BL4804" s="95"/>
      <c r="BM4804" s="98"/>
      <c r="BN4804" s="99"/>
      <c r="BO4804" s="95"/>
      <c r="BP4804" s="123"/>
      <c r="BQ4804" s="42"/>
      <c r="BR4804" s="96"/>
    </row>
    <row r="4805" spans="1:70" ht="30" customHeight="1" x14ac:dyDescent="0.35">
      <c r="A4805" s="95">
        <v>4801</v>
      </c>
      <c r="B4805" s="95" t="s">
        <v>247</v>
      </c>
      <c r="C4805" s="95" t="s">
        <v>248</v>
      </c>
      <c r="D4805" s="95" t="s">
        <v>249</v>
      </c>
      <c r="E4805" s="95" t="s">
        <v>250</v>
      </c>
      <c r="F4805" s="95" t="s">
        <v>250</v>
      </c>
      <c r="G4805" s="95" t="s">
        <v>5196</v>
      </c>
      <c r="H4805" s="95" t="s">
        <v>250</v>
      </c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95"/>
      <c r="BJ4805" s="123"/>
      <c r="BK4805" s="95"/>
      <c r="BL4805" s="95"/>
      <c r="BM4805" s="98"/>
      <c r="BN4805" s="99"/>
      <c r="BO4805" s="95"/>
      <c r="BP4805" s="123"/>
      <c r="BQ4805" s="42"/>
      <c r="BR4805" s="96"/>
    </row>
    <row r="4806" spans="1:70" ht="30" customHeight="1" x14ac:dyDescent="0.35">
      <c r="A4806" s="95">
        <v>4802</v>
      </c>
      <c r="B4806" s="95" t="s">
        <v>247</v>
      </c>
      <c r="C4806" s="95" t="s">
        <v>248</v>
      </c>
      <c r="D4806" s="95" t="s">
        <v>249</v>
      </c>
      <c r="E4806" s="95" t="s">
        <v>250</v>
      </c>
      <c r="F4806" s="95" t="s">
        <v>250</v>
      </c>
      <c r="G4806" s="95" t="s">
        <v>5197</v>
      </c>
      <c r="H4806" s="95" t="s">
        <v>250</v>
      </c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95"/>
      <c r="BJ4806" s="123"/>
      <c r="BK4806" s="95"/>
      <c r="BL4806" s="95"/>
      <c r="BM4806" s="98"/>
      <c r="BN4806" s="99"/>
      <c r="BO4806" s="95"/>
      <c r="BP4806" s="123"/>
      <c r="BQ4806" s="42"/>
      <c r="BR4806" s="96"/>
    </row>
    <row r="4807" spans="1:70" ht="30" customHeight="1" x14ac:dyDescent="0.35">
      <c r="A4807" s="95">
        <v>4803</v>
      </c>
      <c r="B4807" s="95" t="s">
        <v>247</v>
      </c>
      <c r="C4807" s="95" t="s">
        <v>248</v>
      </c>
      <c r="D4807" s="95" t="s">
        <v>249</v>
      </c>
      <c r="E4807" s="95" t="s">
        <v>250</v>
      </c>
      <c r="F4807" s="95" t="s">
        <v>250</v>
      </c>
      <c r="G4807" s="95" t="s">
        <v>5198</v>
      </c>
      <c r="H4807" s="95" t="s">
        <v>250</v>
      </c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95"/>
      <c r="BJ4807" s="123"/>
      <c r="BK4807" s="95"/>
      <c r="BL4807" s="95"/>
      <c r="BM4807" s="98"/>
      <c r="BN4807" s="99"/>
      <c r="BO4807" s="95"/>
      <c r="BP4807" s="123"/>
      <c r="BQ4807" s="42"/>
      <c r="BR4807" s="96"/>
    </row>
    <row r="4808" spans="1:70" ht="30" customHeight="1" x14ac:dyDescent="0.35">
      <c r="A4808" s="95">
        <v>4804</v>
      </c>
      <c r="B4808" s="95" t="s">
        <v>247</v>
      </c>
      <c r="C4808" s="95" t="s">
        <v>248</v>
      </c>
      <c r="D4808" s="95" t="s">
        <v>249</v>
      </c>
      <c r="E4808" s="95" t="s">
        <v>250</v>
      </c>
      <c r="F4808" s="95" t="s">
        <v>250</v>
      </c>
      <c r="G4808" s="95" t="s">
        <v>5199</v>
      </c>
      <c r="H4808" s="95" t="s">
        <v>250</v>
      </c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95"/>
      <c r="BJ4808" s="123"/>
      <c r="BK4808" s="95"/>
      <c r="BL4808" s="95"/>
      <c r="BM4808" s="98"/>
      <c r="BN4808" s="99"/>
      <c r="BO4808" s="95"/>
      <c r="BP4808" s="123"/>
      <c r="BQ4808" s="42"/>
      <c r="BR4808" s="96"/>
    </row>
    <row r="4809" spans="1:70" ht="30" customHeight="1" x14ac:dyDescent="0.35">
      <c r="A4809" s="95">
        <v>4805</v>
      </c>
      <c r="B4809" s="95" t="s">
        <v>247</v>
      </c>
      <c r="C4809" s="95" t="s">
        <v>248</v>
      </c>
      <c r="D4809" s="95" t="s">
        <v>249</v>
      </c>
      <c r="E4809" s="95" t="s">
        <v>250</v>
      </c>
      <c r="F4809" s="95" t="s">
        <v>250</v>
      </c>
      <c r="G4809" s="95" t="s">
        <v>5200</v>
      </c>
      <c r="H4809" s="95" t="s">
        <v>250</v>
      </c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95"/>
      <c r="BJ4809" s="123"/>
      <c r="BK4809" s="95"/>
      <c r="BL4809" s="95"/>
      <c r="BM4809" s="98"/>
      <c r="BN4809" s="99"/>
      <c r="BO4809" s="95"/>
      <c r="BP4809" s="123"/>
      <c r="BQ4809" s="42"/>
      <c r="BR4809" s="96"/>
    </row>
    <row r="4810" spans="1:70" ht="30" customHeight="1" x14ac:dyDescent="0.35">
      <c r="A4810" s="95">
        <v>4806</v>
      </c>
      <c r="B4810" s="95" t="s">
        <v>247</v>
      </c>
      <c r="C4810" s="95" t="s">
        <v>248</v>
      </c>
      <c r="D4810" s="95" t="s">
        <v>249</v>
      </c>
      <c r="E4810" s="95" t="s">
        <v>250</v>
      </c>
      <c r="F4810" s="95" t="s">
        <v>250</v>
      </c>
      <c r="G4810" s="95" t="s">
        <v>5201</v>
      </c>
      <c r="H4810" s="95" t="s">
        <v>250</v>
      </c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95"/>
      <c r="BJ4810" s="123"/>
      <c r="BK4810" s="95"/>
      <c r="BL4810" s="95"/>
      <c r="BM4810" s="98"/>
      <c r="BN4810" s="99"/>
      <c r="BO4810" s="95"/>
      <c r="BP4810" s="123"/>
      <c r="BQ4810" s="42"/>
      <c r="BR4810" s="96"/>
    </row>
    <row r="4811" spans="1:70" ht="30" customHeight="1" x14ac:dyDescent="0.35">
      <c r="A4811" s="95">
        <v>4807</v>
      </c>
      <c r="B4811" s="95" t="s">
        <v>247</v>
      </c>
      <c r="C4811" s="95" t="s">
        <v>248</v>
      </c>
      <c r="D4811" s="95" t="s">
        <v>249</v>
      </c>
      <c r="E4811" s="95" t="s">
        <v>250</v>
      </c>
      <c r="F4811" s="95" t="s">
        <v>250</v>
      </c>
      <c r="G4811" s="95" t="s">
        <v>5202</v>
      </c>
      <c r="H4811" s="95" t="s">
        <v>250</v>
      </c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95"/>
      <c r="BJ4811" s="123"/>
      <c r="BK4811" s="95"/>
      <c r="BL4811" s="95"/>
      <c r="BM4811" s="98"/>
      <c r="BN4811" s="99"/>
      <c r="BO4811" s="95"/>
      <c r="BP4811" s="123"/>
      <c r="BQ4811" s="42"/>
      <c r="BR4811" s="96"/>
    </row>
    <row r="4812" spans="1:70" ht="30" customHeight="1" x14ac:dyDescent="0.35">
      <c r="A4812" s="95">
        <v>4808</v>
      </c>
      <c r="B4812" s="95" t="s">
        <v>247</v>
      </c>
      <c r="C4812" s="95" t="s">
        <v>248</v>
      </c>
      <c r="D4812" s="95" t="s">
        <v>249</v>
      </c>
      <c r="E4812" s="95" t="s">
        <v>250</v>
      </c>
      <c r="F4812" s="95" t="s">
        <v>250</v>
      </c>
      <c r="G4812" s="95" t="s">
        <v>5203</v>
      </c>
      <c r="H4812" s="95" t="s">
        <v>250</v>
      </c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95"/>
      <c r="BJ4812" s="123"/>
      <c r="BK4812" s="95"/>
      <c r="BL4812" s="95"/>
      <c r="BM4812" s="98"/>
      <c r="BN4812" s="99"/>
      <c r="BO4812" s="95"/>
      <c r="BP4812" s="123"/>
      <c r="BQ4812" s="42"/>
      <c r="BR4812" s="96"/>
    </row>
    <row r="4813" spans="1:70" ht="30" customHeight="1" x14ac:dyDescent="0.35">
      <c r="A4813" s="95">
        <v>4809</v>
      </c>
      <c r="B4813" s="95" t="s">
        <v>247</v>
      </c>
      <c r="C4813" s="95" t="s">
        <v>248</v>
      </c>
      <c r="D4813" s="95" t="s">
        <v>249</v>
      </c>
      <c r="E4813" s="95" t="s">
        <v>250</v>
      </c>
      <c r="F4813" s="95" t="s">
        <v>250</v>
      </c>
      <c r="G4813" s="95" t="s">
        <v>5204</v>
      </c>
      <c r="H4813" s="95" t="s">
        <v>250</v>
      </c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95"/>
      <c r="BJ4813" s="123"/>
      <c r="BK4813" s="95"/>
      <c r="BL4813" s="95"/>
      <c r="BM4813" s="98"/>
      <c r="BN4813" s="99"/>
      <c r="BO4813" s="95"/>
      <c r="BP4813" s="123"/>
      <c r="BQ4813" s="42"/>
      <c r="BR4813" s="96"/>
    </row>
    <row r="4814" spans="1:70" ht="30" customHeight="1" x14ac:dyDescent="0.35">
      <c r="A4814" s="95">
        <v>4810</v>
      </c>
      <c r="B4814" s="95" t="s">
        <v>247</v>
      </c>
      <c r="C4814" s="95" t="s">
        <v>248</v>
      </c>
      <c r="D4814" s="95" t="s">
        <v>249</v>
      </c>
      <c r="E4814" s="95" t="s">
        <v>250</v>
      </c>
      <c r="F4814" s="95" t="s">
        <v>250</v>
      </c>
      <c r="G4814" s="95" t="s">
        <v>5205</v>
      </c>
      <c r="H4814" s="95" t="s">
        <v>250</v>
      </c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95"/>
      <c r="BJ4814" s="123"/>
      <c r="BK4814" s="95"/>
      <c r="BL4814" s="95"/>
      <c r="BM4814" s="98"/>
      <c r="BN4814" s="99"/>
      <c r="BO4814" s="95"/>
      <c r="BP4814" s="123"/>
      <c r="BQ4814" s="42"/>
      <c r="BR4814" s="96"/>
    </row>
    <row r="4815" spans="1:70" ht="30" customHeight="1" x14ac:dyDescent="0.35">
      <c r="A4815" s="95">
        <v>4811</v>
      </c>
      <c r="B4815" s="95" t="s">
        <v>247</v>
      </c>
      <c r="C4815" s="95" t="s">
        <v>248</v>
      </c>
      <c r="D4815" s="95" t="s">
        <v>249</v>
      </c>
      <c r="E4815" s="95" t="s">
        <v>250</v>
      </c>
      <c r="F4815" s="95" t="s">
        <v>250</v>
      </c>
      <c r="G4815" s="95" t="s">
        <v>5206</v>
      </c>
      <c r="H4815" s="95" t="s">
        <v>250</v>
      </c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95"/>
      <c r="BJ4815" s="123"/>
      <c r="BK4815" s="95"/>
      <c r="BL4815" s="95"/>
      <c r="BM4815" s="98"/>
      <c r="BN4815" s="99"/>
      <c r="BO4815" s="95"/>
      <c r="BP4815" s="123"/>
      <c r="BQ4815" s="42"/>
      <c r="BR4815" s="96"/>
    </row>
    <row r="4816" spans="1:70" ht="30" customHeight="1" x14ac:dyDescent="0.35">
      <c r="A4816" s="95">
        <v>4812</v>
      </c>
      <c r="B4816" s="95" t="s">
        <v>247</v>
      </c>
      <c r="C4816" s="95" t="s">
        <v>248</v>
      </c>
      <c r="D4816" s="95" t="s">
        <v>249</v>
      </c>
      <c r="E4816" s="95" t="s">
        <v>250</v>
      </c>
      <c r="F4816" s="95" t="s">
        <v>250</v>
      </c>
      <c r="G4816" s="95" t="s">
        <v>5207</v>
      </c>
      <c r="H4816" s="95" t="s">
        <v>250</v>
      </c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95"/>
      <c r="BJ4816" s="123"/>
      <c r="BK4816" s="95"/>
      <c r="BL4816" s="95"/>
      <c r="BM4816" s="98"/>
      <c r="BN4816" s="99"/>
      <c r="BO4816" s="95"/>
      <c r="BP4816" s="123"/>
      <c r="BQ4816" s="42"/>
      <c r="BR4816" s="96"/>
    </row>
    <row r="4817" spans="1:70" ht="30" customHeight="1" x14ac:dyDescent="0.35">
      <c r="A4817" s="95">
        <v>4813</v>
      </c>
      <c r="B4817" s="95" t="s">
        <v>247</v>
      </c>
      <c r="C4817" s="95" t="s">
        <v>248</v>
      </c>
      <c r="D4817" s="95" t="s">
        <v>249</v>
      </c>
      <c r="E4817" s="95" t="s">
        <v>250</v>
      </c>
      <c r="F4817" s="95" t="s">
        <v>250</v>
      </c>
      <c r="G4817" s="95" t="s">
        <v>5208</v>
      </c>
      <c r="H4817" s="95" t="s">
        <v>250</v>
      </c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95"/>
      <c r="BJ4817" s="123"/>
      <c r="BK4817" s="95"/>
      <c r="BL4817" s="95"/>
      <c r="BM4817" s="98"/>
      <c r="BN4817" s="99"/>
      <c r="BO4817" s="95"/>
      <c r="BP4817" s="123"/>
      <c r="BQ4817" s="42"/>
      <c r="BR4817" s="96"/>
    </row>
    <row r="4818" spans="1:70" ht="30" customHeight="1" x14ac:dyDescent="0.35">
      <c r="A4818" s="95">
        <v>4814</v>
      </c>
      <c r="B4818" s="95" t="s">
        <v>247</v>
      </c>
      <c r="C4818" s="95" t="s">
        <v>248</v>
      </c>
      <c r="D4818" s="95" t="s">
        <v>249</v>
      </c>
      <c r="E4818" s="95" t="s">
        <v>250</v>
      </c>
      <c r="F4818" s="95" t="s">
        <v>250</v>
      </c>
      <c r="G4818" s="95" t="s">
        <v>5209</v>
      </c>
      <c r="H4818" s="95" t="s">
        <v>250</v>
      </c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95"/>
      <c r="BJ4818" s="123"/>
      <c r="BK4818" s="95"/>
      <c r="BL4818" s="95"/>
      <c r="BM4818" s="98"/>
      <c r="BN4818" s="99"/>
      <c r="BO4818" s="95"/>
      <c r="BP4818" s="123"/>
      <c r="BQ4818" s="42"/>
      <c r="BR4818" s="96"/>
    </row>
    <row r="4819" spans="1:70" ht="30" customHeight="1" x14ac:dyDescent="0.35">
      <c r="A4819" s="95">
        <v>4815</v>
      </c>
      <c r="B4819" s="95" t="s">
        <v>247</v>
      </c>
      <c r="C4819" s="95" t="s">
        <v>248</v>
      </c>
      <c r="D4819" s="95" t="s">
        <v>249</v>
      </c>
      <c r="E4819" s="95" t="s">
        <v>250</v>
      </c>
      <c r="F4819" s="95" t="s">
        <v>250</v>
      </c>
      <c r="G4819" s="95" t="s">
        <v>5210</v>
      </c>
      <c r="H4819" s="95" t="s">
        <v>250</v>
      </c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95"/>
      <c r="BJ4819" s="123"/>
      <c r="BK4819" s="95"/>
      <c r="BL4819" s="95"/>
      <c r="BM4819" s="98"/>
      <c r="BN4819" s="99"/>
      <c r="BO4819" s="95"/>
      <c r="BP4819" s="123"/>
      <c r="BQ4819" s="42"/>
      <c r="BR4819" s="96"/>
    </row>
    <row r="4820" spans="1:70" ht="30" customHeight="1" x14ac:dyDescent="0.35">
      <c r="A4820" s="95">
        <v>4816</v>
      </c>
      <c r="B4820" s="95" t="s">
        <v>247</v>
      </c>
      <c r="C4820" s="95" t="s">
        <v>248</v>
      </c>
      <c r="D4820" s="95" t="s">
        <v>249</v>
      </c>
      <c r="E4820" s="95" t="s">
        <v>250</v>
      </c>
      <c r="F4820" s="95" t="s">
        <v>250</v>
      </c>
      <c r="G4820" s="95" t="s">
        <v>5211</v>
      </c>
      <c r="H4820" s="95" t="s">
        <v>250</v>
      </c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95"/>
      <c r="BJ4820" s="123"/>
      <c r="BK4820" s="95"/>
      <c r="BL4820" s="95"/>
      <c r="BM4820" s="98"/>
      <c r="BN4820" s="99"/>
      <c r="BO4820" s="95"/>
      <c r="BP4820" s="123"/>
      <c r="BQ4820" s="42"/>
      <c r="BR4820" s="96"/>
    </row>
    <row r="4821" spans="1:70" ht="30" customHeight="1" x14ac:dyDescent="0.35">
      <c r="A4821" s="95">
        <v>4817</v>
      </c>
      <c r="B4821" s="95" t="s">
        <v>247</v>
      </c>
      <c r="C4821" s="95" t="s">
        <v>248</v>
      </c>
      <c r="D4821" s="95" t="s">
        <v>249</v>
      </c>
      <c r="E4821" s="95" t="s">
        <v>250</v>
      </c>
      <c r="F4821" s="95" t="s">
        <v>250</v>
      </c>
      <c r="G4821" s="95" t="s">
        <v>5212</v>
      </c>
      <c r="H4821" s="95" t="s">
        <v>250</v>
      </c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95"/>
      <c r="BJ4821" s="123"/>
      <c r="BK4821" s="95"/>
      <c r="BL4821" s="95"/>
      <c r="BM4821" s="98"/>
      <c r="BN4821" s="99"/>
      <c r="BO4821" s="95"/>
      <c r="BP4821" s="123"/>
      <c r="BQ4821" s="42"/>
      <c r="BR4821" s="96"/>
    </row>
    <row r="4822" spans="1:70" ht="30" customHeight="1" x14ac:dyDescent="0.35">
      <c r="A4822" s="95">
        <v>4818</v>
      </c>
      <c r="B4822" s="95" t="s">
        <v>247</v>
      </c>
      <c r="C4822" s="95" t="s">
        <v>248</v>
      </c>
      <c r="D4822" s="95" t="s">
        <v>249</v>
      </c>
      <c r="E4822" s="95" t="s">
        <v>250</v>
      </c>
      <c r="F4822" s="95" t="s">
        <v>250</v>
      </c>
      <c r="G4822" s="95" t="s">
        <v>5213</v>
      </c>
      <c r="H4822" s="95" t="s">
        <v>250</v>
      </c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95"/>
      <c r="BJ4822" s="123"/>
      <c r="BK4822" s="95"/>
      <c r="BL4822" s="95"/>
      <c r="BM4822" s="98"/>
      <c r="BN4822" s="99"/>
      <c r="BO4822" s="95"/>
      <c r="BP4822" s="123"/>
      <c r="BQ4822" s="42"/>
      <c r="BR4822" s="96"/>
    </row>
    <row r="4823" spans="1:70" ht="30" customHeight="1" x14ac:dyDescent="0.35">
      <c r="A4823" s="95">
        <v>4819</v>
      </c>
      <c r="B4823" s="95" t="s">
        <v>247</v>
      </c>
      <c r="C4823" s="95" t="s">
        <v>248</v>
      </c>
      <c r="D4823" s="95" t="s">
        <v>249</v>
      </c>
      <c r="E4823" s="95" t="s">
        <v>250</v>
      </c>
      <c r="F4823" s="95" t="s">
        <v>250</v>
      </c>
      <c r="G4823" s="95" t="s">
        <v>5214</v>
      </c>
      <c r="H4823" s="95" t="s">
        <v>250</v>
      </c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95"/>
      <c r="BJ4823" s="123"/>
      <c r="BK4823" s="95"/>
      <c r="BL4823" s="95"/>
      <c r="BM4823" s="98"/>
      <c r="BN4823" s="99"/>
      <c r="BO4823" s="95"/>
      <c r="BP4823" s="123"/>
      <c r="BQ4823" s="42"/>
      <c r="BR4823" s="96"/>
    </row>
    <row r="4824" spans="1:70" ht="30" customHeight="1" x14ac:dyDescent="0.35">
      <c r="A4824" s="95">
        <v>4820</v>
      </c>
      <c r="B4824" s="95" t="s">
        <v>247</v>
      </c>
      <c r="C4824" s="95" t="s">
        <v>248</v>
      </c>
      <c r="D4824" s="95" t="s">
        <v>249</v>
      </c>
      <c r="E4824" s="95" t="s">
        <v>250</v>
      </c>
      <c r="F4824" s="95" t="s">
        <v>250</v>
      </c>
      <c r="G4824" s="95" t="s">
        <v>5215</v>
      </c>
      <c r="H4824" s="95" t="s">
        <v>250</v>
      </c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95"/>
      <c r="BJ4824" s="123"/>
      <c r="BK4824" s="95"/>
      <c r="BL4824" s="95"/>
      <c r="BM4824" s="98"/>
      <c r="BN4824" s="99"/>
      <c r="BO4824" s="95"/>
      <c r="BP4824" s="123"/>
      <c r="BQ4824" s="42"/>
      <c r="BR4824" s="96"/>
    </row>
    <row r="4825" spans="1:70" ht="30" customHeight="1" x14ac:dyDescent="0.35">
      <c r="A4825" s="95">
        <v>4821</v>
      </c>
      <c r="B4825" s="95" t="s">
        <v>247</v>
      </c>
      <c r="C4825" s="95" t="s">
        <v>248</v>
      </c>
      <c r="D4825" s="95" t="s">
        <v>249</v>
      </c>
      <c r="E4825" s="95" t="s">
        <v>250</v>
      </c>
      <c r="F4825" s="95" t="s">
        <v>250</v>
      </c>
      <c r="G4825" s="95" t="s">
        <v>5216</v>
      </c>
      <c r="H4825" s="95" t="s">
        <v>250</v>
      </c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95"/>
      <c r="BJ4825" s="123"/>
      <c r="BK4825" s="95"/>
      <c r="BL4825" s="95"/>
      <c r="BM4825" s="98"/>
      <c r="BN4825" s="99"/>
      <c r="BO4825" s="95"/>
      <c r="BP4825" s="123"/>
      <c r="BQ4825" s="42"/>
      <c r="BR4825" s="96"/>
    </row>
    <row r="4826" spans="1:70" ht="30" customHeight="1" x14ac:dyDescent="0.35">
      <c r="A4826" s="95">
        <v>4822</v>
      </c>
      <c r="B4826" s="95" t="s">
        <v>247</v>
      </c>
      <c r="C4826" s="95" t="s">
        <v>248</v>
      </c>
      <c r="D4826" s="95" t="s">
        <v>249</v>
      </c>
      <c r="E4826" s="95" t="s">
        <v>250</v>
      </c>
      <c r="F4826" s="95" t="s">
        <v>250</v>
      </c>
      <c r="G4826" s="95" t="s">
        <v>5217</v>
      </c>
      <c r="H4826" s="95" t="s">
        <v>250</v>
      </c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95"/>
      <c r="BJ4826" s="123"/>
      <c r="BK4826" s="95"/>
      <c r="BL4826" s="95"/>
      <c r="BM4826" s="98"/>
      <c r="BN4826" s="99"/>
      <c r="BO4826" s="95"/>
      <c r="BP4826" s="123"/>
      <c r="BQ4826" s="42"/>
      <c r="BR4826" s="96"/>
    </row>
    <row r="4827" spans="1:70" ht="30" customHeight="1" x14ac:dyDescent="0.35">
      <c r="A4827" s="95">
        <v>4823</v>
      </c>
      <c r="B4827" s="95" t="s">
        <v>247</v>
      </c>
      <c r="C4827" s="95" t="s">
        <v>248</v>
      </c>
      <c r="D4827" s="95" t="s">
        <v>249</v>
      </c>
      <c r="E4827" s="95" t="s">
        <v>250</v>
      </c>
      <c r="F4827" s="95" t="s">
        <v>250</v>
      </c>
      <c r="G4827" s="95" t="s">
        <v>5218</v>
      </c>
      <c r="H4827" s="95" t="s">
        <v>250</v>
      </c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95"/>
      <c r="BJ4827" s="123"/>
      <c r="BK4827" s="95"/>
      <c r="BL4827" s="95"/>
      <c r="BM4827" s="98"/>
      <c r="BN4827" s="99"/>
      <c r="BO4827" s="95"/>
      <c r="BP4827" s="123"/>
      <c r="BQ4827" s="42"/>
      <c r="BR4827" s="96"/>
    </row>
    <row r="4828" spans="1:70" ht="30" customHeight="1" x14ac:dyDescent="0.35">
      <c r="A4828" s="95">
        <v>4824</v>
      </c>
      <c r="B4828" s="95" t="s">
        <v>247</v>
      </c>
      <c r="C4828" s="95" t="s">
        <v>248</v>
      </c>
      <c r="D4828" s="95" t="s">
        <v>249</v>
      </c>
      <c r="E4828" s="95" t="s">
        <v>250</v>
      </c>
      <c r="F4828" s="95" t="s">
        <v>250</v>
      </c>
      <c r="G4828" s="95" t="s">
        <v>5219</v>
      </c>
      <c r="H4828" s="95" t="s">
        <v>250</v>
      </c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95"/>
      <c r="BJ4828" s="123"/>
      <c r="BK4828" s="95"/>
      <c r="BL4828" s="95"/>
      <c r="BM4828" s="98"/>
      <c r="BN4828" s="99"/>
      <c r="BO4828" s="95"/>
      <c r="BP4828" s="123"/>
      <c r="BQ4828" s="42"/>
      <c r="BR4828" s="96"/>
    </row>
    <row r="4829" spans="1:70" ht="30" customHeight="1" x14ac:dyDescent="0.35">
      <c r="A4829" s="95">
        <v>4825</v>
      </c>
      <c r="B4829" s="95" t="s">
        <v>247</v>
      </c>
      <c r="C4829" s="95" t="s">
        <v>248</v>
      </c>
      <c r="D4829" s="95" t="s">
        <v>249</v>
      </c>
      <c r="E4829" s="95" t="s">
        <v>250</v>
      </c>
      <c r="F4829" s="95" t="s">
        <v>250</v>
      </c>
      <c r="G4829" s="95" t="s">
        <v>5220</v>
      </c>
      <c r="H4829" s="95" t="s">
        <v>250</v>
      </c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95"/>
      <c r="BJ4829" s="123"/>
      <c r="BK4829" s="95"/>
      <c r="BL4829" s="95"/>
      <c r="BM4829" s="98"/>
      <c r="BN4829" s="99"/>
      <c r="BO4829" s="95"/>
      <c r="BP4829" s="123"/>
      <c r="BQ4829" s="42"/>
      <c r="BR4829" s="96"/>
    </row>
    <row r="4830" spans="1:70" ht="30" customHeight="1" x14ac:dyDescent="0.35">
      <c r="A4830" s="95">
        <v>4826</v>
      </c>
      <c r="B4830" s="95" t="s">
        <v>247</v>
      </c>
      <c r="C4830" s="95" t="s">
        <v>248</v>
      </c>
      <c r="D4830" s="95" t="s">
        <v>249</v>
      </c>
      <c r="E4830" s="95" t="s">
        <v>250</v>
      </c>
      <c r="F4830" s="95" t="s">
        <v>250</v>
      </c>
      <c r="G4830" s="95" t="s">
        <v>5221</v>
      </c>
      <c r="H4830" s="95" t="s">
        <v>250</v>
      </c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95"/>
      <c r="BJ4830" s="123"/>
      <c r="BK4830" s="95"/>
      <c r="BL4830" s="95"/>
      <c r="BM4830" s="98"/>
      <c r="BN4830" s="99"/>
      <c r="BO4830" s="95"/>
      <c r="BP4830" s="123"/>
      <c r="BQ4830" s="42"/>
      <c r="BR4830" s="96"/>
    </row>
    <row r="4831" spans="1:70" ht="30" customHeight="1" x14ac:dyDescent="0.35">
      <c r="A4831" s="95">
        <v>4827</v>
      </c>
      <c r="B4831" s="95" t="s">
        <v>247</v>
      </c>
      <c r="C4831" s="95" t="s">
        <v>248</v>
      </c>
      <c r="D4831" s="95" t="s">
        <v>249</v>
      </c>
      <c r="E4831" s="95" t="s">
        <v>250</v>
      </c>
      <c r="F4831" s="95" t="s">
        <v>250</v>
      </c>
      <c r="G4831" s="95" t="s">
        <v>5222</v>
      </c>
      <c r="H4831" s="95" t="s">
        <v>250</v>
      </c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95"/>
      <c r="BJ4831" s="123"/>
      <c r="BK4831" s="95"/>
      <c r="BL4831" s="95"/>
      <c r="BM4831" s="98"/>
      <c r="BN4831" s="99"/>
      <c r="BO4831" s="95"/>
      <c r="BP4831" s="123"/>
      <c r="BQ4831" s="42"/>
      <c r="BR4831" s="96"/>
    </row>
    <row r="4832" spans="1:70" ht="30" customHeight="1" x14ac:dyDescent="0.35">
      <c r="A4832" s="95">
        <v>4828</v>
      </c>
      <c r="B4832" s="95" t="s">
        <v>247</v>
      </c>
      <c r="C4832" s="95" t="s">
        <v>248</v>
      </c>
      <c r="D4832" s="95" t="s">
        <v>249</v>
      </c>
      <c r="E4832" s="95" t="s">
        <v>250</v>
      </c>
      <c r="F4832" s="95" t="s">
        <v>250</v>
      </c>
      <c r="G4832" s="95" t="s">
        <v>5223</v>
      </c>
      <c r="H4832" s="95" t="s">
        <v>250</v>
      </c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95"/>
      <c r="BJ4832" s="123"/>
      <c r="BK4832" s="95"/>
      <c r="BL4832" s="95"/>
      <c r="BM4832" s="98"/>
      <c r="BN4832" s="99"/>
      <c r="BO4832" s="95"/>
      <c r="BP4832" s="123"/>
      <c r="BQ4832" s="42"/>
      <c r="BR4832" s="96"/>
    </row>
    <row r="4833" spans="1:70" ht="30" customHeight="1" x14ac:dyDescent="0.35">
      <c r="A4833" s="95">
        <v>4829</v>
      </c>
      <c r="B4833" s="95" t="s">
        <v>247</v>
      </c>
      <c r="C4833" s="95" t="s">
        <v>248</v>
      </c>
      <c r="D4833" s="95" t="s">
        <v>249</v>
      </c>
      <c r="E4833" s="95" t="s">
        <v>250</v>
      </c>
      <c r="F4833" s="95" t="s">
        <v>250</v>
      </c>
      <c r="G4833" s="95" t="s">
        <v>5224</v>
      </c>
      <c r="H4833" s="95" t="s">
        <v>250</v>
      </c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95"/>
      <c r="BJ4833" s="123"/>
      <c r="BK4833" s="95"/>
      <c r="BL4833" s="95"/>
      <c r="BM4833" s="98"/>
      <c r="BN4833" s="99"/>
      <c r="BO4833" s="95"/>
      <c r="BP4833" s="123"/>
      <c r="BQ4833" s="42"/>
      <c r="BR4833" s="96"/>
    </row>
    <row r="4834" spans="1:70" ht="30" customHeight="1" x14ac:dyDescent="0.35">
      <c r="A4834" s="95">
        <v>4830</v>
      </c>
      <c r="B4834" s="95" t="s">
        <v>247</v>
      </c>
      <c r="C4834" s="95" t="s">
        <v>248</v>
      </c>
      <c r="D4834" s="95" t="s">
        <v>249</v>
      </c>
      <c r="E4834" s="95" t="s">
        <v>250</v>
      </c>
      <c r="F4834" s="95" t="s">
        <v>250</v>
      </c>
      <c r="G4834" s="95" t="s">
        <v>5225</v>
      </c>
      <c r="H4834" s="95" t="s">
        <v>250</v>
      </c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95"/>
      <c r="BJ4834" s="123"/>
      <c r="BK4834" s="95"/>
      <c r="BL4834" s="95"/>
      <c r="BM4834" s="98"/>
      <c r="BN4834" s="99"/>
      <c r="BO4834" s="95"/>
      <c r="BP4834" s="123"/>
      <c r="BQ4834" s="42"/>
      <c r="BR4834" s="96"/>
    </row>
    <row r="4835" spans="1:70" ht="30" customHeight="1" x14ac:dyDescent="0.35">
      <c r="A4835" s="95">
        <v>4831</v>
      </c>
      <c r="B4835" s="95" t="s">
        <v>247</v>
      </c>
      <c r="C4835" s="95" t="s">
        <v>248</v>
      </c>
      <c r="D4835" s="95" t="s">
        <v>249</v>
      </c>
      <c r="E4835" s="95" t="s">
        <v>250</v>
      </c>
      <c r="F4835" s="95" t="s">
        <v>250</v>
      </c>
      <c r="G4835" s="95" t="s">
        <v>5226</v>
      </c>
      <c r="H4835" s="95" t="s">
        <v>250</v>
      </c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95"/>
      <c r="BJ4835" s="123"/>
      <c r="BK4835" s="95"/>
      <c r="BL4835" s="95"/>
      <c r="BM4835" s="98"/>
      <c r="BN4835" s="99"/>
      <c r="BO4835" s="95"/>
      <c r="BP4835" s="123"/>
      <c r="BQ4835" s="42"/>
      <c r="BR4835" s="96"/>
    </row>
    <row r="4836" spans="1:70" ht="30" customHeight="1" x14ac:dyDescent="0.35">
      <c r="A4836" s="95">
        <v>4832</v>
      </c>
      <c r="B4836" s="95" t="s">
        <v>247</v>
      </c>
      <c r="C4836" s="95" t="s">
        <v>248</v>
      </c>
      <c r="D4836" s="95" t="s">
        <v>249</v>
      </c>
      <c r="E4836" s="95" t="s">
        <v>250</v>
      </c>
      <c r="F4836" s="95" t="s">
        <v>250</v>
      </c>
      <c r="G4836" s="95" t="s">
        <v>5227</v>
      </c>
      <c r="H4836" s="95" t="s">
        <v>250</v>
      </c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95"/>
      <c r="BJ4836" s="123"/>
      <c r="BK4836" s="95"/>
      <c r="BL4836" s="95"/>
      <c r="BM4836" s="98"/>
      <c r="BN4836" s="99"/>
      <c r="BO4836" s="95"/>
      <c r="BP4836" s="123"/>
      <c r="BQ4836" s="42"/>
      <c r="BR4836" s="96"/>
    </row>
    <row r="4837" spans="1:70" ht="30" customHeight="1" x14ac:dyDescent="0.35">
      <c r="A4837" s="95">
        <v>4833</v>
      </c>
      <c r="B4837" s="95" t="s">
        <v>247</v>
      </c>
      <c r="C4837" s="95" t="s">
        <v>248</v>
      </c>
      <c r="D4837" s="95" t="s">
        <v>249</v>
      </c>
      <c r="E4837" s="95" t="s">
        <v>250</v>
      </c>
      <c r="F4837" s="95" t="s">
        <v>250</v>
      </c>
      <c r="G4837" s="95" t="s">
        <v>5228</v>
      </c>
      <c r="H4837" s="95" t="s">
        <v>250</v>
      </c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95"/>
      <c r="BJ4837" s="123"/>
      <c r="BK4837" s="95"/>
      <c r="BL4837" s="95"/>
      <c r="BM4837" s="98"/>
      <c r="BN4837" s="99"/>
      <c r="BO4837" s="95"/>
      <c r="BP4837" s="123"/>
      <c r="BQ4837" s="42"/>
      <c r="BR4837" s="96"/>
    </row>
    <row r="4838" spans="1:70" ht="30" customHeight="1" x14ac:dyDescent="0.35">
      <c r="A4838" s="95">
        <v>4834</v>
      </c>
      <c r="B4838" s="95" t="s">
        <v>247</v>
      </c>
      <c r="C4838" s="95" t="s">
        <v>248</v>
      </c>
      <c r="D4838" s="95" t="s">
        <v>249</v>
      </c>
      <c r="E4838" s="95" t="s">
        <v>250</v>
      </c>
      <c r="F4838" s="95" t="s">
        <v>250</v>
      </c>
      <c r="G4838" s="95" t="s">
        <v>5229</v>
      </c>
      <c r="H4838" s="95" t="s">
        <v>250</v>
      </c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95"/>
      <c r="BJ4838" s="123"/>
      <c r="BK4838" s="95"/>
      <c r="BL4838" s="95"/>
      <c r="BM4838" s="98"/>
      <c r="BN4838" s="99"/>
      <c r="BO4838" s="95"/>
      <c r="BP4838" s="123"/>
      <c r="BQ4838" s="42"/>
      <c r="BR4838" s="96"/>
    </row>
    <row r="4839" spans="1:70" ht="30" customHeight="1" x14ac:dyDescent="0.35">
      <c r="A4839" s="95">
        <v>4835</v>
      </c>
      <c r="B4839" s="95" t="s">
        <v>247</v>
      </c>
      <c r="C4839" s="95" t="s">
        <v>248</v>
      </c>
      <c r="D4839" s="95" t="s">
        <v>249</v>
      </c>
      <c r="E4839" s="95" t="s">
        <v>250</v>
      </c>
      <c r="F4839" s="95" t="s">
        <v>250</v>
      </c>
      <c r="G4839" s="95" t="s">
        <v>5230</v>
      </c>
      <c r="H4839" s="95" t="s">
        <v>250</v>
      </c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95"/>
      <c r="BJ4839" s="123"/>
      <c r="BK4839" s="95"/>
      <c r="BL4839" s="95"/>
      <c r="BM4839" s="98"/>
      <c r="BN4839" s="99"/>
      <c r="BO4839" s="95"/>
      <c r="BP4839" s="123"/>
      <c r="BQ4839" s="42"/>
      <c r="BR4839" s="96"/>
    </row>
    <row r="4840" spans="1:70" ht="30" customHeight="1" x14ac:dyDescent="0.35">
      <c r="A4840" s="95">
        <v>4836</v>
      </c>
      <c r="B4840" s="95" t="s">
        <v>247</v>
      </c>
      <c r="C4840" s="95" t="s">
        <v>248</v>
      </c>
      <c r="D4840" s="95" t="s">
        <v>249</v>
      </c>
      <c r="E4840" s="95" t="s">
        <v>250</v>
      </c>
      <c r="F4840" s="95" t="s">
        <v>250</v>
      </c>
      <c r="G4840" s="95" t="s">
        <v>5231</v>
      </c>
      <c r="H4840" s="95" t="s">
        <v>250</v>
      </c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95"/>
      <c r="BJ4840" s="123"/>
      <c r="BK4840" s="95"/>
      <c r="BL4840" s="95"/>
      <c r="BM4840" s="98"/>
      <c r="BN4840" s="99"/>
      <c r="BO4840" s="95"/>
      <c r="BP4840" s="123"/>
      <c r="BQ4840" s="42"/>
      <c r="BR4840" s="96"/>
    </row>
    <row r="4841" spans="1:70" ht="30" customHeight="1" x14ac:dyDescent="0.35">
      <c r="A4841" s="95">
        <v>4837</v>
      </c>
      <c r="B4841" s="95" t="s">
        <v>247</v>
      </c>
      <c r="C4841" s="95" t="s">
        <v>248</v>
      </c>
      <c r="D4841" s="95" t="s">
        <v>249</v>
      </c>
      <c r="E4841" s="95" t="s">
        <v>250</v>
      </c>
      <c r="F4841" s="95" t="s">
        <v>250</v>
      </c>
      <c r="G4841" s="95" t="s">
        <v>5232</v>
      </c>
      <c r="H4841" s="95" t="s">
        <v>250</v>
      </c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95"/>
      <c r="BJ4841" s="123"/>
      <c r="BK4841" s="95"/>
      <c r="BL4841" s="95"/>
      <c r="BM4841" s="98"/>
      <c r="BN4841" s="99"/>
      <c r="BO4841" s="95"/>
      <c r="BP4841" s="123"/>
      <c r="BQ4841" s="42"/>
      <c r="BR4841" s="96"/>
    </row>
    <row r="4842" spans="1:70" ht="30" customHeight="1" x14ac:dyDescent="0.35">
      <c r="A4842" s="95">
        <v>4838</v>
      </c>
      <c r="B4842" s="95" t="s">
        <v>247</v>
      </c>
      <c r="C4842" s="95" t="s">
        <v>248</v>
      </c>
      <c r="D4842" s="95" t="s">
        <v>249</v>
      </c>
      <c r="E4842" s="95" t="s">
        <v>250</v>
      </c>
      <c r="F4842" s="95" t="s">
        <v>250</v>
      </c>
      <c r="G4842" s="95" t="s">
        <v>5233</v>
      </c>
      <c r="H4842" s="95" t="s">
        <v>250</v>
      </c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95"/>
      <c r="BJ4842" s="123"/>
      <c r="BK4842" s="95"/>
      <c r="BL4842" s="95"/>
      <c r="BM4842" s="98"/>
      <c r="BN4842" s="99"/>
      <c r="BO4842" s="95"/>
      <c r="BP4842" s="123"/>
      <c r="BQ4842" s="42"/>
      <c r="BR4842" s="96"/>
    </row>
    <row r="4843" spans="1:70" ht="30" customHeight="1" x14ac:dyDescent="0.35">
      <c r="A4843" s="95">
        <v>4839</v>
      </c>
      <c r="B4843" s="95" t="s">
        <v>247</v>
      </c>
      <c r="C4843" s="95" t="s">
        <v>248</v>
      </c>
      <c r="D4843" s="95" t="s">
        <v>249</v>
      </c>
      <c r="E4843" s="95" t="s">
        <v>250</v>
      </c>
      <c r="F4843" s="95" t="s">
        <v>250</v>
      </c>
      <c r="G4843" s="95" t="s">
        <v>5234</v>
      </c>
      <c r="H4843" s="95" t="s">
        <v>250</v>
      </c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95"/>
      <c r="BJ4843" s="123"/>
      <c r="BK4843" s="95"/>
      <c r="BL4843" s="95"/>
      <c r="BM4843" s="98"/>
      <c r="BN4843" s="99"/>
      <c r="BO4843" s="95"/>
      <c r="BP4843" s="123"/>
      <c r="BQ4843" s="42"/>
      <c r="BR4843" s="96"/>
    </row>
    <row r="4844" spans="1:70" ht="30" customHeight="1" x14ac:dyDescent="0.35">
      <c r="A4844" s="95">
        <v>4840</v>
      </c>
      <c r="B4844" s="95" t="s">
        <v>247</v>
      </c>
      <c r="C4844" s="95" t="s">
        <v>248</v>
      </c>
      <c r="D4844" s="95" t="s">
        <v>249</v>
      </c>
      <c r="E4844" s="95" t="s">
        <v>250</v>
      </c>
      <c r="F4844" s="95" t="s">
        <v>250</v>
      </c>
      <c r="G4844" s="95" t="s">
        <v>5235</v>
      </c>
      <c r="H4844" s="95" t="s">
        <v>250</v>
      </c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95"/>
      <c r="BJ4844" s="123"/>
      <c r="BK4844" s="95"/>
      <c r="BL4844" s="95"/>
      <c r="BM4844" s="98"/>
      <c r="BN4844" s="99"/>
      <c r="BO4844" s="95"/>
      <c r="BP4844" s="123"/>
      <c r="BQ4844" s="42"/>
      <c r="BR4844" s="96"/>
    </row>
    <row r="4845" spans="1:70" ht="30" customHeight="1" x14ac:dyDescent="0.35">
      <c r="A4845" s="95">
        <v>4841</v>
      </c>
      <c r="B4845" s="95" t="s">
        <v>247</v>
      </c>
      <c r="C4845" s="95" t="s">
        <v>248</v>
      </c>
      <c r="D4845" s="95" t="s">
        <v>249</v>
      </c>
      <c r="E4845" s="95" t="s">
        <v>250</v>
      </c>
      <c r="F4845" s="95" t="s">
        <v>250</v>
      </c>
      <c r="G4845" s="95" t="s">
        <v>5236</v>
      </c>
      <c r="H4845" s="95" t="s">
        <v>250</v>
      </c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95"/>
      <c r="BJ4845" s="123"/>
      <c r="BK4845" s="95"/>
      <c r="BL4845" s="95"/>
      <c r="BM4845" s="98"/>
      <c r="BN4845" s="99"/>
      <c r="BO4845" s="95"/>
      <c r="BP4845" s="123"/>
      <c r="BQ4845" s="42"/>
      <c r="BR4845" s="96"/>
    </row>
    <row r="4846" spans="1:70" ht="30" customHeight="1" x14ac:dyDescent="0.35">
      <c r="A4846" s="95">
        <v>4842</v>
      </c>
      <c r="B4846" s="95" t="s">
        <v>247</v>
      </c>
      <c r="C4846" s="95" t="s">
        <v>248</v>
      </c>
      <c r="D4846" s="95" t="s">
        <v>249</v>
      </c>
      <c r="E4846" s="95" t="s">
        <v>250</v>
      </c>
      <c r="F4846" s="95" t="s">
        <v>250</v>
      </c>
      <c r="G4846" s="95" t="s">
        <v>5237</v>
      </c>
      <c r="H4846" s="95" t="s">
        <v>250</v>
      </c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95"/>
      <c r="BJ4846" s="123"/>
      <c r="BK4846" s="95"/>
      <c r="BL4846" s="95"/>
      <c r="BM4846" s="98"/>
      <c r="BN4846" s="99"/>
      <c r="BO4846" s="95"/>
      <c r="BP4846" s="123"/>
      <c r="BQ4846" s="42"/>
      <c r="BR4846" s="96"/>
    </row>
    <row r="4847" spans="1:70" ht="30" customHeight="1" x14ac:dyDescent="0.35">
      <c r="A4847" s="95">
        <v>4843</v>
      </c>
      <c r="B4847" s="95" t="s">
        <v>247</v>
      </c>
      <c r="C4847" s="95" t="s">
        <v>248</v>
      </c>
      <c r="D4847" s="95" t="s">
        <v>249</v>
      </c>
      <c r="E4847" s="95" t="s">
        <v>250</v>
      </c>
      <c r="F4847" s="95" t="s">
        <v>250</v>
      </c>
      <c r="G4847" s="95" t="s">
        <v>5238</v>
      </c>
      <c r="H4847" s="95" t="s">
        <v>250</v>
      </c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95"/>
      <c r="BJ4847" s="123"/>
      <c r="BK4847" s="95"/>
      <c r="BL4847" s="95"/>
      <c r="BM4847" s="98"/>
      <c r="BN4847" s="99"/>
      <c r="BO4847" s="95"/>
      <c r="BP4847" s="123"/>
      <c r="BQ4847" s="42"/>
      <c r="BR4847" s="96"/>
    </row>
    <row r="4848" spans="1:70" ht="30" customHeight="1" x14ac:dyDescent="0.35">
      <c r="A4848" s="95">
        <v>4844</v>
      </c>
      <c r="B4848" s="95" t="s">
        <v>247</v>
      </c>
      <c r="C4848" s="95" t="s">
        <v>248</v>
      </c>
      <c r="D4848" s="95" t="s">
        <v>249</v>
      </c>
      <c r="E4848" s="95" t="s">
        <v>250</v>
      </c>
      <c r="F4848" s="95" t="s">
        <v>250</v>
      </c>
      <c r="G4848" s="95" t="s">
        <v>5239</v>
      </c>
      <c r="H4848" s="95" t="s">
        <v>250</v>
      </c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95"/>
      <c r="BJ4848" s="123"/>
      <c r="BK4848" s="95"/>
      <c r="BL4848" s="95"/>
      <c r="BM4848" s="98"/>
      <c r="BN4848" s="99"/>
      <c r="BO4848" s="95"/>
      <c r="BP4848" s="123"/>
      <c r="BQ4848" s="42"/>
      <c r="BR4848" s="96"/>
    </row>
    <row r="4849" spans="1:70" ht="30" customHeight="1" x14ac:dyDescent="0.35">
      <c r="A4849" s="95">
        <v>4845</v>
      </c>
      <c r="B4849" s="95" t="s">
        <v>247</v>
      </c>
      <c r="C4849" s="95" t="s">
        <v>248</v>
      </c>
      <c r="D4849" s="95" t="s">
        <v>249</v>
      </c>
      <c r="E4849" s="95" t="s">
        <v>250</v>
      </c>
      <c r="F4849" s="95" t="s">
        <v>250</v>
      </c>
      <c r="G4849" s="95" t="s">
        <v>5240</v>
      </c>
      <c r="H4849" s="95" t="s">
        <v>250</v>
      </c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95"/>
      <c r="BJ4849" s="123"/>
      <c r="BK4849" s="95"/>
      <c r="BL4849" s="95"/>
      <c r="BM4849" s="98"/>
      <c r="BN4849" s="99"/>
      <c r="BO4849" s="95"/>
      <c r="BP4849" s="123"/>
      <c r="BQ4849" s="42"/>
      <c r="BR4849" s="96"/>
    </row>
    <row r="4850" spans="1:70" ht="30" customHeight="1" x14ac:dyDescent="0.35">
      <c r="A4850" s="95">
        <v>4846</v>
      </c>
      <c r="B4850" s="95" t="s">
        <v>247</v>
      </c>
      <c r="C4850" s="95" t="s">
        <v>248</v>
      </c>
      <c r="D4850" s="95" t="s">
        <v>249</v>
      </c>
      <c r="E4850" s="95" t="s">
        <v>250</v>
      </c>
      <c r="F4850" s="95" t="s">
        <v>250</v>
      </c>
      <c r="G4850" s="95" t="s">
        <v>5241</v>
      </c>
      <c r="H4850" s="95" t="s">
        <v>250</v>
      </c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95"/>
      <c r="BJ4850" s="123"/>
      <c r="BK4850" s="95"/>
      <c r="BL4850" s="95"/>
      <c r="BM4850" s="98"/>
      <c r="BN4850" s="99"/>
      <c r="BO4850" s="95"/>
      <c r="BP4850" s="123"/>
      <c r="BQ4850" s="42"/>
      <c r="BR4850" s="96"/>
    </row>
    <row r="4851" spans="1:70" ht="30" customHeight="1" x14ac:dyDescent="0.35">
      <c r="A4851" s="95">
        <v>4847</v>
      </c>
      <c r="B4851" s="95" t="s">
        <v>247</v>
      </c>
      <c r="C4851" s="95" t="s">
        <v>248</v>
      </c>
      <c r="D4851" s="95" t="s">
        <v>249</v>
      </c>
      <c r="E4851" s="95" t="s">
        <v>250</v>
      </c>
      <c r="F4851" s="95" t="s">
        <v>250</v>
      </c>
      <c r="G4851" s="95" t="s">
        <v>5242</v>
      </c>
      <c r="H4851" s="95" t="s">
        <v>250</v>
      </c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95"/>
      <c r="BJ4851" s="123"/>
      <c r="BK4851" s="95"/>
      <c r="BL4851" s="95"/>
      <c r="BM4851" s="98"/>
      <c r="BN4851" s="99"/>
      <c r="BO4851" s="95"/>
      <c r="BP4851" s="123"/>
      <c r="BQ4851" s="42"/>
      <c r="BR4851" s="96"/>
    </row>
    <row r="4852" spans="1:70" ht="30" customHeight="1" x14ac:dyDescent="0.35">
      <c r="A4852" s="95">
        <v>4848</v>
      </c>
      <c r="B4852" s="95" t="s">
        <v>247</v>
      </c>
      <c r="C4852" s="95" t="s">
        <v>248</v>
      </c>
      <c r="D4852" s="95" t="s">
        <v>249</v>
      </c>
      <c r="E4852" s="95" t="s">
        <v>250</v>
      </c>
      <c r="F4852" s="95" t="s">
        <v>250</v>
      </c>
      <c r="G4852" s="95" t="s">
        <v>5243</v>
      </c>
      <c r="H4852" s="95" t="s">
        <v>250</v>
      </c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95"/>
      <c r="BJ4852" s="123"/>
      <c r="BK4852" s="95"/>
      <c r="BL4852" s="95"/>
      <c r="BM4852" s="98"/>
      <c r="BN4852" s="99"/>
      <c r="BO4852" s="95"/>
      <c r="BP4852" s="123"/>
      <c r="BQ4852" s="42"/>
      <c r="BR4852" s="96"/>
    </row>
    <row r="4853" spans="1:70" ht="30" customHeight="1" x14ac:dyDescent="0.35">
      <c r="A4853" s="95">
        <v>4849</v>
      </c>
      <c r="B4853" s="95" t="s">
        <v>247</v>
      </c>
      <c r="C4853" s="95" t="s">
        <v>248</v>
      </c>
      <c r="D4853" s="95" t="s">
        <v>249</v>
      </c>
      <c r="E4853" s="95" t="s">
        <v>250</v>
      </c>
      <c r="F4853" s="95" t="s">
        <v>250</v>
      </c>
      <c r="G4853" s="95" t="s">
        <v>5244</v>
      </c>
      <c r="H4853" s="95" t="s">
        <v>250</v>
      </c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95"/>
      <c r="BJ4853" s="123"/>
      <c r="BK4853" s="95"/>
      <c r="BL4853" s="95"/>
      <c r="BM4853" s="98"/>
      <c r="BN4853" s="99"/>
      <c r="BO4853" s="95"/>
      <c r="BP4853" s="123"/>
      <c r="BQ4853" s="42"/>
      <c r="BR4853" s="96"/>
    </row>
    <row r="4854" spans="1:70" ht="30" customHeight="1" x14ac:dyDescent="0.35">
      <c r="A4854" s="95">
        <v>4850</v>
      </c>
      <c r="B4854" s="95" t="s">
        <v>247</v>
      </c>
      <c r="C4854" s="95" t="s">
        <v>248</v>
      </c>
      <c r="D4854" s="95" t="s">
        <v>249</v>
      </c>
      <c r="E4854" s="95" t="s">
        <v>250</v>
      </c>
      <c r="F4854" s="95" t="s">
        <v>250</v>
      </c>
      <c r="G4854" s="95" t="s">
        <v>5245</v>
      </c>
      <c r="H4854" s="95" t="s">
        <v>250</v>
      </c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95"/>
      <c r="BJ4854" s="123"/>
      <c r="BK4854" s="95"/>
      <c r="BL4854" s="95"/>
      <c r="BM4854" s="98"/>
      <c r="BN4854" s="99"/>
      <c r="BO4854" s="95"/>
      <c r="BP4854" s="123"/>
      <c r="BQ4854" s="42"/>
      <c r="BR4854" s="96"/>
    </row>
    <row r="4855" spans="1:70" ht="30" customHeight="1" x14ac:dyDescent="0.35">
      <c r="A4855" s="95">
        <v>4851</v>
      </c>
      <c r="B4855" s="95" t="s">
        <v>247</v>
      </c>
      <c r="C4855" s="95" t="s">
        <v>248</v>
      </c>
      <c r="D4855" s="95" t="s">
        <v>249</v>
      </c>
      <c r="E4855" s="95" t="s">
        <v>250</v>
      </c>
      <c r="F4855" s="95" t="s">
        <v>250</v>
      </c>
      <c r="G4855" s="95" t="s">
        <v>5246</v>
      </c>
      <c r="H4855" s="95" t="s">
        <v>250</v>
      </c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95"/>
      <c r="BJ4855" s="123"/>
      <c r="BK4855" s="95"/>
      <c r="BL4855" s="95"/>
      <c r="BM4855" s="98"/>
      <c r="BN4855" s="99"/>
      <c r="BO4855" s="95"/>
      <c r="BP4855" s="123"/>
      <c r="BQ4855" s="42"/>
      <c r="BR4855" s="96"/>
    </row>
    <row r="4856" spans="1:70" ht="30" customHeight="1" x14ac:dyDescent="0.35">
      <c r="A4856" s="95">
        <v>4852</v>
      </c>
      <c r="B4856" s="95" t="s">
        <v>247</v>
      </c>
      <c r="C4856" s="95" t="s">
        <v>248</v>
      </c>
      <c r="D4856" s="95" t="s">
        <v>249</v>
      </c>
      <c r="E4856" s="95" t="s">
        <v>250</v>
      </c>
      <c r="F4856" s="95" t="s">
        <v>250</v>
      </c>
      <c r="G4856" s="95" t="s">
        <v>5247</v>
      </c>
      <c r="H4856" s="95" t="s">
        <v>250</v>
      </c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95"/>
      <c r="BJ4856" s="123"/>
      <c r="BK4856" s="95"/>
      <c r="BL4856" s="95"/>
      <c r="BM4856" s="98"/>
      <c r="BN4856" s="99"/>
      <c r="BO4856" s="95"/>
      <c r="BP4856" s="123"/>
      <c r="BQ4856" s="42"/>
      <c r="BR4856" s="96"/>
    </row>
    <row r="4857" spans="1:70" ht="30" customHeight="1" x14ac:dyDescent="0.35">
      <c r="A4857" s="95">
        <v>4853</v>
      </c>
      <c r="B4857" s="95" t="s">
        <v>247</v>
      </c>
      <c r="C4857" s="95" t="s">
        <v>248</v>
      </c>
      <c r="D4857" s="95" t="s">
        <v>249</v>
      </c>
      <c r="E4857" s="95" t="s">
        <v>250</v>
      </c>
      <c r="F4857" s="95" t="s">
        <v>250</v>
      </c>
      <c r="G4857" s="95" t="s">
        <v>5248</v>
      </c>
      <c r="H4857" s="95" t="s">
        <v>250</v>
      </c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95"/>
      <c r="BJ4857" s="123"/>
      <c r="BK4857" s="95"/>
      <c r="BL4857" s="95"/>
      <c r="BM4857" s="98"/>
      <c r="BN4857" s="99"/>
      <c r="BO4857" s="95"/>
      <c r="BP4857" s="123"/>
      <c r="BQ4857" s="42"/>
      <c r="BR4857" s="96"/>
    </row>
    <row r="4858" spans="1:70" ht="30" customHeight="1" x14ac:dyDescent="0.35">
      <c r="A4858" s="95">
        <v>4854</v>
      </c>
      <c r="B4858" s="95" t="s">
        <v>247</v>
      </c>
      <c r="C4858" s="95" t="s">
        <v>248</v>
      </c>
      <c r="D4858" s="95" t="s">
        <v>249</v>
      </c>
      <c r="E4858" s="95" t="s">
        <v>250</v>
      </c>
      <c r="F4858" s="95" t="s">
        <v>250</v>
      </c>
      <c r="G4858" s="95" t="s">
        <v>5249</v>
      </c>
      <c r="H4858" s="95" t="s">
        <v>250</v>
      </c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95"/>
      <c r="BJ4858" s="123"/>
      <c r="BK4858" s="95"/>
      <c r="BL4858" s="95"/>
      <c r="BM4858" s="98"/>
      <c r="BN4858" s="99"/>
      <c r="BO4858" s="95"/>
      <c r="BP4858" s="123"/>
      <c r="BQ4858" s="42"/>
      <c r="BR4858" s="96"/>
    </row>
    <row r="4859" spans="1:70" ht="30" customHeight="1" x14ac:dyDescent="0.35">
      <c r="A4859" s="95">
        <v>4855</v>
      </c>
      <c r="B4859" s="95" t="s">
        <v>247</v>
      </c>
      <c r="C4859" s="95" t="s">
        <v>248</v>
      </c>
      <c r="D4859" s="95" t="s">
        <v>249</v>
      </c>
      <c r="E4859" s="95" t="s">
        <v>250</v>
      </c>
      <c r="F4859" s="95" t="s">
        <v>250</v>
      </c>
      <c r="G4859" s="95" t="s">
        <v>5250</v>
      </c>
      <c r="H4859" s="95" t="s">
        <v>250</v>
      </c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95"/>
      <c r="BJ4859" s="123"/>
      <c r="BK4859" s="95"/>
      <c r="BL4859" s="95"/>
      <c r="BM4859" s="98"/>
      <c r="BN4859" s="99"/>
      <c r="BO4859" s="95"/>
      <c r="BP4859" s="123"/>
      <c r="BQ4859" s="42"/>
      <c r="BR4859" s="96"/>
    </row>
    <row r="4860" spans="1:70" ht="30" customHeight="1" x14ac:dyDescent="0.35">
      <c r="A4860" s="95">
        <v>4856</v>
      </c>
      <c r="B4860" s="95" t="s">
        <v>247</v>
      </c>
      <c r="C4860" s="95" t="s">
        <v>248</v>
      </c>
      <c r="D4860" s="95" t="s">
        <v>249</v>
      </c>
      <c r="E4860" s="95" t="s">
        <v>250</v>
      </c>
      <c r="F4860" s="95" t="s">
        <v>250</v>
      </c>
      <c r="G4860" s="95" t="s">
        <v>5251</v>
      </c>
      <c r="H4860" s="95" t="s">
        <v>250</v>
      </c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95"/>
      <c r="BJ4860" s="123"/>
      <c r="BK4860" s="95"/>
      <c r="BL4860" s="95"/>
      <c r="BM4860" s="98"/>
      <c r="BN4860" s="99"/>
      <c r="BO4860" s="95"/>
      <c r="BP4860" s="123"/>
      <c r="BQ4860" s="42"/>
      <c r="BR4860" s="96"/>
    </row>
    <row r="4861" spans="1:70" ht="30" customHeight="1" x14ac:dyDescent="0.35">
      <c r="A4861" s="95">
        <v>4857</v>
      </c>
      <c r="B4861" s="95" t="s">
        <v>247</v>
      </c>
      <c r="C4861" s="95" t="s">
        <v>248</v>
      </c>
      <c r="D4861" s="95" t="s">
        <v>249</v>
      </c>
      <c r="E4861" s="95" t="s">
        <v>250</v>
      </c>
      <c r="F4861" s="95" t="s">
        <v>250</v>
      </c>
      <c r="G4861" s="95" t="s">
        <v>5252</v>
      </c>
      <c r="H4861" s="95" t="s">
        <v>250</v>
      </c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95"/>
      <c r="BJ4861" s="123"/>
      <c r="BK4861" s="95"/>
      <c r="BL4861" s="95"/>
      <c r="BM4861" s="98"/>
      <c r="BN4861" s="99"/>
      <c r="BO4861" s="95"/>
      <c r="BP4861" s="123"/>
      <c r="BQ4861" s="42"/>
      <c r="BR4861" s="96"/>
    </row>
    <row r="4862" spans="1:70" ht="30" customHeight="1" x14ac:dyDescent="0.35">
      <c r="A4862" s="95">
        <v>4858</v>
      </c>
      <c r="B4862" s="95" t="s">
        <v>247</v>
      </c>
      <c r="C4862" s="95" t="s">
        <v>248</v>
      </c>
      <c r="D4862" s="95" t="s">
        <v>249</v>
      </c>
      <c r="E4862" s="95" t="s">
        <v>250</v>
      </c>
      <c r="F4862" s="95" t="s">
        <v>250</v>
      </c>
      <c r="G4862" s="95" t="s">
        <v>5253</v>
      </c>
      <c r="H4862" s="95" t="s">
        <v>250</v>
      </c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95"/>
      <c r="BJ4862" s="123"/>
      <c r="BK4862" s="95"/>
      <c r="BL4862" s="95"/>
      <c r="BM4862" s="98"/>
      <c r="BN4862" s="99"/>
      <c r="BO4862" s="95"/>
      <c r="BP4862" s="123"/>
      <c r="BQ4862" s="42"/>
      <c r="BR4862" s="96"/>
    </row>
    <row r="4863" spans="1:70" ht="30" customHeight="1" x14ac:dyDescent="0.35">
      <c r="A4863" s="95">
        <v>4859</v>
      </c>
      <c r="B4863" s="95" t="s">
        <v>247</v>
      </c>
      <c r="C4863" s="95" t="s">
        <v>248</v>
      </c>
      <c r="D4863" s="95" t="s">
        <v>249</v>
      </c>
      <c r="E4863" s="95" t="s">
        <v>250</v>
      </c>
      <c r="F4863" s="95" t="s">
        <v>250</v>
      </c>
      <c r="G4863" s="95" t="s">
        <v>5254</v>
      </c>
      <c r="H4863" s="95" t="s">
        <v>250</v>
      </c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95"/>
      <c r="BJ4863" s="123"/>
      <c r="BK4863" s="95"/>
      <c r="BL4863" s="95"/>
      <c r="BM4863" s="98"/>
      <c r="BN4863" s="99"/>
      <c r="BO4863" s="95"/>
      <c r="BP4863" s="123"/>
      <c r="BQ4863" s="42"/>
      <c r="BR4863" s="96"/>
    </row>
    <row r="4864" spans="1:70" ht="30" customHeight="1" x14ac:dyDescent="0.35">
      <c r="A4864" s="95">
        <v>4860</v>
      </c>
      <c r="B4864" s="95" t="s">
        <v>247</v>
      </c>
      <c r="C4864" s="95" t="s">
        <v>248</v>
      </c>
      <c r="D4864" s="95" t="s">
        <v>249</v>
      </c>
      <c r="E4864" s="95" t="s">
        <v>250</v>
      </c>
      <c r="F4864" s="95" t="s">
        <v>250</v>
      </c>
      <c r="G4864" s="95" t="s">
        <v>5255</v>
      </c>
      <c r="H4864" s="95" t="s">
        <v>250</v>
      </c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95"/>
      <c r="BJ4864" s="123"/>
      <c r="BK4864" s="95"/>
      <c r="BL4864" s="95"/>
      <c r="BM4864" s="98"/>
      <c r="BN4864" s="99"/>
      <c r="BO4864" s="95"/>
      <c r="BP4864" s="123"/>
      <c r="BQ4864" s="42"/>
      <c r="BR4864" s="96"/>
    </row>
    <row r="4865" spans="1:70" ht="30" customHeight="1" x14ac:dyDescent="0.35">
      <c r="A4865" s="95">
        <v>4861</v>
      </c>
      <c r="B4865" s="95" t="s">
        <v>247</v>
      </c>
      <c r="C4865" s="95" t="s">
        <v>248</v>
      </c>
      <c r="D4865" s="95" t="s">
        <v>249</v>
      </c>
      <c r="E4865" s="95" t="s">
        <v>250</v>
      </c>
      <c r="F4865" s="95" t="s">
        <v>250</v>
      </c>
      <c r="G4865" s="95" t="s">
        <v>5256</v>
      </c>
      <c r="H4865" s="95" t="s">
        <v>250</v>
      </c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95"/>
      <c r="BJ4865" s="123"/>
      <c r="BK4865" s="95"/>
      <c r="BL4865" s="95"/>
      <c r="BM4865" s="98"/>
      <c r="BN4865" s="99"/>
      <c r="BO4865" s="95"/>
      <c r="BP4865" s="123"/>
      <c r="BQ4865" s="42"/>
      <c r="BR4865" s="96"/>
    </row>
    <row r="4866" spans="1:70" ht="30" customHeight="1" x14ac:dyDescent="0.35">
      <c r="A4866" s="95">
        <v>4862</v>
      </c>
      <c r="B4866" s="95" t="s">
        <v>247</v>
      </c>
      <c r="C4866" s="95" t="s">
        <v>248</v>
      </c>
      <c r="D4866" s="95" t="s">
        <v>249</v>
      </c>
      <c r="E4866" s="95" t="s">
        <v>250</v>
      </c>
      <c r="F4866" s="95" t="s">
        <v>250</v>
      </c>
      <c r="G4866" s="95" t="s">
        <v>5257</v>
      </c>
      <c r="H4866" s="95" t="s">
        <v>250</v>
      </c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95"/>
      <c r="BJ4866" s="123"/>
      <c r="BK4866" s="95"/>
      <c r="BL4866" s="95"/>
      <c r="BM4866" s="98"/>
      <c r="BN4866" s="99"/>
      <c r="BO4866" s="95"/>
      <c r="BP4866" s="123"/>
      <c r="BQ4866" s="42"/>
      <c r="BR4866" s="96"/>
    </row>
    <row r="4867" spans="1:70" ht="30" customHeight="1" x14ac:dyDescent="0.35">
      <c r="A4867" s="95">
        <v>4863</v>
      </c>
      <c r="B4867" s="95" t="s">
        <v>247</v>
      </c>
      <c r="C4867" s="95" t="s">
        <v>248</v>
      </c>
      <c r="D4867" s="95" t="s">
        <v>249</v>
      </c>
      <c r="E4867" s="95" t="s">
        <v>250</v>
      </c>
      <c r="F4867" s="95" t="s">
        <v>250</v>
      </c>
      <c r="G4867" s="95" t="s">
        <v>5258</v>
      </c>
      <c r="H4867" s="95" t="s">
        <v>250</v>
      </c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95"/>
      <c r="BJ4867" s="123"/>
      <c r="BK4867" s="95"/>
      <c r="BL4867" s="95"/>
      <c r="BM4867" s="98"/>
      <c r="BN4867" s="99"/>
      <c r="BO4867" s="95"/>
      <c r="BP4867" s="123"/>
      <c r="BQ4867" s="42"/>
      <c r="BR4867" s="96"/>
    </row>
    <row r="4868" spans="1:70" ht="30" customHeight="1" x14ac:dyDescent="0.35">
      <c r="A4868" s="95">
        <v>4864</v>
      </c>
      <c r="B4868" s="95" t="s">
        <v>247</v>
      </c>
      <c r="C4868" s="95" t="s">
        <v>248</v>
      </c>
      <c r="D4868" s="95" t="s">
        <v>249</v>
      </c>
      <c r="E4868" s="95" t="s">
        <v>250</v>
      </c>
      <c r="F4868" s="95" t="s">
        <v>250</v>
      </c>
      <c r="G4868" s="95" t="s">
        <v>5259</v>
      </c>
      <c r="H4868" s="95" t="s">
        <v>250</v>
      </c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95"/>
      <c r="BJ4868" s="123"/>
      <c r="BK4868" s="95"/>
      <c r="BL4868" s="95"/>
      <c r="BM4868" s="98"/>
      <c r="BN4868" s="99"/>
      <c r="BO4868" s="95"/>
      <c r="BP4868" s="123"/>
      <c r="BQ4868" s="42"/>
      <c r="BR4868" s="96"/>
    </row>
    <row r="4869" spans="1:70" ht="30" customHeight="1" x14ac:dyDescent="0.35">
      <c r="A4869" s="95">
        <v>4865</v>
      </c>
      <c r="B4869" s="95" t="s">
        <v>247</v>
      </c>
      <c r="C4869" s="95" t="s">
        <v>248</v>
      </c>
      <c r="D4869" s="95" t="s">
        <v>249</v>
      </c>
      <c r="E4869" s="95" t="s">
        <v>250</v>
      </c>
      <c r="F4869" s="95" t="s">
        <v>250</v>
      </c>
      <c r="G4869" s="95" t="s">
        <v>5260</v>
      </c>
      <c r="H4869" s="95" t="s">
        <v>250</v>
      </c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95"/>
      <c r="BJ4869" s="123"/>
      <c r="BK4869" s="95"/>
      <c r="BL4869" s="95"/>
      <c r="BM4869" s="98"/>
      <c r="BN4869" s="99"/>
      <c r="BO4869" s="95"/>
      <c r="BP4869" s="123"/>
      <c r="BQ4869" s="42"/>
      <c r="BR4869" s="96"/>
    </row>
    <row r="4870" spans="1:70" ht="30" customHeight="1" x14ac:dyDescent="0.35">
      <c r="A4870" s="95">
        <v>4866</v>
      </c>
      <c r="B4870" s="95" t="s">
        <v>247</v>
      </c>
      <c r="C4870" s="95" t="s">
        <v>248</v>
      </c>
      <c r="D4870" s="95" t="s">
        <v>249</v>
      </c>
      <c r="E4870" s="95" t="s">
        <v>250</v>
      </c>
      <c r="F4870" s="95" t="s">
        <v>250</v>
      </c>
      <c r="G4870" s="95" t="s">
        <v>5261</v>
      </c>
      <c r="H4870" s="95" t="s">
        <v>250</v>
      </c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95"/>
      <c r="BJ4870" s="123"/>
      <c r="BK4870" s="95"/>
      <c r="BL4870" s="95"/>
      <c r="BM4870" s="98"/>
      <c r="BN4870" s="99"/>
      <c r="BO4870" s="95"/>
      <c r="BP4870" s="123"/>
      <c r="BQ4870" s="42"/>
      <c r="BR4870" s="96"/>
    </row>
    <row r="4871" spans="1:70" ht="30" customHeight="1" x14ac:dyDescent="0.35">
      <c r="A4871" s="95">
        <v>4867</v>
      </c>
      <c r="B4871" s="95" t="s">
        <v>247</v>
      </c>
      <c r="C4871" s="95" t="s">
        <v>248</v>
      </c>
      <c r="D4871" s="95" t="s">
        <v>249</v>
      </c>
      <c r="E4871" s="95" t="s">
        <v>250</v>
      </c>
      <c r="F4871" s="95" t="s">
        <v>250</v>
      </c>
      <c r="G4871" s="95" t="s">
        <v>5262</v>
      </c>
      <c r="H4871" s="95" t="s">
        <v>250</v>
      </c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95"/>
      <c r="BJ4871" s="123"/>
      <c r="BK4871" s="95"/>
      <c r="BL4871" s="95"/>
      <c r="BM4871" s="98"/>
      <c r="BN4871" s="99"/>
      <c r="BO4871" s="95"/>
      <c r="BP4871" s="123"/>
      <c r="BQ4871" s="42"/>
      <c r="BR4871" s="96"/>
    </row>
    <row r="4872" spans="1:70" ht="30" customHeight="1" x14ac:dyDescent="0.35">
      <c r="A4872" s="95">
        <v>4868</v>
      </c>
      <c r="B4872" s="95" t="s">
        <v>247</v>
      </c>
      <c r="C4872" s="95" t="s">
        <v>248</v>
      </c>
      <c r="D4872" s="95" t="s">
        <v>249</v>
      </c>
      <c r="E4872" s="95" t="s">
        <v>250</v>
      </c>
      <c r="F4872" s="95" t="s">
        <v>250</v>
      </c>
      <c r="G4872" s="95" t="s">
        <v>5263</v>
      </c>
      <c r="H4872" s="95" t="s">
        <v>250</v>
      </c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95"/>
      <c r="BJ4872" s="123"/>
      <c r="BK4872" s="95"/>
      <c r="BL4872" s="95"/>
      <c r="BM4872" s="98"/>
      <c r="BN4872" s="99"/>
      <c r="BO4872" s="95"/>
      <c r="BP4872" s="123"/>
      <c r="BQ4872" s="42"/>
      <c r="BR4872" s="96"/>
    </row>
    <row r="4873" spans="1:70" ht="30" customHeight="1" x14ac:dyDescent="0.35">
      <c r="A4873" s="95">
        <v>4869</v>
      </c>
      <c r="B4873" s="95" t="s">
        <v>247</v>
      </c>
      <c r="C4873" s="95" t="s">
        <v>248</v>
      </c>
      <c r="D4873" s="95" t="s">
        <v>249</v>
      </c>
      <c r="E4873" s="95" t="s">
        <v>250</v>
      </c>
      <c r="F4873" s="95" t="s">
        <v>250</v>
      </c>
      <c r="G4873" s="95" t="s">
        <v>5264</v>
      </c>
      <c r="H4873" s="95" t="s">
        <v>250</v>
      </c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95"/>
      <c r="BJ4873" s="123"/>
      <c r="BK4873" s="95"/>
      <c r="BL4873" s="95"/>
      <c r="BM4873" s="98"/>
      <c r="BN4873" s="99"/>
      <c r="BO4873" s="95"/>
      <c r="BP4873" s="123"/>
      <c r="BQ4873" s="42"/>
      <c r="BR4873" s="96"/>
    </row>
    <row r="4874" spans="1:70" ht="30" customHeight="1" x14ac:dyDescent="0.35">
      <c r="A4874" s="95">
        <v>4870</v>
      </c>
      <c r="B4874" s="95" t="s">
        <v>247</v>
      </c>
      <c r="C4874" s="95" t="s">
        <v>248</v>
      </c>
      <c r="D4874" s="95" t="s">
        <v>249</v>
      </c>
      <c r="E4874" s="95" t="s">
        <v>250</v>
      </c>
      <c r="F4874" s="95" t="s">
        <v>250</v>
      </c>
      <c r="G4874" s="95" t="s">
        <v>5265</v>
      </c>
      <c r="H4874" s="95" t="s">
        <v>250</v>
      </c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95"/>
      <c r="BJ4874" s="123"/>
      <c r="BK4874" s="95"/>
      <c r="BL4874" s="95"/>
      <c r="BM4874" s="98"/>
      <c r="BN4874" s="99"/>
      <c r="BO4874" s="95"/>
      <c r="BP4874" s="123"/>
      <c r="BQ4874" s="42"/>
      <c r="BR4874" s="96"/>
    </row>
    <row r="4875" spans="1:70" ht="30" customHeight="1" x14ac:dyDescent="0.35">
      <c r="A4875" s="95">
        <v>4871</v>
      </c>
      <c r="B4875" s="95" t="s">
        <v>247</v>
      </c>
      <c r="C4875" s="95" t="s">
        <v>248</v>
      </c>
      <c r="D4875" s="95" t="s">
        <v>249</v>
      </c>
      <c r="E4875" s="95" t="s">
        <v>250</v>
      </c>
      <c r="F4875" s="95" t="s">
        <v>250</v>
      </c>
      <c r="G4875" s="95" t="s">
        <v>5266</v>
      </c>
      <c r="H4875" s="95" t="s">
        <v>250</v>
      </c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95"/>
      <c r="BJ4875" s="123"/>
      <c r="BK4875" s="95"/>
      <c r="BL4875" s="95"/>
      <c r="BM4875" s="98"/>
      <c r="BN4875" s="99"/>
      <c r="BO4875" s="95"/>
      <c r="BP4875" s="123"/>
      <c r="BQ4875" s="42"/>
      <c r="BR4875" s="96"/>
    </row>
    <row r="4876" spans="1:70" ht="30" customHeight="1" x14ac:dyDescent="0.35">
      <c r="A4876" s="95">
        <v>4872</v>
      </c>
      <c r="B4876" s="95" t="s">
        <v>247</v>
      </c>
      <c r="C4876" s="95" t="s">
        <v>248</v>
      </c>
      <c r="D4876" s="95" t="s">
        <v>249</v>
      </c>
      <c r="E4876" s="95" t="s">
        <v>250</v>
      </c>
      <c r="F4876" s="95" t="s">
        <v>250</v>
      </c>
      <c r="G4876" s="95" t="s">
        <v>5267</v>
      </c>
      <c r="H4876" s="95" t="s">
        <v>250</v>
      </c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95"/>
      <c r="BJ4876" s="123"/>
      <c r="BK4876" s="95"/>
      <c r="BL4876" s="95"/>
      <c r="BM4876" s="98"/>
      <c r="BN4876" s="99"/>
      <c r="BO4876" s="95"/>
      <c r="BP4876" s="123"/>
      <c r="BQ4876" s="42"/>
      <c r="BR4876" s="96"/>
    </row>
    <row r="4877" spans="1:70" ht="30" customHeight="1" x14ac:dyDescent="0.35">
      <c r="A4877" s="95">
        <v>4873</v>
      </c>
      <c r="B4877" s="95" t="s">
        <v>247</v>
      </c>
      <c r="C4877" s="95" t="s">
        <v>248</v>
      </c>
      <c r="D4877" s="95" t="s">
        <v>249</v>
      </c>
      <c r="E4877" s="95" t="s">
        <v>250</v>
      </c>
      <c r="F4877" s="95" t="s">
        <v>250</v>
      </c>
      <c r="G4877" s="95" t="s">
        <v>5268</v>
      </c>
      <c r="H4877" s="95" t="s">
        <v>250</v>
      </c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95"/>
      <c r="BJ4877" s="123"/>
      <c r="BK4877" s="95"/>
      <c r="BL4877" s="95"/>
      <c r="BM4877" s="98"/>
      <c r="BN4877" s="99"/>
      <c r="BO4877" s="95"/>
      <c r="BP4877" s="123"/>
      <c r="BQ4877" s="42"/>
      <c r="BR4877" s="96"/>
    </row>
    <row r="4878" spans="1:70" ht="30" customHeight="1" x14ac:dyDescent="0.35">
      <c r="A4878" s="95">
        <v>4874</v>
      </c>
      <c r="B4878" s="95" t="s">
        <v>247</v>
      </c>
      <c r="C4878" s="95" t="s">
        <v>248</v>
      </c>
      <c r="D4878" s="95" t="s">
        <v>249</v>
      </c>
      <c r="E4878" s="95" t="s">
        <v>250</v>
      </c>
      <c r="F4878" s="95" t="s">
        <v>250</v>
      </c>
      <c r="G4878" s="95" t="s">
        <v>5269</v>
      </c>
      <c r="H4878" s="95" t="s">
        <v>250</v>
      </c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95"/>
      <c r="BJ4878" s="123"/>
      <c r="BK4878" s="95"/>
      <c r="BL4878" s="95"/>
      <c r="BM4878" s="98"/>
      <c r="BN4878" s="99"/>
      <c r="BO4878" s="95"/>
      <c r="BP4878" s="123"/>
      <c r="BQ4878" s="42"/>
      <c r="BR4878" s="96"/>
    </row>
    <row r="4879" spans="1:70" ht="30" customHeight="1" x14ac:dyDescent="0.35">
      <c r="A4879" s="95">
        <v>4875</v>
      </c>
      <c r="B4879" s="95" t="s">
        <v>247</v>
      </c>
      <c r="C4879" s="95" t="s">
        <v>248</v>
      </c>
      <c r="D4879" s="95" t="s">
        <v>249</v>
      </c>
      <c r="E4879" s="95" t="s">
        <v>250</v>
      </c>
      <c r="F4879" s="95" t="s">
        <v>250</v>
      </c>
      <c r="G4879" s="95" t="s">
        <v>5270</v>
      </c>
      <c r="H4879" s="95" t="s">
        <v>250</v>
      </c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95"/>
      <c r="BJ4879" s="123"/>
      <c r="BK4879" s="95"/>
      <c r="BL4879" s="95"/>
      <c r="BM4879" s="98"/>
      <c r="BN4879" s="99"/>
      <c r="BO4879" s="95"/>
      <c r="BP4879" s="123"/>
      <c r="BQ4879" s="42"/>
      <c r="BR4879" s="96"/>
    </row>
    <row r="4880" spans="1:70" ht="30" customHeight="1" x14ac:dyDescent="0.35">
      <c r="A4880" s="95">
        <v>4876</v>
      </c>
      <c r="B4880" s="95" t="s">
        <v>247</v>
      </c>
      <c r="C4880" s="95" t="s">
        <v>248</v>
      </c>
      <c r="D4880" s="95" t="s">
        <v>249</v>
      </c>
      <c r="E4880" s="95" t="s">
        <v>250</v>
      </c>
      <c r="F4880" s="95" t="s">
        <v>250</v>
      </c>
      <c r="G4880" s="95" t="s">
        <v>5271</v>
      </c>
      <c r="H4880" s="95" t="s">
        <v>250</v>
      </c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95"/>
      <c r="BJ4880" s="123"/>
      <c r="BK4880" s="95"/>
      <c r="BL4880" s="95"/>
      <c r="BM4880" s="98"/>
      <c r="BN4880" s="99"/>
      <c r="BO4880" s="95"/>
      <c r="BP4880" s="123"/>
      <c r="BQ4880" s="42"/>
      <c r="BR4880" s="96"/>
    </row>
    <row r="4881" spans="1:70" ht="30" customHeight="1" x14ac:dyDescent="0.35">
      <c r="A4881" s="95">
        <v>4877</v>
      </c>
      <c r="B4881" s="95" t="s">
        <v>247</v>
      </c>
      <c r="C4881" s="95" t="s">
        <v>248</v>
      </c>
      <c r="D4881" s="95" t="s">
        <v>249</v>
      </c>
      <c r="E4881" s="95" t="s">
        <v>250</v>
      </c>
      <c r="F4881" s="95" t="s">
        <v>250</v>
      </c>
      <c r="G4881" s="95" t="s">
        <v>5272</v>
      </c>
      <c r="H4881" s="95" t="s">
        <v>250</v>
      </c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95"/>
      <c r="BJ4881" s="123"/>
      <c r="BK4881" s="95"/>
      <c r="BL4881" s="95"/>
      <c r="BM4881" s="98"/>
      <c r="BN4881" s="99"/>
      <c r="BO4881" s="95"/>
      <c r="BP4881" s="123"/>
      <c r="BQ4881" s="42"/>
      <c r="BR4881" s="96"/>
    </row>
    <row r="4882" spans="1:70" ht="30" customHeight="1" x14ac:dyDescent="0.35">
      <c r="A4882" s="95">
        <v>4878</v>
      </c>
      <c r="B4882" s="95" t="s">
        <v>247</v>
      </c>
      <c r="C4882" s="95" t="s">
        <v>248</v>
      </c>
      <c r="D4882" s="95" t="s">
        <v>249</v>
      </c>
      <c r="E4882" s="95" t="s">
        <v>250</v>
      </c>
      <c r="F4882" s="95" t="s">
        <v>250</v>
      </c>
      <c r="G4882" s="95" t="s">
        <v>5273</v>
      </c>
      <c r="H4882" s="95" t="s">
        <v>250</v>
      </c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95"/>
      <c r="BJ4882" s="123"/>
      <c r="BK4882" s="95"/>
      <c r="BL4882" s="95"/>
      <c r="BM4882" s="98"/>
      <c r="BN4882" s="99"/>
      <c r="BO4882" s="95"/>
      <c r="BP4882" s="123"/>
      <c r="BQ4882" s="42"/>
      <c r="BR4882" s="96"/>
    </row>
    <row r="4883" spans="1:70" ht="30" customHeight="1" x14ac:dyDescent="0.35">
      <c r="A4883" s="95">
        <v>4879</v>
      </c>
      <c r="B4883" s="95" t="s">
        <v>247</v>
      </c>
      <c r="C4883" s="95" t="s">
        <v>248</v>
      </c>
      <c r="D4883" s="95" t="s">
        <v>249</v>
      </c>
      <c r="E4883" s="95" t="s">
        <v>250</v>
      </c>
      <c r="F4883" s="95" t="s">
        <v>250</v>
      </c>
      <c r="G4883" s="95" t="s">
        <v>5274</v>
      </c>
      <c r="H4883" s="95" t="s">
        <v>250</v>
      </c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95"/>
      <c r="BJ4883" s="123"/>
      <c r="BK4883" s="95"/>
      <c r="BL4883" s="95"/>
      <c r="BM4883" s="98"/>
      <c r="BN4883" s="99"/>
      <c r="BO4883" s="95"/>
      <c r="BP4883" s="123"/>
      <c r="BQ4883" s="42"/>
      <c r="BR4883" s="96"/>
    </row>
    <row r="4884" spans="1:70" ht="30" customHeight="1" x14ac:dyDescent="0.35">
      <c r="A4884" s="95">
        <v>4880</v>
      </c>
      <c r="B4884" s="95" t="s">
        <v>247</v>
      </c>
      <c r="C4884" s="95" t="s">
        <v>248</v>
      </c>
      <c r="D4884" s="95" t="s">
        <v>249</v>
      </c>
      <c r="E4884" s="95" t="s">
        <v>250</v>
      </c>
      <c r="F4884" s="95" t="s">
        <v>250</v>
      </c>
      <c r="G4884" s="95" t="s">
        <v>5275</v>
      </c>
      <c r="H4884" s="95" t="s">
        <v>250</v>
      </c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95"/>
      <c r="BJ4884" s="123"/>
      <c r="BK4884" s="95"/>
      <c r="BL4884" s="95"/>
      <c r="BM4884" s="98"/>
      <c r="BN4884" s="99"/>
      <c r="BO4884" s="95"/>
      <c r="BP4884" s="123"/>
      <c r="BQ4884" s="42"/>
      <c r="BR4884" s="96"/>
    </row>
    <row r="4885" spans="1:70" ht="30" customHeight="1" x14ac:dyDescent="0.35">
      <c r="A4885" s="95">
        <v>4881</v>
      </c>
      <c r="B4885" s="95" t="s">
        <v>247</v>
      </c>
      <c r="C4885" s="95" t="s">
        <v>248</v>
      </c>
      <c r="D4885" s="95" t="s">
        <v>249</v>
      </c>
      <c r="E4885" s="95" t="s">
        <v>250</v>
      </c>
      <c r="F4885" s="95" t="s">
        <v>250</v>
      </c>
      <c r="G4885" s="95" t="s">
        <v>5276</v>
      </c>
      <c r="H4885" s="95" t="s">
        <v>250</v>
      </c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95"/>
      <c r="BJ4885" s="123"/>
      <c r="BK4885" s="95"/>
      <c r="BL4885" s="95"/>
      <c r="BM4885" s="98"/>
      <c r="BN4885" s="99"/>
      <c r="BO4885" s="95"/>
      <c r="BP4885" s="123"/>
      <c r="BQ4885" s="42"/>
      <c r="BR4885" s="96"/>
    </row>
    <row r="4886" spans="1:70" ht="30" customHeight="1" x14ac:dyDescent="0.35">
      <c r="A4886" s="95">
        <v>4882</v>
      </c>
      <c r="B4886" s="95" t="s">
        <v>247</v>
      </c>
      <c r="C4886" s="95" t="s">
        <v>248</v>
      </c>
      <c r="D4886" s="95" t="s">
        <v>249</v>
      </c>
      <c r="E4886" s="95" t="s">
        <v>250</v>
      </c>
      <c r="F4886" s="95" t="s">
        <v>250</v>
      </c>
      <c r="G4886" s="95" t="s">
        <v>5277</v>
      </c>
      <c r="H4886" s="95" t="s">
        <v>250</v>
      </c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95"/>
      <c r="BJ4886" s="123"/>
      <c r="BK4886" s="95"/>
      <c r="BL4886" s="95"/>
      <c r="BM4886" s="98"/>
      <c r="BN4886" s="99"/>
      <c r="BO4886" s="95"/>
      <c r="BP4886" s="123"/>
      <c r="BQ4886" s="42"/>
      <c r="BR4886" s="96"/>
    </row>
    <row r="4887" spans="1:70" ht="30" customHeight="1" x14ac:dyDescent="0.35">
      <c r="A4887" s="95">
        <v>4883</v>
      </c>
      <c r="B4887" s="95" t="s">
        <v>247</v>
      </c>
      <c r="C4887" s="95" t="s">
        <v>248</v>
      </c>
      <c r="D4887" s="95" t="s">
        <v>249</v>
      </c>
      <c r="E4887" s="95" t="s">
        <v>250</v>
      </c>
      <c r="F4887" s="95" t="s">
        <v>250</v>
      </c>
      <c r="G4887" s="95" t="s">
        <v>5278</v>
      </c>
      <c r="H4887" s="95" t="s">
        <v>250</v>
      </c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95"/>
      <c r="BJ4887" s="123"/>
      <c r="BK4887" s="95"/>
      <c r="BL4887" s="95"/>
      <c r="BM4887" s="98"/>
      <c r="BN4887" s="99"/>
      <c r="BO4887" s="95"/>
      <c r="BP4887" s="123"/>
      <c r="BQ4887" s="42"/>
      <c r="BR4887" s="96"/>
    </row>
    <row r="4888" spans="1:70" ht="30" customHeight="1" x14ac:dyDescent="0.35">
      <c r="A4888" s="95">
        <v>4884</v>
      </c>
      <c r="B4888" s="95" t="s">
        <v>247</v>
      </c>
      <c r="C4888" s="95" t="s">
        <v>248</v>
      </c>
      <c r="D4888" s="95" t="s">
        <v>249</v>
      </c>
      <c r="E4888" s="95" t="s">
        <v>250</v>
      </c>
      <c r="F4888" s="95" t="s">
        <v>250</v>
      </c>
      <c r="G4888" s="95" t="s">
        <v>5279</v>
      </c>
      <c r="H4888" s="95" t="s">
        <v>250</v>
      </c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95"/>
      <c r="BJ4888" s="123"/>
      <c r="BK4888" s="95"/>
      <c r="BL4888" s="95"/>
      <c r="BM4888" s="98"/>
      <c r="BN4888" s="99"/>
      <c r="BO4888" s="95"/>
      <c r="BP4888" s="123"/>
      <c r="BQ4888" s="42"/>
      <c r="BR4888" s="96"/>
    </row>
    <row r="4889" spans="1:70" ht="30" customHeight="1" x14ac:dyDescent="0.35">
      <c r="A4889" s="95">
        <v>4885</v>
      </c>
      <c r="B4889" s="95" t="s">
        <v>247</v>
      </c>
      <c r="C4889" s="95" t="s">
        <v>248</v>
      </c>
      <c r="D4889" s="95" t="s">
        <v>249</v>
      </c>
      <c r="E4889" s="95" t="s">
        <v>250</v>
      </c>
      <c r="F4889" s="95" t="s">
        <v>250</v>
      </c>
      <c r="G4889" s="95" t="s">
        <v>5280</v>
      </c>
      <c r="H4889" s="95" t="s">
        <v>250</v>
      </c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95"/>
      <c r="BJ4889" s="123"/>
      <c r="BK4889" s="95"/>
      <c r="BL4889" s="95"/>
      <c r="BM4889" s="98"/>
      <c r="BN4889" s="99"/>
      <c r="BO4889" s="95"/>
      <c r="BP4889" s="123"/>
      <c r="BQ4889" s="42"/>
      <c r="BR4889" s="96"/>
    </row>
    <row r="4890" spans="1:70" ht="30" customHeight="1" x14ac:dyDescent="0.35">
      <c r="A4890" s="95">
        <v>4886</v>
      </c>
      <c r="B4890" s="95" t="s">
        <v>247</v>
      </c>
      <c r="C4890" s="95" t="s">
        <v>248</v>
      </c>
      <c r="D4890" s="95" t="s">
        <v>249</v>
      </c>
      <c r="E4890" s="95" t="s">
        <v>250</v>
      </c>
      <c r="F4890" s="95" t="s">
        <v>250</v>
      </c>
      <c r="G4890" s="95" t="s">
        <v>5281</v>
      </c>
      <c r="H4890" s="95" t="s">
        <v>250</v>
      </c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95"/>
      <c r="BJ4890" s="123"/>
      <c r="BK4890" s="95"/>
      <c r="BL4890" s="95"/>
      <c r="BM4890" s="98"/>
      <c r="BN4890" s="99"/>
      <c r="BO4890" s="95"/>
      <c r="BP4890" s="123"/>
      <c r="BQ4890" s="42"/>
      <c r="BR4890" s="96"/>
    </row>
    <row r="4891" spans="1:70" ht="30" customHeight="1" x14ac:dyDescent="0.35">
      <c r="A4891" s="95">
        <v>4887</v>
      </c>
      <c r="B4891" s="95" t="s">
        <v>247</v>
      </c>
      <c r="C4891" s="95" t="s">
        <v>248</v>
      </c>
      <c r="D4891" s="95" t="s">
        <v>249</v>
      </c>
      <c r="E4891" s="95" t="s">
        <v>250</v>
      </c>
      <c r="F4891" s="95" t="s">
        <v>250</v>
      </c>
      <c r="G4891" s="95" t="s">
        <v>5282</v>
      </c>
      <c r="H4891" s="95" t="s">
        <v>250</v>
      </c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95"/>
      <c r="BJ4891" s="123"/>
      <c r="BK4891" s="95"/>
      <c r="BL4891" s="95"/>
      <c r="BM4891" s="98"/>
      <c r="BN4891" s="99"/>
      <c r="BO4891" s="95"/>
      <c r="BP4891" s="123"/>
      <c r="BQ4891" s="42"/>
      <c r="BR4891" s="96"/>
    </row>
    <row r="4892" spans="1:70" ht="30" customHeight="1" x14ac:dyDescent="0.35">
      <c r="A4892" s="95">
        <v>4888</v>
      </c>
      <c r="B4892" s="95" t="s">
        <v>247</v>
      </c>
      <c r="C4892" s="95" t="s">
        <v>248</v>
      </c>
      <c r="D4892" s="95" t="s">
        <v>249</v>
      </c>
      <c r="E4892" s="95" t="s">
        <v>250</v>
      </c>
      <c r="F4892" s="95" t="s">
        <v>250</v>
      </c>
      <c r="G4892" s="95" t="s">
        <v>5283</v>
      </c>
      <c r="H4892" s="95" t="s">
        <v>250</v>
      </c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95"/>
      <c r="BJ4892" s="123"/>
      <c r="BK4892" s="95"/>
      <c r="BL4892" s="95"/>
      <c r="BM4892" s="98"/>
      <c r="BN4892" s="99"/>
      <c r="BO4892" s="95"/>
      <c r="BP4892" s="123"/>
      <c r="BQ4892" s="42"/>
      <c r="BR4892" s="96"/>
    </row>
    <row r="4893" spans="1:70" ht="30" customHeight="1" x14ac:dyDescent="0.35">
      <c r="A4893" s="95">
        <v>4889</v>
      </c>
      <c r="B4893" s="95" t="s">
        <v>247</v>
      </c>
      <c r="C4893" s="95" t="s">
        <v>248</v>
      </c>
      <c r="D4893" s="95" t="s">
        <v>249</v>
      </c>
      <c r="E4893" s="95" t="s">
        <v>250</v>
      </c>
      <c r="F4893" s="95" t="s">
        <v>250</v>
      </c>
      <c r="G4893" s="95" t="s">
        <v>5284</v>
      </c>
      <c r="H4893" s="95" t="s">
        <v>250</v>
      </c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95"/>
      <c r="BJ4893" s="123"/>
      <c r="BK4893" s="95"/>
      <c r="BL4893" s="95"/>
      <c r="BM4893" s="98"/>
      <c r="BN4893" s="99"/>
      <c r="BO4893" s="95"/>
      <c r="BP4893" s="123"/>
      <c r="BQ4893" s="42"/>
      <c r="BR4893" s="96"/>
    </row>
    <row r="4894" spans="1:70" ht="30" customHeight="1" x14ac:dyDescent="0.35">
      <c r="A4894" s="95">
        <v>4890</v>
      </c>
      <c r="B4894" s="95" t="s">
        <v>247</v>
      </c>
      <c r="C4894" s="95" t="s">
        <v>248</v>
      </c>
      <c r="D4894" s="95" t="s">
        <v>249</v>
      </c>
      <c r="E4894" s="95" t="s">
        <v>250</v>
      </c>
      <c r="F4894" s="95" t="s">
        <v>250</v>
      </c>
      <c r="G4894" s="95" t="s">
        <v>5285</v>
      </c>
      <c r="H4894" s="95" t="s">
        <v>250</v>
      </c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95"/>
      <c r="BJ4894" s="123"/>
      <c r="BK4894" s="95"/>
      <c r="BL4894" s="95"/>
      <c r="BM4894" s="98"/>
      <c r="BN4894" s="99"/>
      <c r="BO4894" s="95"/>
      <c r="BP4894" s="123"/>
      <c r="BQ4894" s="42"/>
      <c r="BR4894" s="96"/>
    </row>
    <row r="4895" spans="1:70" ht="30" customHeight="1" x14ac:dyDescent="0.35">
      <c r="A4895" s="95">
        <v>4891</v>
      </c>
      <c r="B4895" s="95" t="s">
        <v>247</v>
      </c>
      <c r="C4895" s="95" t="s">
        <v>248</v>
      </c>
      <c r="D4895" s="95" t="s">
        <v>249</v>
      </c>
      <c r="E4895" s="95" t="s">
        <v>250</v>
      </c>
      <c r="F4895" s="95" t="s">
        <v>250</v>
      </c>
      <c r="G4895" s="95" t="s">
        <v>5286</v>
      </c>
      <c r="H4895" s="95" t="s">
        <v>250</v>
      </c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95"/>
      <c r="BJ4895" s="123"/>
      <c r="BK4895" s="95"/>
      <c r="BL4895" s="95"/>
      <c r="BM4895" s="98"/>
      <c r="BN4895" s="99"/>
      <c r="BO4895" s="95"/>
      <c r="BP4895" s="123"/>
      <c r="BQ4895" s="42"/>
      <c r="BR4895" s="96"/>
    </row>
    <row r="4896" spans="1:70" ht="30" customHeight="1" x14ac:dyDescent="0.35">
      <c r="A4896" s="95">
        <v>4892</v>
      </c>
      <c r="B4896" s="95" t="s">
        <v>247</v>
      </c>
      <c r="C4896" s="95" t="s">
        <v>248</v>
      </c>
      <c r="D4896" s="95" t="s">
        <v>249</v>
      </c>
      <c r="E4896" s="95" t="s">
        <v>250</v>
      </c>
      <c r="F4896" s="95" t="s">
        <v>250</v>
      </c>
      <c r="G4896" s="95" t="s">
        <v>5287</v>
      </c>
      <c r="H4896" s="95" t="s">
        <v>250</v>
      </c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95"/>
      <c r="BJ4896" s="123"/>
      <c r="BK4896" s="95"/>
      <c r="BL4896" s="95"/>
      <c r="BM4896" s="98"/>
      <c r="BN4896" s="99"/>
      <c r="BO4896" s="95"/>
      <c r="BP4896" s="123"/>
      <c r="BQ4896" s="42"/>
      <c r="BR4896" s="96"/>
    </row>
    <row r="4897" spans="1:70" ht="30" customHeight="1" x14ac:dyDescent="0.35">
      <c r="A4897" s="95">
        <v>4893</v>
      </c>
      <c r="B4897" s="95" t="s">
        <v>247</v>
      </c>
      <c r="C4897" s="95" t="s">
        <v>248</v>
      </c>
      <c r="D4897" s="95" t="s">
        <v>249</v>
      </c>
      <c r="E4897" s="95" t="s">
        <v>250</v>
      </c>
      <c r="F4897" s="95" t="s">
        <v>250</v>
      </c>
      <c r="G4897" s="95" t="s">
        <v>5288</v>
      </c>
      <c r="H4897" s="95" t="s">
        <v>250</v>
      </c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95"/>
      <c r="BJ4897" s="123"/>
      <c r="BK4897" s="95"/>
      <c r="BL4897" s="95"/>
      <c r="BM4897" s="98"/>
      <c r="BN4897" s="99"/>
      <c r="BO4897" s="95"/>
      <c r="BP4897" s="123"/>
      <c r="BQ4897" s="42"/>
      <c r="BR4897" s="96"/>
    </row>
    <row r="4898" spans="1:70" ht="30" customHeight="1" x14ac:dyDescent="0.35">
      <c r="A4898" s="95">
        <v>4894</v>
      </c>
      <c r="B4898" s="95" t="s">
        <v>247</v>
      </c>
      <c r="C4898" s="95" t="s">
        <v>248</v>
      </c>
      <c r="D4898" s="95" t="s">
        <v>249</v>
      </c>
      <c r="E4898" s="95" t="s">
        <v>250</v>
      </c>
      <c r="F4898" s="95" t="s">
        <v>250</v>
      </c>
      <c r="G4898" s="95" t="s">
        <v>5289</v>
      </c>
      <c r="H4898" s="95" t="s">
        <v>250</v>
      </c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95"/>
      <c r="BJ4898" s="123"/>
      <c r="BK4898" s="95"/>
      <c r="BL4898" s="95"/>
      <c r="BM4898" s="98"/>
      <c r="BN4898" s="99"/>
      <c r="BO4898" s="95"/>
      <c r="BP4898" s="123"/>
      <c r="BQ4898" s="42"/>
      <c r="BR4898" s="96"/>
    </row>
    <row r="4899" spans="1:70" ht="30" customHeight="1" x14ac:dyDescent="0.35">
      <c r="A4899" s="95">
        <v>4895</v>
      </c>
      <c r="B4899" s="95" t="s">
        <v>247</v>
      </c>
      <c r="C4899" s="95" t="s">
        <v>248</v>
      </c>
      <c r="D4899" s="95" t="s">
        <v>249</v>
      </c>
      <c r="E4899" s="95" t="s">
        <v>250</v>
      </c>
      <c r="F4899" s="95" t="s">
        <v>250</v>
      </c>
      <c r="G4899" s="95" t="s">
        <v>5290</v>
      </c>
      <c r="H4899" s="95" t="s">
        <v>250</v>
      </c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95"/>
      <c r="BJ4899" s="123"/>
      <c r="BK4899" s="95"/>
      <c r="BL4899" s="95"/>
      <c r="BM4899" s="98"/>
      <c r="BN4899" s="99"/>
      <c r="BO4899" s="95"/>
      <c r="BP4899" s="123"/>
      <c r="BQ4899" s="42"/>
      <c r="BR4899" s="96"/>
    </row>
    <row r="4900" spans="1:70" ht="30" customHeight="1" x14ac:dyDescent="0.35">
      <c r="A4900" s="95">
        <v>4896</v>
      </c>
      <c r="B4900" s="95" t="s">
        <v>247</v>
      </c>
      <c r="C4900" s="95" t="s">
        <v>248</v>
      </c>
      <c r="D4900" s="95" t="s">
        <v>249</v>
      </c>
      <c r="E4900" s="95" t="s">
        <v>250</v>
      </c>
      <c r="F4900" s="95" t="s">
        <v>250</v>
      </c>
      <c r="G4900" s="95" t="s">
        <v>5291</v>
      </c>
      <c r="H4900" s="95" t="s">
        <v>250</v>
      </c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95"/>
      <c r="BJ4900" s="123"/>
      <c r="BK4900" s="95"/>
      <c r="BL4900" s="95"/>
      <c r="BM4900" s="98"/>
      <c r="BN4900" s="99"/>
      <c r="BO4900" s="95"/>
      <c r="BP4900" s="123"/>
      <c r="BQ4900" s="42"/>
      <c r="BR4900" s="96"/>
    </row>
    <row r="4901" spans="1:70" ht="30" customHeight="1" x14ac:dyDescent="0.35">
      <c r="A4901" s="95">
        <v>4897</v>
      </c>
      <c r="B4901" s="95" t="s">
        <v>247</v>
      </c>
      <c r="C4901" s="95" t="s">
        <v>248</v>
      </c>
      <c r="D4901" s="95" t="s">
        <v>249</v>
      </c>
      <c r="E4901" s="95" t="s">
        <v>250</v>
      </c>
      <c r="F4901" s="95" t="s">
        <v>250</v>
      </c>
      <c r="G4901" s="95" t="s">
        <v>5292</v>
      </c>
      <c r="H4901" s="95" t="s">
        <v>250</v>
      </c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95"/>
      <c r="BJ4901" s="123"/>
      <c r="BK4901" s="95"/>
      <c r="BL4901" s="95"/>
      <c r="BM4901" s="98"/>
      <c r="BN4901" s="99"/>
      <c r="BO4901" s="95"/>
      <c r="BP4901" s="123"/>
      <c r="BQ4901" s="42"/>
      <c r="BR4901" s="96"/>
    </row>
    <row r="4902" spans="1:70" ht="30" customHeight="1" x14ac:dyDescent="0.35">
      <c r="A4902" s="95">
        <v>4898</v>
      </c>
      <c r="B4902" s="95" t="s">
        <v>247</v>
      </c>
      <c r="C4902" s="95" t="s">
        <v>248</v>
      </c>
      <c r="D4902" s="95" t="s">
        <v>249</v>
      </c>
      <c r="E4902" s="95" t="s">
        <v>250</v>
      </c>
      <c r="F4902" s="95" t="s">
        <v>250</v>
      </c>
      <c r="G4902" s="95" t="s">
        <v>5293</v>
      </c>
      <c r="H4902" s="95" t="s">
        <v>250</v>
      </c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95"/>
      <c r="BJ4902" s="123"/>
      <c r="BK4902" s="95"/>
      <c r="BL4902" s="95"/>
      <c r="BM4902" s="98"/>
      <c r="BN4902" s="99"/>
      <c r="BO4902" s="95"/>
      <c r="BP4902" s="123"/>
      <c r="BQ4902" s="42"/>
      <c r="BR4902" s="96"/>
    </row>
    <row r="4903" spans="1:70" ht="30" customHeight="1" x14ac:dyDescent="0.35">
      <c r="A4903" s="95">
        <v>4899</v>
      </c>
      <c r="B4903" s="95" t="s">
        <v>247</v>
      </c>
      <c r="C4903" s="95" t="s">
        <v>248</v>
      </c>
      <c r="D4903" s="95" t="s">
        <v>249</v>
      </c>
      <c r="E4903" s="95" t="s">
        <v>250</v>
      </c>
      <c r="F4903" s="95" t="s">
        <v>250</v>
      </c>
      <c r="G4903" s="95" t="s">
        <v>5294</v>
      </c>
      <c r="H4903" s="95" t="s">
        <v>250</v>
      </c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95"/>
      <c r="BJ4903" s="123"/>
      <c r="BK4903" s="95"/>
      <c r="BL4903" s="95"/>
      <c r="BM4903" s="98"/>
      <c r="BN4903" s="99"/>
      <c r="BO4903" s="95"/>
      <c r="BP4903" s="123"/>
      <c r="BQ4903" s="42"/>
      <c r="BR4903" s="96"/>
    </row>
    <row r="4904" spans="1:70" ht="30" customHeight="1" x14ac:dyDescent="0.35">
      <c r="A4904" s="95">
        <v>4900</v>
      </c>
      <c r="B4904" s="95" t="s">
        <v>247</v>
      </c>
      <c r="C4904" s="95" t="s">
        <v>248</v>
      </c>
      <c r="D4904" s="95" t="s">
        <v>249</v>
      </c>
      <c r="E4904" s="95" t="s">
        <v>250</v>
      </c>
      <c r="F4904" s="95" t="s">
        <v>250</v>
      </c>
      <c r="G4904" s="95" t="s">
        <v>5295</v>
      </c>
      <c r="H4904" s="95" t="s">
        <v>250</v>
      </c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95"/>
      <c r="BJ4904" s="123"/>
      <c r="BK4904" s="95"/>
      <c r="BL4904" s="95"/>
      <c r="BM4904" s="98"/>
      <c r="BN4904" s="99"/>
      <c r="BO4904" s="95"/>
      <c r="BP4904" s="123"/>
      <c r="BQ4904" s="42"/>
      <c r="BR4904" s="96"/>
    </row>
    <row r="4905" spans="1:70" ht="30" customHeight="1" x14ac:dyDescent="0.35">
      <c r="A4905" s="95">
        <v>4901</v>
      </c>
      <c r="B4905" s="95" t="s">
        <v>247</v>
      </c>
      <c r="C4905" s="95" t="s">
        <v>248</v>
      </c>
      <c r="D4905" s="95" t="s">
        <v>249</v>
      </c>
      <c r="E4905" s="95" t="s">
        <v>250</v>
      </c>
      <c r="F4905" s="95" t="s">
        <v>250</v>
      </c>
      <c r="G4905" s="95" t="s">
        <v>5296</v>
      </c>
      <c r="H4905" s="95" t="s">
        <v>250</v>
      </c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95"/>
      <c r="BJ4905" s="123"/>
      <c r="BK4905" s="95"/>
      <c r="BL4905" s="95"/>
      <c r="BM4905" s="98"/>
      <c r="BN4905" s="99"/>
      <c r="BO4905" s="95"/>
      <c r="BP4905" s="123"/>
      <c r="BQ4905" s="42"/>
      <c r="BR4905" s="96"/>
    </row>
    <row r="4906" spans="1:70" ht="30" customHeight="1" x14ac:dyDescent="0.35">
      <c r="A4906" s="95">
        <v>4902</v>
      </c>
      <c r="B4906" s="95" t="s">
        <v>247</v>
      </c>
      <c r="C4906" s="95" t="s">
        <v>248</v>
      </c>
      <c r="D4906" s="95" t="s">
        <v>249</v>
      </c>
      <c r="E4906" s="95" t="s">
        <v>250</v>
      </c>
      <c r="F4906" s="95" t="s">
        <v>250</v>
      </c>
      <c r="G4906" s="95" t="s">
        <v>5297</v>
      </c>
      <c r="H4906" s="95" t="s">
        <v>250</v>
      </c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95"/>
      <c r="BJ4906" s="123"/>
      <c r="BK4906" s="95"/>
      <c r="BL4906" s="95"/>
      <c r="BM4906" s="98"/>
      <c r="BN4906" s="99"/>
      <c r="BO4906" s="95"/>
      <c r="BP4906" s="123"/>
      <c r="BQ4906" s="42"/>
      <c r="BR4906" s="96"/>
    </row>
    <row r="4907" spans="1:70" ht="30" customHeight="1" x14ac:dyDescent="0.35">
      <c r="A4907" s="95">
        <v>4903</v>
      </c>
      <c r="B4907" s="95" t="s">
        <v>247</v>
      </c>
      <c r="C4907" s="95" t="s">
        <v>248</v>
      </c>
      <c r="D4907" s="95" t="s">
        <v>249</v>
      </c>
      <c r="E4907" s="95" t="s">
        <v>250</v>
      </c>
      <c r="F4907" s="95" t="s">
        <v>250</v>
      </c>
      <c r="G4907" s="95" t="s">
        <v>5298</v>
      </c>
      <c r="H4907" s="95" t="s">
        <v>250</v>
      </c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95"/>
      <c r="BJ4907" s="123"/>
      <c r="BK4907" s="95"/>
      <c r="BL4907" s="95"/>
      <c r="BM4907" s="98"/>
      <c r="BN4907" s="99"/>
      <c r="BO4907" s="95"/>
      <c r="BP4907" s="123"/>
      <c r="BQ4907" s="42"/>
      <c r="BR4907" s="96"/>
    </row>
    <row r="4908" spans="1:70" ht="30" customHeight="1" x14ac:dyDescent="0.35">
      <c r="A4908" s="95">
        <v>4904</v>
      </c>
      <c r="B4908" s="95" t="s">
        <v>247</v>
      </c>
      <c r="C4908" s="95" t="s">
        <v>248</v>
      </c>
      <c r="D4908" s="95" t="s">
        <v>249</v>
      </c>
      <c r="E4908" s="95" t="s">
        <v>250</v>
      </c>
      <c r="F4908" s="95" t="s">
        <v>250</v>
      </c>
      <c r="G4908" s="95" t="s">
        <v>5299</v>
      </c>
      <c r="H4908" s="95" t="s">
        <v>250</v>
      </c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95"/>
      <c r="BJ4908" s="123"/>
      <c r="BK4908" s="95"/>
      <c r="BL4908" s="95"/>
      <c r="BM4908" s="98"/>
      <c r="BN4908" s="99"/>
      <c r="BO4908" s="95"/>
      <c r="BP4908" s="123"/>
      <c r="BQ4908" s="42"/>
      <c r="BR4908" s="96"/>
    </row>
    <row r="4909" spans="1:70" ht="30" customHeight="1" x14ac:dyDescent="0.35">
      <c r="A4909" s="95">
        <v>4905</v>
      </c>
      <c r="B4909" s="95" t="s">
        <v>247</v>
      </c>
      <c r="C4909" s="95" t="s">
        <v>248</v>
      </c>
      <c r="D4909" s="95" t="s">
        <v>249</v>
      </c>
      <c r="E4909" s="95" t="s">
        <v>250</v>
      </c>
      <c r="F4909" s="95" t="s">
        <v>250</v>
      </c>
      <c r="G4909" s="95" t="s">
        <v>5300</v>
      </c>
      <c r="H4909" s="95" t="s">
        <v>250</v>
      </c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95"/>
      <c r="BJ4909" s="123"/>
      <c r="BK4909" s="95"/>
      <c r="BL4909" s="95"/>
      <c r="BM4909" s="98"/>
      <c r="BN4909" s="99"/>
      <c r="BO4909" s="95"/>
      <c r="BP4909" s="123"/>
      <c r="BQ4909" s="42"/>
      <c r="BR4909" s="96"/>
    </row>
    <row r="4910" spans="1:70" ht="30" customHeight="1" x14ac:dyDescent="0.35">
      <c r="A4910" s="95">
        <v>4906</v>
      </c>
      <c r="B4910" s="95" t="s">
        <v>247</v>
      </c>
      <c r="C4910" s="95" t="s">
        <v>248</v>
      </c>
      <c r="D4910" s="95" t="s">
        <v>249</v>
      </c>
      <c r="E4910" s="95" t="s">
        <v>250</v>
      </c>
      <c r="F4910" s="95" t="s">
        <v>250</v>
      </c>
      <c r="G4910" s="95" t="s">
        <v>5301</v>
      </c>
      <c r="H4910" s="95" t="s">
        <v>250</v>
      </c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95"/>
      <c r="BJ4910" s="123"/>
      <c r="BK4910" s="95"/>
      <c r="BL4910" s="95"/>
      <c r="BM4910" s="98"/>
      <c r="BN4910" s="99"/>
      <c r="BO4910" s="95"/>
      <c r="BP4910" s="123"/>
      <c r="BQ4910" s="42"/>
      <c r="BR4910" s="96"/>
    </row>
    <row r="4911" spans="1:70" ht="30" customHeight="1" x14ac:dyDescent="0.35">
      <c r="A4911" s="95">
        <v>4907</v>
      </c>
      <c r="B4911" s="95" t="s">
        <v>247</v>
      </c>
      <c r="C4911" s="95" t="s">
        <v>248</v>
      </c>
      <c r="D4911" s="95" t="s">
        <v>249</v>
      </c>
      <c r="E4911" s="95" t="s">
        <v>250</v>
      </c>
      <c r="F4911" s="95" t="s">
        <v>250</v>
      </c>
      <c r="G4911" s="95" t="s">
        <v>5302</v>
      </c>
      <c r="H4911" s="95" t="s">
        <v>250</v>
      </c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95"/>
      <c r="BJ4911" s="123"/>
      <c r="BK4911" s="95"/>
      <c r="BL4911" s="95"/>
      <c r="BM4911" s="98"/>
      <c r="BN4911" s="99"/>
      <c r="BO4911" s="95"/>
      <c r="BP4911" s="123"/>
      <c r="BQ4911" s="42"/>
      <c r="BR4911" s="96"/>
    </row>
    <row r="4912" spans="1:70" ht="30" customHeight="1" x14ac:dyDescent="0.35">
      <c r="A4912" s="95">
        <v>4908</v>
      </c>
      <c r="B4912" s="95" t="s">
        <v>247</v>
      </c>
      <c r="C4912" s="95" t="s">
        <v>248</v>
      </c>
      <c r="D4912" s="95" t="s">
        <v>249</v>
      </c>
      <c r="E4912" s="95" t="s">
        <v>250</v>
      </c>
      <c r="F4912" s="95" t="s">
        <v>250</v>
      </c>
      <c r="G4912" s="95" t="s">
        <v>5303</v>
      </c>
      <c r="H4912" s="95" t="s">
        <v>250</v>
      </c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95"/>
      <c r="BJ4912" s="123"/>
      <c r="BK4912" s="95"/>
      <c r="BL4912" s="95"/>
      <c r="BM4912" s="98"/>
      <c r="BN4912" s="99"/>
      <c r="BO4912" s="95"/>
      <c r="BP4912" s="123"/>
      <c r="BQ4912" s="42"/>
      <c r="BR4912" s="96"/>
    </row>
    <row r="4913" spans="1:70" ht="30" customHeight="1" x14ac:dyDescent="0.35">
      <c r="A4913" s="95">
        <v>4909</v>
      </c>
      <c r="B4913" s="95" t="s">
        <v>247</v>
      </c>
      <c r="C4913" s="95" t="s">
        <v>248</v>
      </c>
      <c r="D4913" s="95" t="s">
        <v>249</v>
      </c>
      <c r="E4913" s="95" t="s">
        <v>250</v>
      </c>
      <c r="F4913" s="95" t="s">
        <v>250</v>
      </c>
      <c r="G4913" s="95" t="s">
        <v>5304</v>
      </c>
      <c r="H4913" s="95" t="s">
        <v>250</v>
      </c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95"/>
      <c r="BJ4913" s="123"/>
      <c r="BK4913" s="95"/>
      <c r="BL4913" s="95"/>
      <c r="BM4913" s="98"/>
      <c r="BN4913" s="99"/>
      <c r="BO4913" s="95"/>
      <c r="BP4913" s="123"/>
      <c r="BQ4913" s="42"/>
      <c r="BR4913" s="96"/>
    </row>
    <row r="4914" spans="1:70" ht="30" customHeight="1" x14ac:dyDescent="0.35">
      <c r="A4914" s="95">
        <v>4910</v>
      </c>
      <c r="B4914" s="95" t="s">
        <v>247</v>
      </c>
      <c r="C4914" s="95" t="s">
        <v>248</v>
      </c>
      <c r="D4914" s="95" t="s">
        <v>249</v>
      </c>
      <c r="E4914" s="95" t="s">
        <v>250</v>
      </c>
      <c r="F4914" s="95" t="s">
        <v>250</v>
      </c>
      <c r="G4914" s="95" t="s">
        <v>5305</v>
      </c>
      <c r="H4914" s="95" t="s">
        <v>250</v>
      </c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95"/>
      <c r="BJ4914" s="123"/>
      <c r="BK4914" s="95"/>
      <c r="BL4914" s="95"/>
      <c r="BM4914" s="98"/>
      <c r="BN4914" s="99"/>
      <c r="BO4914" s="95"/>
      <c r="BP4914" s="123"/>
      <c r="BQ4914" s="42"/>
      <c r="BR4914" s="96"/>
    </row>
    <row r="4915" spans="1:70" ht="30" customHeight="1" x14ac:dyDescent="0.35">
      <c r="A4915" s="95">
        <v>4911</v>
      </c>
      <c r="B4915" s="95" t="s">
        <v>247</v>
      </c>
      <c r="C4915" s="95" t="s">
        <v>248</v>
      </c>
      <c r="D4915" s="95" t="s">
        <v>249</v>
      </c>
      <c r="E4915" s="95" t="s">
        <v>250</v>
      </c>
      <c r="F4915" s="95" t="s">
        <v>250</v>
      </c>
      <c r="G4915" s="95" t="s">
        <v>5306</v>
      </c>
      <c r="H4915" s="95" t="s">
        <v>250</v>
      </c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95"/>
      <c r="BJ4915" s="123"/>
      <c r="BK4915" s="95"/>
      <c r="BL4915" s="95"/>
      <c r="BM4915" s="98"/>
      <c r="BN4915" s="99"/>
      <c r="BO4915" s="95"/>
      <c r="BP4915" s="123"/>
      <c r="BQ4915" s="42"/>
      <c r="BR4915" s="96"/>
    </row>
    <row r="4916" spans="1:70" ht="30" customHeight="1" x14ac:dyDescent="0.35">
      <c r="A4916" s="95">
        <v>4912</v>
      </c>
      <c r="B4916" s="95" t="s">
        <v>247</v>
      </c>
      <c r="C4916" s="95" t="s">
        <v>248</v>
      </c>
      <c r="D4916" s="95" t="s">
        <v>249</v>
      </c>
      <c r="E4916" s="95" t="s">
        <v>250</v>
      </c>
      <c r="F4916" s="95" t="s">
        <v>250</v>
      </c>
      <c r="G4916" s="95" t="s">
        <v>5307</v>
      </c>
      <c r="H4916" s="95" t="s">
        <v>250</v>
      </c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95"/>
      <c r="BJ4916" s="123"/>
      <c r="BK4916" s="95"/>
      <c r="BL4916" s="95"/>
      <c r="BM4916" s="98"/>
      <c r="BN4916" s="99"/>
      <c r="BO4916" s="95"/>
      <c r="BP4916" s="123"/>
      <c r="BQ4916" s="42"/>
      <c r="BR4916" s="96"/>
    </row>
    <row r="4917" spans="1:70" ht="30" customHeight="1" x14ac:dyDescent="0.35">
      <c r="A4917" s="95">
        <v>4913</v>
      </c>
      <c r="B4917" s="95" t="s">
        <v>247</v>
      </c>
      <c r="C4917" s="95" t="s">
        <v>248</v>
      </c>
      <c r="D4917" s="95" t="s">
        <v>249</v>
      </c>
      <c r="E4917" s="95" t="s">
        <v>250</v>
      </c>
      <c r="F4917" s="95" t="s">
        <v>250</v>
      </c>
      <c r="G4917" s="95" t="s">
        <v>5308</v>
      </c>
      <c r="H4917" s="95" t="s">
        <v>250</v>
      </c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95"/>
      <c r="BJ4917" s="123"/>
      <c r="BK4917" s="95"/>
      <c r="BL4917" s="95"/>
      <c r="BM4917" s="98"/>
      <c r="BN4917" s="99"/>
      <c r="BO4917" s="95"/>
      <c r="BP4917" s="123"/>
      <c r="BQ4917" s="42"/>
      <c r="BR4917" s="96"/>
    </row>
    <row r="4918" spans="1:70" ht="30" customHeight="1" x14ac:dyDescent="0.35">
      <c r="A4918" s="95">
        <v>4914</v>
      </c>
      <c r="B4918" s="95" t="s">
        <v>247</v>
      </c>
      <c r="C4918" s="95" t="s">
        <v>248</v>
      </c>
      <c r="D4918" s="95" t="s">
        <v>249</v>
      </c>
      <c r="E4918" s="95" t="s">
        <v>250</v>
      </c>
      <c r="F4918" s="95" t="s">
        <v>250</v>
      </c>
      <c r="G4918" s="95" t="s">
        <v>5309</v>
      </c>
      <c r="H4918" s="95" t="s">
        <v>250</v>
      </c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95"/>
      <c r="BJ4918" s="123"/>
      <c r="BK4918" s="95"/>
      <c r="BL4918" s="95"/>
      <c r="BM4918" s="98"/>
      <c r="BN4918" s="99"/>
      <c r="BO4918" s="95"/>
      <c r="BP4918" s="123"/>
      <c r="BQ4918" s="42"/>
      <c r="BR4918" s="96"/>
    </row>
    <row r="4919" spans="1:70" ht="30" customHeight="1" x14ac:dyDescent="0.35">
      <c r="A4919" s="95">
        <v>4915</v>
      </c>
      <c r="B4919" s="95" t="s">
        <v>247</v>
      </c>
      <c r="C4919" s="95" t="s">
        <v>248</v>
      </c>
      <c r="D4919" s="95" t="s">
        <v>249</v>
      </c>
      <c r="E4919" s="95" t="s">
        <v>250</v>
      </c>
      <c r="F4919" s="95" t="s">
        <v>250</v>
      </c>
      <c r="G4919" s="95" t="s">
        <v>5310</v>
      </c>
      <c r="H4919" s="95" t="s">
        <v>250</v>
      </c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95"/>
      <c r="BJ4919" s="123"/>
      <c r="BK4919" s="95"/>
      <c r="BL4919" s="95"/>
      <c r="BM4919" s="98"/>
      <c r="BN4919" s="99"/>
      <c r="BO4919" s="95"/>
      <c r="BP4919" s="123"/>
      <c r="BQ4919" s="42"/>
      <c r="BR4919" s="96"/>
    </row>
    <row r="4920" spans="1:70" ht="30" customHeight="1" x14ac:dyDescent="0.35">
      <c r="A4920" s="95">
        <v>4916</v>
      </c>
      <c r="B4920" s="95" t="s">
        <v>247</v>
      </c>
      <c r="C4920" s="95" t="s">
        <v>248</v>
      </c>
      <c r="D4920" s="95" t="s">
        <v>249</v>
      </c>
      <c r="E4920" s="95" t="s">
        <v>250</v>
      </c>
      <c r="F4920" s="95" t="s">
        <v>250</v>
      </c>
      <c r="G4920" s="95" t="s">
        <v>5311</v>
      </c>
      <c r="H4920" s="95" t="s">
        <v>250</v>
      </c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95"/>
      <c r="BJ4920" s="123"/>
      <c r="BK4920" s="95"/>
      <c r="BL4920" s="95"/>
      <c r="BM4920" s="98"/>
      <c r="BN4920" s="99"/>
      <c r="BO4920" s="95"/>
      <c r="BP4920" s="123"/>
      <c r="BQ4920" s="42"/>
      <c r="BR4920" s="96"/>
    </row>
    <row r="4921" spans="1:70" ht="30" customHeight="1" x14ac:dyDescent="0.35">
      <c r="A4921" s="95">
        <v>4917</v>
      </c>
      <c r="B4921" s="95" t="s">
        <v>247</v>
      </c>
      <c r="C4921" s="95" t="s">
        <v>248</v>
      </c>
      <c r="D4921" s="95" t="s">
        <v>249</v>
      </c>
      <c r="E4921" s="95" t="s">
        <v>250</v>
      </c>
      <c r="F4921" s="95" t="s">
        <v>250</v>
      </c>
      <c r="G4921" s="95" t="s">
        <v>5312</v>
      </c>
      <c r="H4921" s="95" t="s">
        <v>250</v>
      </c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95"/>
      <c r="BJ4921" s="123"/>
      <c r="BK4921" s="95"/>
      <c r="BL4921" s="95"/>
      <c r="BM4921" s="98"/>
      <c r="BN4921" s="99"/>
      <c r="BO4921" s="95"/>
      <c r="BP4921" s="123"/>
      <c r="BQ4921" s="42"/>
      <c r="BR4921" s="96"/>
    </row>
    <row r="4922" spans="1:70" ht="30" customHeight="1" x14ac:dyDescent="0.35">
      <c r="A4922" s="95">
        <v>4918</v>
      </c>
      <c r="B4922" s="95" t="s">
        <v>247</v>
      </c>
      <c r="C4922" s="95" t="s">
        <v>248</v>
      </c>
      <c r="D4922" s="95" t="s">
        <v>249</v>
      </c>
      <c r="E4922" s="95" t="s">
        <v>250</v>
      </c>
      <c r="F4922" s="95" t="s">
        <v>250</v>
      </c>
      <c r="G4922" s="95" t="s">
        <v>5313</v>
      </c>
      <c r="H4922" s="95" t="s">
        <v>250</v>
      </c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95"/>
      <c r="BJ4922" s="123"/>
      <c r="BK4922" s="95"/>
      <c r="BL4922" s="95"/>
      <c r="BM4922" s="98"/>
      <c r="BN4922" s="99"/>
      <c r="BO4922" s="95"/>
      <c r="BP4922" s="123"/>
      <c r="BQ4922" s="42"/>
      <c r="BR4922" s="96"/>
    </row>
    <row r="4923" spans="1:70" ht="30" customHeight="1" x14ac:dyDescent="0.35">
      <c r="A4923" s="95">
        <v>4919</v>
      </c>
      <c r="B4923" s="95" t="s">
        <v>247</v>
      </c>
      <c r="C4923" s="95" t="s">
        <v>248</v>
      </c>
      <c r="D4923" s="95" t="s">
        <v>249</v>
      </c>
      <c r="E4923" s="95" t="s">
        <v>250</v>
      </c>
      <c r="F4923" s="95" t="s">
        <v>250</v>
      </c>
      <c r="G4923" s="95" t="s">
        <v>5314</v>
      </c>
      <c r="H4923" s="95" t="s">
        <v>250</v>
      </c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95"/>
      <c r="BJ4923" s="123"/>
      <c r="BK4923" s="95"/>
      <c r="BL4923" s="95"/>
      <c r="BM4923" s="98"/>
      <c r="BN4923" s="99"/>
      <c r="BO4923" s="95"/>
      <c r="BP4923" s="123"/>
      <c r="BQ4923" s="42"/>
      <c r="BR4923" s="96"/>
    </row>
    <row r="4924" spans="1:70" ht="30" customHeight="1" x14ac:dyDescent="0.35">
      <c r="A4924" s="95">
        <v>4920</v>
      </c>
      <c r="B4924" s="95" t="s">
        <v>247</v>
      </c>
      <c r="C4924" s="95" t="s">
        <v>248</v>
      </c>
      <c r="D4924" s="95" t="s">
        <v>249</v>
      </c>
      <c r="E4924" s="95" t="s">
        <v>250</v>
      </c>
      <c r="F4924" s="95" t="s">
        <v>250</v>
      </c>
      <c r="G4924" s="95" t="s">
        <v>5315</v>
      </c>
      <c r="H4924" s="95" t="s">
        <v>250</v>
      </c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95"/>
      <c r="BJ4924" s="123"/>
      <c r="BK4924" s="95"/>
      <c r="BL4924" s="95"/>
      <c r="BM4924" s="98"/>
      <c r="BN4924" s="99"/>
      <c r="BO4924" s="95"/>
      <c r="BP4924" s="123"/>
      <c r="BQ4924" s="42"/>
      <c r="BR4924" s="96"/>
    </row>
    <row r="4925" spans="1:70" ht="30" customHeight="1" x14ac:dyDescent="0.35">
      <c r="A4925" s="95">
        <v>4921</v>
      </c>
      <c r="B4925" s="95" t="s">
        <v>247</v>
      </c>
      <c r="C4925" s="95" t="s">
        <v>248</v>
      </c>
      <c r="D4925" s="95" t="s">
        <v>249</v>
      </c>
      <c r="E4925" s="95" t="s">
        <v>250</v>
      </c>
      <c r="F4925" s="95" t="s">
        <v>250</v>
      </c>
      <c r="G4925" s="95" t="s">
        <v>5316</v>
      </c>
      <c r="H4925" s="95" t="s">
        <v>250</v>
      </c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95"/>
      <c r="BJ4925" s="123"/>
      <c r="BK4925" s="95"/>
      <c r="BL4925" s="95"/>
      <c r="BM4925" s="98"/>
      <c r="BN4925" s="99"/>
      <c r="BO4925" s="95"/>
      <c r="BP4925" s="123"/>
      <c r="BQ4925" s="42"/>
      <c r="BR4925" s="96"/>
    </row>
    <row r="4926" spans="1:70" ht="30" customHeight="1" x14ac:dyDescent="0.35">
      <c r="A4926" s="95">
        <v>4922</v>
      </c>
      <c r="B4926" s="95" t="s">
        <v>247</v>
      </c>
      <c r="C4926" s="95" t="s">
        <v>248</v>
      </c>
      <c r="D4926" s="95" t="s">
        <v>249</v>
      </c>
      <c r="E4926" s="95" t="s">
        <v>250</v>
      </c>
      <c r="F4926" s="95" t="s">
        <v>250</v>
      </c>
      <c r="G4926" s="95" t="s">
        <v>5317</v>
      </c>
      <c r="H4926" s="95" t="s">
        <v>250</v>
      </c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95"/>
      <c r="BJ4926" s="123"/>
      <c r="BK4926" s="95"/>
      <c r="BL4926" s="95"/>
      <c r="BM4926" s="98"/>
      <c r="BN4926" s="99"/>
      <c r="BO4926" s="95"/>
      <c r="BP4926" s="123"/>
      <c r="BQ4926" s="42"/>
      <c r="BR4926" s="96"/>
    </row>
    <row r="4927" spans="1:70" ht="30" customHeight="1" x14ac:dyDescent="0.35">
      <c r="A4927" s="95">
        <v>4923</v>
      </c>
      <c r="B4927" s="95" t="s">
        <v>247</v>
      </c>
      <c r="C4927" s="95" t="s">
        <v>248</v>
      </c>
      <c r="D4927" s="95" t="s">
        <v>249</v>
      </c>
      <c r="E4927" s="95" t="s">
        <v>250</v>
      </c>
      <c r="F4927" s="95" t="s">
        <v>250</v>
      </c>
      <c r="G4927" s="95" t="s">
        <v>5318</v>
      </c>
      <c r="H4927" s="95" t="s">
        <v>250</v>
      </c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95"/>
      <c r="BJ4927" s="123"/>
      <c r="BK4927" s="95"/>
      <c r="BL4927" s="95"/>
      <c r="BM4927" s="98"/>
      <c r="BN4927" s="99"/>
      <c r="BO4927" s="95"/>
      <c r="BP4927" s="123"/>
      <c r="BQ4927" s="42"/>
      <c r="BR4927" s="96"/>
    </row>
    <row r="4928" spans="1:70" ht="30" customHeight="1" x14ac:dyDescent="0.35">
      <c r="A4928" s="95">
        <v>4924</v>
      </c>
      <c r="B4928" s="95" t="s">
        <v>247</v>
      </c>
      <c r="C4928" s="95" t="s">
        <v>248</v>
      </c>
      <c r="D4928" s="95" t="s">
        <v>249</v>
      </c>
      <c r="E4928" s="95" t="s">
        <v>250</v>
      </c>
      <c r="F4928" s="95" t="s">
        <v>250</v>
      </c>
      <c r="G4928" s="95" t="s">
        <v>5319</v>
      </c>
      <c r="H4928" s="95" t="s">
        <v>250</v>
      </c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95"/>
      <c r="BJ4928" s="123"/>
      <c r="BK4928" s="95"/>
      <c r="BL4928" s="95"/>
      <c r="BM4928" s="98"/>
      <c r="BN4928" s="99"/>
      <c r="BO4928" s="95"/>
      <c r="BP4928" s="123"/>
      <c r="BQ4928" s="42"/>
      <c r="BR4928" s="96"/>
    </row>
    <row r="4929" spans="1:70" ht="30" customHeight="1" x14ac:dyDescent="0.35">
      <c r="A4929" s="95">
        <v>4925</v>
      </c>
      <c r="B4929" s="95" t="s">
        <v>247</v>
      </c>
      <c r="C4929" s="95" t="s">
        <v>248</v>
      </c>
      <c r="D4929" s="95" t="s">
        <v>249</v>
      </c>
      <c r="E4929" s="95" t="s">
        <v>250</v>
      </c>
      <c r="F4929" s="95" t="s">
        <v>250</v>
      </c>
      <c r="G4929" s="95" t="s">
        <v>5320</v>
      </c>
      <c r="H4929" s="95" t="s">
        <v>250</v>
      </c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95"/>
      <c r="BJ4929" s="123"/>
      <c r="BK4929" s="95"/>
      <c r="BL4929" s="95"/>
      <c r="BM4929" s="98"/>
      <c r="BN4929" s="99"/>
      <c r="BO4929" s="95"/>
      <c r="BP4929" s="123"/>
      <c r="BQ4929" s="42"/>
      <c r="BR4929" s="96"/>
    </row>
    <row r="4930" spans="1:70" ht="30" customHeight="1" x14ac:dyDescent="0.35">
      <c r="A4930" s="95">
        <v>4926</v>
      </c>
      <c r="B4930" s="95" t="s">
        <v>247</v>
      </c>
      <c r="C4930" s="95" t="s">
        <v>248</v>
      </c>
      <c r="D4930" s="95" t="s">
        <v>249</v>
      </c>
      <c r="E4930" s="95" t="s">
        <v>250</v>
      </c>
      <c r="F4930" s="95" t="s">
        <v>250</v>
      </c>
      <c r="G4930" s="95" t="s">
        <v>5321</v>
      </c>
      <c r="H4930" s="95" t="s">
        <v>250</v>
      </c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95"/>
      <c r="BJ4930" s="123"/>
      <c r="BK4930" s="95"/>
      <c r="BL4930" s="95"/>
      <c r="BM4930" s="98"/>
      <c r="BN4930" s="99"/>
      <c r="BO4930" s="95"/>
      <c r="BP4930" s="123"/>
      <c r="BQ4930" s="42"/>
      <c r="BR4930" s="96"/>
    </row>
    <row r="4931" spans="1:70" ht="30" customHeight="1" x14ac:dyDescent="0.35">
      <c r="A4931" s="95">
        <v>4927</v>
      </c>
      <c r="B4931" s="95" t="s">
        <v>247</v>
      </c>
      <c r="C4931" s="95" t="s">
        <v>248</v>
      </c>
      <c r="D4931" s="95" t="s">
        <v>249</v>
      </c>
      <c r="E4931" s="95" t="s">
        <v>250</v>
      </c>
      <c r="F4931" s="95" t="s">
        <v>250</v>
      </c>
      <c r="G4931" s="95" t="s">
        <v>5322</v>
      </c>
      <c r="H4931" s="95" t="s">
        <v>250</v>
      </c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95"/>
      <c r="BJ4931" s="123"/>
      <c r="BK4931" s="95"/>
      <c r="BL4931" s="95"/>
      <c r="BM4931" s="98"/>
      <c r="BN4931" s="99"/>
      <c r="BO4931" s="95"/>
      <c r="BP4931" s="123"/>
      <c r="BQ4931" s="42"/>
      <c r="BR4931" s="96"/>
    </row>
    <row r="4932" spans="1:70" ht="30" customHeight="1" x14ac:dyDescent="0.35">
      <c r="A4932" s="95">
        <v>4928</v>
      </c>
      <c r="B4932" s="95" t="s">
        <v>247</v>
      </c>
      <c r="C4932" s="95" t="s">
        <v>248</v>
      </c>
      <c r="D4932" s="95" t="s">
        <v>249</v>
      </c>
      <c r="E4932" s="95" t="s">
        <v>250</v>
      </c>
      <c r="F4932" s="95" t="s">
        <v>250</v>
      </c>
      <c r="G4932" s="95" t="s">
        <v>5323</v>
      </c>
      <c r="H4932" s="95" t="s">
        <v>250</v>
      </c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95"/>
      <c r="BJ4932" s="123"/>
      <c r="BK4932" s="95"/>
      <c r="BL4932" s="95"/>
      <c r="BM4932" s="98"/>
      <c r="BN4932" s="99"/>
      <c r="BO4932" s="95"/>
      <c r="BP4932" s="123"/>
      <c r="BQ4932" s="42"/>
      <c r="BR4932" s="96"/>
    </row>
    <row r="4933" spans="1:70" ht="30" customHeight="1" x14ac:dyDescent="0.35">
      <c r="A4933" s="95">
        <v>4929</v>
      </c>
      <c r="B4933" s="95" t="s">
        <v>247</v>
      </c>
      <c r="C4933" s="95" t="s">
        <v>248</v>
      </c>
      <c r="D4933" s="95" t="s">
        <v>249</v>
      </c>
      <c r="E4933" s="95" t="s">
        <v>250</v>
      </c>
      <c r="F4933" s="95" t="s">
        <v>250</v>
      </c>
      <c r="G4933" s="95" t="s">
        <v>5324</v>
      </c>
      <c r="H4933" s="95" t="s">
        <v>250</v>
      </c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95"/>
      <c r="BJ4933" s="123"/>
      <c r="BK4933" s="95"/>
      <c r="BL4933" s="95"/>
      <c r="BM4933" s="98"/>
      <c r="BN4933" s="99"/>
      <c r="BO4933" s="95"/>
      <c r="BP4933" s="123"/>
      <c r="BQ4933" s="42"/>
      <c r="BR4933" s="96"/>
    </row>
    <row r="4934" spans="1:70" ht="30" customHeight="1" x14ac:dyDescent="0.35">
      <c r="A4934" s="95">
        <v>4930</v>
      </c>
      <c r="B4934" s="95" t="s">
        <v>247</v>
      </c>
      <c r="C4934" s="95" t="s">
        <v>248</v>
      </c>
      <c r="D4934" s="95" t="s">
        <v>249</v>
      </c>
      <c r="E4934" s="95" t="s">
        <v>250</v>
      </c>
      <c r="F4934" s="95" t="s">
        <v>250</v>
      </c>
      <c r="G4934" s="95" t="s">
        <v>5325</v>
      </c>
      <c r="H4934" s="95" t="s">
        <v>250</v>
      </c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95"/>
      <c r="BJ4934" s="123"/>
      <c r="BK4934" s="95"/>
      <c r="BL4934" s="95"/>
      <c r="BM4934" s="98"/>
      <c r="BN4934" s="99"/>
      <c r="BO4934" s="95"/>
      <c r="BP4934" s="123"/>
      <c r="BQ4934" s="42"/>
      <c r="BR4934" s="96"/>
    </row>
    <row r="4935" spans="1:70" ht="30" customHeight="1" x14ac:dyDescent="0.35">
      <c r="A4935" s="95">
        <v>4931</v>
      </c>
      <c r="B4935" s="95" t="s">
        <v>247</v>
      </c>
      <c r="C4935" s="95" t="s">
        <v>248</v>
      </c>
      <c r="D4935" s="95" t="s">
        <v>249</v>
      </c>
      <c r="E4935" s="95" t="s">
        <v>250</v>
      </c>
      <c r="F4935" s="95" t="s">
        <v>250</v>
      </c>
      <c r="G4935" s="95" t="s">
        <v>5326</v>
      </c>
      <c r="H4935" s="95" t="s">
        <v>250</v>
      </c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95"/>
      <c r="BJ4935" s="123"/>
      <c r="BK4935" s="95"/>
      <c r="BL4935" s="95"/>
      <c r="BM4935" s="98"/>
      <c r="BN4935" s="99"/>
      <c r="BO4935" s="95"/>
      <c r="BP4935" s="123"/>
      <c r="BQ4935" s="42"/>
      <c r="BR4935" s="96"/>
    </row>
    <row r="4936" spans="1:70" ht="30" customHeight="1" x14ac:dyDescent="0.35">
      <c r="A4936" s="95">
        <v>4932</v>
      </c>
      <c r="B4936" s="95" t="s">
        <v>247</v>
      </c>
      <c r="C4936" s="95" t="s">
        <v>248</v>
      </c>
      <c r="D4936" s="95" t="s">
        <v>249</v>
      </c>
      <c r="E4936" s="95" t="s">
        <v>250</v>
      </c>
      <c r="F4936" s="95" t="s">
        <v>250</v>
      </c>
      <c r="G4936" s="95" t="s">
        <v>5327</v>
      </c>
      <c r="H4936" s="95" t="s">
        <v>250</v>
      </c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95"/>
      <c r="BJ4936" s="123"/>
      <c r="BK4936" s="95"/>
      <c r="BL4936" s="95"/>
      <c r="BM4936" s="98"/>
      <c r="BN4936" s="99"/>
      <c r="BO4936" s="95"/>
      <c r="BP4936" s="123"/>
      <c r="BQ4936" s="42"/>
      <c r="BR4936" s="96"/>
    </row>
    <row r="4937" spans="1:70" ht="30" customHeight="1" x14ac:dyDescent="0.35">
      <c r="A4937" s="95">
        <v>4933</v>
      </c>
      <c r="B4937" s="95" t="s">
        <v>247</v>
      </c>
      <c r="C4937" s="95" t="s">
        <v>248</v>
      </c>
      <c r="D4937" s="95" t="s">
        <v>249</v>
      </c>
      <c r="E4937" s="95" t="s">
        <v>250</v>
      </c>
      <c r="F4937" s="95" t="s">
        <v>250</v>
      </c>
      <c r="G4937" s="95" t="s">
        <v>5328</v>
      </c>
      <c r="H4937" s="95" t="s">
        <v>250</v>
      </c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95"/>
      <c r="BJ4937" s="123"/>
      <c r="BK4937" s="95"/>
      <c r="BL4937" s="95"/>
      <c r="BM4937" s="98"/>
      <c r="BN4937" s="99"/>
      <c r="BO4937" s="95"/>
      <c r="BP4937" s="123"/>
      <c r="BQ4937" s="42"/>
      <c r="BR4937" s="96"/>
    </row>
    <row r="4938" spans="1:70" ht="30" customHeight="1" x14ac:dyDescent="0.35">
      <c r="A4938" s="95">
        <v>4934</v>
      </c>
      <c r="B4938" s="95" t="s">
        <v>247</v>
      </c>
      <c r="C4938" s="95" t="s">
        <v>248</v>
      </c>
      <c r="D4938" s="95" t="s">
        <v>249</v>
      </c>
      <c r="E4938" s="95" t="s">
        <v>250</v>
      </c>
      <c r="F4938" s="95" t="s">
        <v>250</v>
      </c>
      <c r="G4938" s="95" t="s">
        <v>5329</v>
      </c>
      <c r="H4938" s="95" t="s">
        <v>250</v>
      </c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95"/>
      <c r="BJ4938" s="123"/>
      <c r="BK4938" s="95"/>
      <c r="BL4938" s="95"/>
      <c r="BM4938" s="98"/>
      <c r="BN4938" s="99"/>
      <c r="BO4938" s="95"/>
      <c r="BP4938" s="123"/>
      <c r="BQ4938" s="42"/>
      <c r="BR4938" s="96"/>
    </row>
    <row r="4939" spans="1:70" ht="30" customHeight="1" x14ac:dyDescent="0.35">
      <c r="A4939" s="95">
        <v>4935</v>
      </c>
      <c r="B4939" s="95" t="s">
        <v>247</v>
      </c>
      <c r="C4939" s="95" t="s">
        <v>248</v>
      </c>
      <c r="D4939" s="95" t="s">
        <v>249</v>
      </c>
      <c r="E4939" s="95" t="s">
        <v>250</v>
      </c>
      <c r="F4939" s="95" t="s">
        <v>250</v>
      </c>
      <c r="G4939" s="95" t="s">
        <v>5330</v>
      </c>
      <c r="H4939" s="95" t="s">
        <v>250</v>
      </c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95"/>
      <c r="BJ4939" s="123"/>
      <c r="BK4939" s="95"/>
      <c r="BL4939" s="95"/>
      <c r="BM4939" s="98"/>
      <c r="BN4939" s="99"/>
      <c r="BO4939" s="95"/>
      <c r="BP4939" s="123"/>
      <c r="BQ4939" s="42"/>
      <c r="BR4939" s="96"/>
    </row>
    <row r="4940" spans="1:70" ht="30" customHeight="1" x14ac:dyDescent="0.35">
      <c r="A4940" s="95">
        <v>4936</v>
      </c>
      <c r="B4940" s="95" t="s">
        <v>247</v>
      </c>
      <c r="C4940" s="95" t="s">
        <v>248</v>
      </c>
      <c r="D4940" s="95" t="s">
        <v>249</v>
      </c>
      <c r="E4940" s="95" t="s">
        <v>250</v>
      </c>
      <c r="F4940" s="95" t="s">
        <v>250</v>
      </c>
      <c r="G4940" s="95" t="s">
        <v>5331</v>
      </c>
      <c r="H4940" s="95" t="s">
        <v>250</v>
      </c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95"/>
      <c r="BJ4940" s="123"/>
      <c r="BK4940" s="95"/>
      <c r="BL4940" s="95"/>
      <c r="BM4940" s="98"/>
      <c r="BN4940" s="99"/>
      <c r="BO4940" s="95"/>
      <c r="BP4940" s="123"/>
      <c r="BQ4940" s="42"/>
      <c r="BR4940" s="96"/>
    </row>
    <row r="4941" spans="1:70" ht="30" customHeight="1" x14ac:dyDescent="0.35">
      <c r="A4941" s="95">
        <v>4937</v>
      </c>
      <c r="B4941" s="95" t="s">
        <v>247</v>
      </c>
      <c r="C4941" s="95" t="s">
        <v>248</v>
      </c>
      <c r="D4941" s="95" t="s">
        <v>249</v>
      </c>
      <c r="E4941" s="95" t="s">
        <v>250</v>
      </c>
      <c r="F4941" s="95" t="s">
        <v>250</v>
      </c>
      <c r="G4941" s="95" t="s">
        <v>5332</v>
      </c>
      <c r="H4941" s="95" t="s">
        <v>250</v>
      </c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95"/>
      <c r="BJ4941" s="123"/>
      <c r="BK4941" s="95"/>
      <c r="BL4941" s="95"/>
      <c r="BM4941" s="98"/>
      <c r="BN4941" s="99"/>
      <c r="BO4941" s="95"/>
      <c r="BP4941" s="123"/>
      <c r="BQ4941" s="42"/>
      <c r="BR4941" s="96"/>
    </row>
    <row r="4942" spans="1:70" ht="30" customHeight="1" x14ac:dyDescent="0.35">
      <c r="A4942" s="95">
        <v>4938</v>
      </c>
      <c r="B4942" s="95" t="s">
        <v>247</v>
      </c>
      <c r="C4942" s="95" t="s">
        <v>248</v>
      </c>
      <c r="D4942" s="95" t="s">
        <v>249</v>
      </c>
      <c r="E4942" s="95" t="s">
        <v>250</v>
      </c>
      <c r="F4942" s="95" t="s">
        <v>250</v>
      </c>
      <c r="G4942" s="95" t="s">
        <v>5333</v>
      </c>
      <c r="H4942" s="95" t="s">
        <v>250</v>
      </c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95"/>
      <c r="BJ4942" s="123"/>
      <c r="BK4942" s="95"/>
      <c r="BL4942" s="95"/>
      <c r="BM4942" s="98"/>
      <c r="BN4942" s="99"/>
      <c r="BO4942" s="95"/>
      <c r="BP4942" s="123"/>
      <c r="BQ4942" s="42"/>
      <c r="BR4942" s="96"/>
    </row>
    <row r="4943" spans="1:70" ht="30" customHeight="1" x14ac:dyDescent="0.35">
      <c r="A4943" s="95">
        <v>4939</v>
      </c>
      <c r="B4943" s="95" t="s">
        <v>247</v>
      </c>
      <c r="C4943" s="95" t="s">
        <v>248</v>
      </c>
      <c r="D4943" s="95" t="s">
        <v>249</v>
      </c>
      <c r="E4943" s="95" t="s">
        <v>250</v>
      </c>
      <c r="F4943" s="95" t="s">
        <v>250</v>
      </c>
      <c r="G4943" s="95" t="s">
        <v>5334</v>
      </c>
      <c r="H4943" s="95" t="s">
        <v>250</v>
      </c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95"/>
      <c r="BJ4943" s="123"/>
      <c r="BK4943" s="95"/>
      <c r="BL4943" s="95"/>
      <c r="BM4943" s="98"/>
      <c r="BN4943" s="99"/>
      <c r="BO4943" s="95"/>
      <c r="BP4943" s="123"/>
      <c r="BQ4943" s="42"/>
      <c r="BR4943" s="96"/>
    </row>
    <row r="4944" spans="1:70" ht="30" customHeight="1" x14ac:dyDescent="0.35">
      <c r="A4944" s="95">
        <v>4940</v>
      </c>
      <c r="B4944" s="95" t="s">
        <v>247</v>
      </c>
      <c r="C4944" s="95" t="s">
        <v>248</v>
      </c>
      <c r="D4944" s="95" t="s">
        <v>249</v>
      </c>
      <c r="E4944" s="95" t="s">
        <v>250</v>
      </c>
      <c r="F4944" s="95" t="s">
        <v>250</v>
      </c>
      <c r="G4944" s="95" t="s">
        <v>5335</v>
      </c>
      <c r="H4944" s="95" t="s">
        <v>250</v>
      </c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95"/>
      <c r="BJ4944" s="123"/>
      <c r="BK4944" s="95"/>
      <c r="BL4944" s="95"/>
      <c r="BM4944" s="98"/>
      <c r="BN4944" s="99"/>
      <c r="BO4944" s="95"/>
      <c r="BP4944" s="123"/>
      <c r="BQ4944" s="42"/>
      <c r="BR4944" s="96"/>
    </row>
    <row r="4945" spans="1:70" ht="30" customHeight="1" x14ac:dyDescent="0.35">
      <c r="A4945" s="95">
        <v>4941</v>
      </c>
      <c r="B4945" s="95" t="s">
        <v>247</v>
      </c>
      <c r="C4945" s="95" t="s">
        <v>248</v>
      </c>
      <c r="D4945" s="95" t="s">
        <v>249</v>
      </c>
      <c r="E4945" s="95" t="s">
        <v>250</v>
      </c>
      <c r="F4945" s="95" t="s">
        <v>250</v>
      </c>
      <c r="G4945" s="95" t="s">
        <v>5336</v>
      </c>
      <c r="H4945" s="95" t="s">
        <v>250</v>
      </c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95"/>
      <c r="BJ4945" s="123"/>
      <c r="BK4945" s="95"/>
      <c r="BL4945" s="95"/>
      <c r="BM4945" s="98"/>
      <c r="BN4945" s="99"/>
      <c r="BO4945" s="95"/>
      <c r="BP4945" s="123"/>
      <c r="BQ4945" s="42"/>
      <c r="BR4945" s="96"/>
    </row>
    <row r="4946" spans="1:70" ht="30" customHeight="1" x14ac:dyDescent="0.35">
      <c r="A4946" s="95">
        <v>4942</v>
      </c>
      <c r="B4946" s="95" t="s">
        <v>247</v>
      </c>
      <c r="C4946" s="95" t="s">
        <v>248</v>
      </c>
      <c r="D4946" s="95" t="s">
        <v>249</v>
      </c>
      <c r="E4946" s="95" t="s">
        <v>250</v>
      </c>
      <c r="F4946" s="95" t="s">
        <v>250</v>
      </c>
      <c r="G4946" s="95" t="s">
        <v>5337</v>
      </c>
      <c r="H4946" s="95" t="s">
        <v>250</v>
      </c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95"/>
      <c r="BJ4946" s="123"/>
      <c r="BK4946" s="95"/>
      <c r="BL4946" s="95"/>
      <c r="BM4946" s="98"/>
      <c r="BN4946" s="99"/>
      <c r="BO4946" s="95"/>
      <c r="BP4946" s="123"/>
      <c r="BQ4946" s="42"/>
      <c r="BR4946" s="96"/>
    </row>
    <row r="4947" spans="1:70" ht="30" customHeight="1" x14ac:dyDescent="0.35">
      <c r="A4947" s="95">
        <v>4943</v>
      </c>
      <c r="B4947" s="95" t="s">
        <v>247</v>
      </c>
      <c r="C4947" s="95" t="s">
        <v>248</v>
      </c>
      <c r="D4947" s="95" t="s">
        <v>249</v>
      </c>
      <c r="E4947" s="95" t="s">
        <v>250</v>
      </c>
      <c r="F4947" s="95" t="s">
        <v>250</v>
      </c>
      <c r="G4947" s="95" t="s">
        <v>5338</v>
      </c>
      <c r="H4947" s="95" t="s">
        <v>250</v>
      </c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95"/>
      <c r="BJ4947" s="123"/>
      <c r="BK4947" s="95"/>
      <c r="BL4947" s="95"/>
      <c r="BM4947" s="98"/>
      <c r="BN4947" s="99"/>
      <c r="BO4947" s="95"/>
      <c r="BP4947" s="123"/>
      <c r="BQ4947" s="42"/>
      <c r="BR4947" s="96"/>
    </row>
    <row r="4948" spans="1:70" ht="30" customHeight="1" x14ac:dyDescent="0.35">
      <c r="A4948" s="95">
        <v>4944</v>
      </c>
      <c r="B4948" s="95" t="s">
        <v>247</v>
      </c>
      <c r="C4948" s="95" t="s">
        <v>248</v>
      </c>
      <c r="D4948" s="95" t="s">
        <v>249</v>
      </c>
      <c r="E4948" s="95" t="s">
        <v>250</v>
      </c>
      <c r="F4948" s="95" t="s">
        <v>250</v>
      </c>
      <c r="G4948" s="95" t="s">
        <v>5339</v>
      </c>
      <c r="H4948" s="95" t="s">
        <v>250</v>
      </c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95"/>
      <c r="BJ4948" s="123"/>
      <c r="BK4948" s="95"/>
      <c r="BL4948" s="95"/>
      <c r="BM4948" s="98"/>
      <c r="BN4948" s="99"/>
      <c r="BO4948" s="95"/>
      <c r="BP4948" s="123"/>
      <c r="BQ4948" s="42"/>
      <c r="BR4948" s="96"/>
    </row>
    <row r="4949" spans="1:70" ht="30" customHeight="1" x14ac:dyDescent="0.35">
      <c r="A4949" s="95">
        <v>4945</v>
      </c>
      <c r="B4949" s="95" t="s">
        <v>247</v>
      </c>
      <c r="C4949" s="95" t="s">
        <v>248</v>
      </c>
      <c r="D4949" s="95" t="s">
        <v>249</v>
      </c>
      <c r="E4949" s="95" t="s">
        <v>250</v>
      </c>
      <c r="F4949" s="95" t="s">
        <v>250</v>
      </c>
      <c r="G4949" s="95" t="s">
        <v>5340</v>
      </c>
      <c r="H4949" s="95" t="s">
        <v>250</v>
      </c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95"/>
      <c r="BJ4949" s="123"/>
      <c r="BK4949" s="95"/>
      <c r="BL4949" s="95"/>
      <c r="BM4949" s="98"/>
      <c r="BN4949" s="99"/>
      <c r="BO4949" s="95"/>
      <c r="BP4949" s="123"/>
      <c r="BQ4949" s="42"/>
      <c r="BR4949" s="96"/>
    </row>
    <row r="4950" spans="1:70" ht="30" customHeight="1" x14ac:dyDescent="0.35">
      <c r="A4950" s="95">
        <v>4946</v>
      </c>
      <c r="B4950" s="95" t="s">
        <v>247</v>
      </c>
      <c r="C4950" s="95" t="s">
        <v>248</v>
      </c>
      <c r="D4950" s="95" t="s">
        <v>249</v>
      </c>
      <c r="E4950" s="95" t="s">
        <v>250</v>
      </c>
      <c r="F4950" s="95" t="s">
        <v>250</v>
      </c>
      <c r="G4950" s="95" t="s">
        <v>5341</v>
      </c>
      <c r="H4950" s="95" t="s">
        <v>250</v>
      </c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95"/>
      <c r="BJ4950" s="123"/>
      <c r="BK4950" s="95"/>
      <c r="BL4950" s="95"/>
      <c r="BM4950" s="98"/>
      <c r="BN4950" s="99"/>
      <c r="BO4950" s="95"/>
      <c r="BP4950" s="123"/>
      <c r="BQ4950" s="42"/>
      <c r="BR4950" s="96"/>
    </row>
    <row r="4951" spans="1:70" ht="30" customHeight="1" x14ac:dyDescent="0.35">
      <c r="A4951" s="95">
        <v>4947</v>
      </c>
      <c r="B4951" s="95" t="s">
        <v>247</v>
      </c>
      <c r="C4951" s="95" t="s">
        <v>248</v>
      </c>
      <c r="D4951" s="95" t="s">
        <v>249</v>
      </c>
      <c r="E4951" s="95" t="s">
        <v>250</v>
      </c>
      <c r="F4951" s="95" t="s">
        <v>250</v>
      </c>
      <c r="G4951" s="95" t="s">
        <v>5342</v>
      </c>
      <c r="H4951" s="95" t="s">
        <v>250</v>
      </c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95"/>
      <c r="BJ4951" s="123"/>
      <c r="BK4951" s="95"/>
      <c r="BL4951" s="95"/>
      <c r="BM4951" s="98"/>
      <c r="BN4951" s="99"/>
      <c r="BO4951" s="95"/>
      <c r="BP4951" s="123"/>
      <c r="BQ4951" s="42"/>
      <c r="BR4951" s="96"/>
    </row>
    <row r="4952" spans="1:70" ht="30" customHeight="1" x14ac:dyDescent="0.35">
      <c r="A4952" s="95">
        <v>4948</v>
      </c>
      <c r="B4952" s="95" t="s">
        <v>247</v>
      </c>
      <c r="C4952" s="95" t="s">
        <v>248</v>
      </c>
      <c r="D4952" s="95" t="s">
        <v>249</v>
      </c>
      <c r="E4952" s="95" t="s">
        <v>250</v>
      </c>
      <c r="F4952" s="95" t="s">
        <v>250</v>
      </c>
      <c r="G4952" s="95" t="s">
        <v>5343</v>
      </c>
      <c r="H4952" s="95" t="s">
        <v>250</v>
      </c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95"/>
      <c r="BJ4952" s="123"/>
      <c r="BK4952" s="95"/>
      <c r="BL4952" s="95"/>
      <c r="BM4952" s="98"/>
      <c r="BN4952" s="99"/>
      <c r="BO4952" s="95"/>
      <c r="BP4952" s="123"/>
      <c r="BQ4952" s="42"/>
      <c r="BR4952" s="96"/>
    </row>
    <row r="4953" spans="1:70" ht="30" customHeight="1" x14ac:dyDescent="0.35">
      <c r="A4953" s="95">
        <v>4949</v>
      </c>
      <c r="B4953" s="95" t="s">
        <v>247</v>
      </c>
      <c r="C4953" s="95" t="s">
        <v>248</v>
      </c>
      <c r="D4953" s="95" t="s">
        <v>249</v>
      </c>
      <c r="E4953" s="95" t="s">
        <v>250</v>
      </c>
      <c r="F4953" s="95" t="s">
        <v>250</v>
      </c>
      <c r="G4953" s="95" t="s">
        <v>5344</v>
      </c>
      <c r="H4953" s="95" t="s">
        <v>250</v>
      </c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95"/>
      <c r="BJ4953" s="123"/>
      <c r="BK4953" s="95"/>
      <c r="BL4953" s="95"/>
      <c r="BM4953" s="98"/>
      <c r="BN4953" s="99"/>
      <c r="BO4953" s="95"/>
      <c r="BP4953" s="123"/>
      <c r="BQ4953" s="42"/>
      <c r="BR4953" s="96"/>
    </row>
    <row r="4954" spans="1:70" ht="30" customHeight="1" x14ac:dyDescent="0.35">
      <c r="A4954" s="95">
        <v>4950</v>
      </c>
      <c r="B4954" s="95" t="s">
        <v>247</v>
      </c>
      <c r="C4954" s="95" t="s">
        <v>248</v>
      </c>
      <c r="D4954" s="95" t="s">
        <v>249</v>
      </c>
      <c r="E4954" s="95" t="s">
        <v>250</v>
      </c>
      <c r="F4954" s="95" t="s">
        <v>250</v>
      </c>
      <c r="G4954" s="95" t="s">
        <v>5345</v>
      </c>
      <c r="H4954" s="95" t="s">
        <v>250</v>
      </c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95"/>
      <c r="BJ4954" s="123"/>
      <c r="BK4954" s="95"/>
      <c r="BL4954" s="95"/>
      <c r="BM4954" s="98"/>
      <c r="BN4954" s="99"/>
      <c r="BO4954" s="95"/>
      <c r="BP4954" s="123"/>
      <c r="BQ4954" s="42"/>
      <c r="BR4954" s="96"/>
    </row>
    <row r="4955" spans="1:70" ht="30" customHeight="1" x14ac:dyDescent="0.35">
      <c r="A4955" s="95">
        <v>4951</v>
      </c>
      <c r="B4955" s="95" t="s">
        <v>247</v>
      </c>
      <c r="C4955" s="95" t="s">
        <v>248</v>
      </c>
      <c r="D4955" s="95" t="s">
        <v>249</v>
      </c>
      <c r="E4955" s="95" t="s">
        <v>250</v>
      </c>
      <c r="F4955" s="95" t="s">
        <v>250</v>
      </c>
      <c r="G4955" s="95" t="s">
        <v>5346</v>
      </c>
      <c r="H4955" s="95" t="s">
        <v>250</v>
      </c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95"/>
      <c r="BJ4955" s="123"/>
      <c r="BK4955" s="95"/>
      <c r="BL4955" s="95"/>
      <c r="BM4955" s="98"/>
      <c r="BN4955" s="99"/>
      <c r="BO4955" s="95"/>
      <c r="BP4955" s="123"/>
      <c r="BQ4955" s="42"/>
      <c r="BR4955" s="96"/>
    </row>
    <row r="4956" spans="1:70" ht="30" customHeight="1" x14ac:dyDescent="0.35">
      <c r="A4956" s="95">
        <v>4952</v>
      </c>
      <c r="B4956" s="95" t="s">
        <v>247</v>
      </c>
      <c r="C4956" s="95" t="s">
        <v>248</v>
      </c>
      <c r="D4956" s="95" t="s">
        <v>249</v>
      </c>
      <c r="E4956" s="95" t="s">
        <v>250</v>
      </c>
      <c r="F4956" s="95" t="s">
        <v>250</v>
      </c>
      <c r="G4956" s="95" t="s">
        <v>5347</v>
      </c>
      <c r="H4956" s="95" t="s">
        <v>250</v>
      </c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95"/>
      <c r="BJ4956" s="123"/>
      <c r="BK4956" s="95"/>
      <c r="BL4956" s="95"/>
      <c r="BM4956" s="98"/>
      <c r="BN4956" s="99"/>
      <c r="BO4956" s="95"/>
      <c r="BP4956" s="123"/>
      <c r="BQ4956" s="42"/>
      <c r="BR4956" s="96"/>
    </row>
    <row r="4957" spans="1:70" ht="30" customHeight="1" x14ac:dyDescent="0.35">
      <c r="A4957" s="95">
        <v>4953</v>
      </c>
      <c r="B4957" s="95" t="s">
        <v>247</v>
      </c>
      <c r="C4957" s="95" t="s">
        <v>248</v>
      </c>
      <c r="D4957" s="95" t="s">
        <v>249</v>
      </c>
      <c r="E4957" s="95" t="s">
        <v>250</v>
      </c>
      <c r="F4957" s="95" t="s">
        <v>250</v>
      </c>
      <c r="G4957" s="95" t="s">
        <v>5348</v>
      </c>
      <c r="H4957" s="95" t="s">
        <v>250</v>
      </c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95"/>
      <c r="BJ4957" s="123"/>
      <c r="BK4957" s="95"/>
      <c r="BL4957" s="95"/>
      <c r="BM4957" s="98"/>
      <c r="BN4957" s="99"/>
      <c r="BO4957" s="95"/>
      <c r="BP4957" s="123"/>
      <c r="BQ4957" s="42"/>
      <c r="BR4957" s="96"/>
    </row>
    <row r="4958" spans="1:70" ht="30" customHeight="1" x14ac:dyDescent="0.35">
      <c r="A4958" s="95">
        <v>4954</v>
      </c>
      <c r="B4958" s="95" t="s">
        <v>247</v>
      </c>
      <c r="C4958" s="95" t="s">
        <v>248</v>
      </c>
      <c r="D4958" s="95" t="s">
        <v>249</v>
      </c>
      <c r="E4958" s="95" t="s">
        <v>250</v>
      </c>
      <c r="F4958" s="95" t="s">
        <v>250</v>
      </c>
      <c r="G4958" s="95" t="s">
        <v>5349</v>
      </c>
      <c r="H4958" s="95" t="s">
        <v>250</v>
      </c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95"/>
      <c r="BJ4958" s="123"/>
      <c r="BK4958" s="95"/>
      <c r="BL4958" s="95"/>
      <c r="BM4958" s="98"/>
      <c r="BN4958" s="99"/>
      <c r="BO4958" s="95"/>
      <c r="BP4958" s="123"/>
      <c r="BQ4958" s="42"/>
      <c r="BR4958" s="96"/>
    </row>
    <row r="4959" spans="1:70" ht="30" customHeight="1" x14ac:dyDescent="0.35">
      <c r="A4959" s="95">
        <v>4955</v>
      </c>
      <c r="B4959" s="95" t="s">
        <v>247</v>
      </c>
      <c r="C4959" s="95" t="s">
        <v>248</v>
      </c>
      <c r="D4959" s="95" t="s">
        <v>249</v>
      </c>
      <c r="E4959" s="95" t="s">
        <v>250</v>
      </c>
      <c r="F4959" s="95" t="s">
        <v>250</v>
      </c>
      <c r="G4959" s="95" t="s">
        <v>5350</v>
      </c>
      <c r="H4959" s="95" t="s">
        <v>250</v>
      </c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95"/>
      <c r="BJ4959" s="123"/>
      <c r="BK4959" s="95"/>
      <c r="BL4959" s="95"/>
      <c r="BM4959" s="98"/>
      <c r="BN4959" s="99"/>
      <c r="BO4959" s="95"/>
      <c r="BP4959" s="123"/>
      <c r="BQ4959" s="42"/>
      <c r="BR4959" s="96"/>
    </row>
    <row r="4960" spans="1:70" ht="30" customHeight="1" x14ac:dyDescent="0.35">
      <c r="A4960" s="95">
        <v>4956</v>
      </c>
      <c r="B4960" s="95" t="s">
        <v>247</v>
      </c>
      <c r="C4960" s="95" t="s">
        <v>248</v>
      </c>
      <c r="D4960" s="95" t="s">
        <v>249</v>
      </c>
      <c r="E4960" s="95" t="s">
        <v>250</v>
      </c>
      <c r="F4960" s="95" t="s">
        <v>250</v>
      </c>
      <c r="G4960" s="95" t="s">
        <v>5351</v>
      </c>
      <c r="H4960" s="95" t="s">
        <v>250</v>
      </c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95"/>
      <c r="BJ4960" s="123"/>
      <c r="BK4960" s="95"/>
      <c r="BL4960" s="95"/>
      <c r="BM4960" s="98"/>
      <c r="BN4960" s="99"/>
      <c r="BO4960" s="95"/>
      <c r="BP4960" s="123"/>
      <c r="BQ4960" s="42"/>
      <c r="BR4960" s="96"/>
    </row>
    <row r="4961" spans="1:70" ht="30" customHeight="1" x14ac:dyDescent="0.35">
      <c r="A4961" s="95">
        <v>4957</v>
      </c>
      <c r="B4961" s="95" t="s">
        <v>247</v>
      </c>
      <c r="C4961" s="95" t="s">
        <v>248</v>
      </c>
      <c r="D4961" s="95" t="s">
        <v>249</v>
      </c>
      <c r="E4961" s="95" t="s">
        <v>250</v>
      </c>
      <c r="F4961" s="95" t="s">
        <v>250</v>
      </c>
      <c r="G4961" s="95" t="s">
        <v>5352</v>
      </c>
      <c r="H4961" s="95" t="s">
        <v>250</v>
      </c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95"/>
      <c r="BJ4961" s="123"/>
      <c r="BK4961" s="95"/>
      <c r="BL4961" s="95"/>
      <c r="BM4961" s="98"/>
      <c r="BN4961" s="99"/>
      <c r="BO4961" s="95"/>
      <c r="BP4961" s="123"/>
      <c r="BQ4961" s="42"/>
      <c r="BR4961" s="96"/>
    </row>
    <row r="4962" spans="1:70" ht="30" customHeight="1" x14ac:dyDescent="0.35">
      <c r="A4962" s="95">
        <v>4958</v>
      </c>
      <c r="B4962" s="95" t="s">
        <v>247</v>
      </c>
      <c r="C4962" s="95" t="s">
        <v>248</v>
      </c>
      <c r="D4962" s="95" t="s">
        <v>249</v>
      </c>
      <c r="E4962" s="95" t="s">
        <v>250</v>
      </c>
      <c r="F4962" s="95" t="s">
        <v>250</v>
      </c>
      <c r="G4962" s="95" t="s">
        <v>5353</v>
      </c>
      <c r="H4962" s="95" t="s">
        <v>250</v>
      </c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95"/>
      <c r="BJ4962" s="123"/>
      <c r="BK4962" s="95"/>
      <c r="BL4962" s="95"/>
      <c r="BM4962" s="98"/>
      <c r="BN4962" s="99"/>
      <c r="BO4962" s="95"/>
      <c r="BP4962" s="123"/>
      <c r="BQ4962" s="42"/>
      <c r="BR4962" s="96"/>
    </row>
    <row r="4963" spans="1:70" ht="30" customHeight="1" x14ac:dyDescent="0.35">
      <c r="A4963" s="95">
        <v>4959</v>
      </c>
      <c r="B4963" s="95" t="s">
        <v>247</v>
      </c>
      <c r="C4963" s="95" t="s">
        <v>248</v>
      </c>
      <c r="D4963" s="95" t="s">
        <v>249</v>
      </c>
      <c r="E4963" s="95" t="s">
        <v>250</v>
      </c>
      <c r="F4963" s="95" t="s">
        <v>250</v>
      </c>
      <c r="G4963" s="95" t="s">
        <v>5354</v>
      </c>
      <c r="H4963" s="95" t="s">
        <v>250</v>
      </c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95"/>
      <c r="BJ4963" s="123"/>
      <c r="BK4963" s="95"/>
      <c r="BL4963" s="95"/>
      <c r="BM4963" s="98"/>
      <c r="BN4963" s="99"/>
      <c r="BO4963" s="95"/>
      <c r="BP4963" s="123"/>
      <c r="BQ4963" s="42"/>
      <c r="BR4963" s="96"/>
    </row>
    <row r="4964" spans="1:70" ht="30" customHeight="1" x14ac:dyDescent="0.35">
      <c r="A4964" s="95">
        <v>4960</v>
      </c>
      <c r="B4964" s="95" t="s">
        <v>247</v>
      </c>
      <c r="C4964" s="95" t="s">
        <v>248</v>
      </c>
      <c r="D4964" s="95" t="s">
        <v>249</v>
      </c>
      <c r="E4964" s="95" t="s">
        <v>250</v>
      </c>
      <c r="F4964" s="95" t="s">
        <v>250</v>
      </c>
      <c r="G4964" s="95" t="s">
        <v>5355</v>
      </c>
      <c r="H4964" s="95" t="s">
        <v>250</v>
      </c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95"/>
      <c r="BJ4964" s="123"/>
      <c r="BK4964" s="95"/>
      <c r="BL4964" s="95"/>
      <c r="BM4964" s="98"/>
      <c r="BN4964" s="99"/>
      <c r="BO4964" s="95"/>
      <c r="BP4964" s="123"/>
      <c r="BQ4964" s="42"/>
      <c r="BR4964" s="96"/>
    </row>
    <row r="4965" spans="1:70" ht="30" customHeight="1" x14ac:dyDescent="0.35">
      <c r="A4965" s="95">
        <v>4961</v>
      </c>
      <c r="B4965" s="95" t="s">
        <v>247</v>
      </c>
      <c r="C4965" s="95" t="s">
        <v>248</v>
      </c>
      <c r="D4965" s="95" t="s">
        <v>249</v>
      </c>
      <c r="E4965" s="95" t="s">
        <v>250</v>
      </c>
      <c r="F4965" s="95" t="s">
        <v>250</v>
      </c>
      <c r="G4965" s="95" t="s">
        <v>5356</v>
      </c>
      <c r="H4965" s="95" t="s">
        <v>250</v>
      </c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95"/>
      <c r="BJ4965" s="123"/>
      <c r="BK4965" s="95"/>
      <c r="BL4965" s="95"/>
      <c r="BM4965" s="98"/>
      <c r="BN4965" s="99"/>
      <c r="BO4965" s="95"/>
      <c r="BP4965" s="123"/>
      <c r="BQ4965" s="42"/>
      <c r="BR4965" s="96"/>
    </row>
    <row r="4966" spans="1:70" ht="30" customHeight="1" x14ac:dyDescent="0.35">
      <c r="A4966" s="95">
        <v>4962</v>
      </c>
      <c r="B4966" s="95" t="s">
        <v>247</v>
      </c>
      <c r="C4966" s="95" t="s">
        <v>248</v>
      </c>
      <c r="D4966" s="95" t="s">
        <v>249</v>
      </c>
      <c r="E4966" s="95" t="s">
        <v>250</v>
      </c>
      <c r="F4966" s="95" t="s">
        <v>250</v>
      </c>
      <c r="G4966" s="95" t="s">
        <v>5357</v>
      </c>
      <c r="H4966" s="95" t="s">
        <v>250</v>
      </c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95"/>
      <c r="BJ4966" s="123"/>
      <c r="BK4966" s="95"/>
      <c r="BL4966" s="95"/>
      <c r="BM4966" s="98"/>
      <c r="BN4966" s="99"/>
      <c r="BO4966" s="95"/>
      <c r="BP4966" s="123"/>
      <c r="BQ4966" s="42"/>
      <c r="BR4966" s="96"/>
    </row>
    <row r="4967" spans="1:70" ht="30" customHeight="1" x14ac:dyDescent="0.35">
      <c r="A4967" s="95">
        <v>4963</v>
      </c>
      <c r="B4967" s="95" t="s">
        <v>247</v>
      </c>
      <c r="C4967" s="95" t="s">
        <v>248</v>
      </c>
      <c r="D4967" s="95" t="s">
        <v>249</v>
      </c>
      <c r="E4967" s="95" t="s">
        <v>250</v>
      </c>
      <c r="F4967" s="95" t="s">
        <v>250</v>
      </c>
      <c r="G4967" s="95" t="s">
        <v>5358</v>
      </c>
      <c r="H4967" s="95" t="s">
        <v>250</v>
      </c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95"/>
      <c r="BJ4967" s="123"/>
      <c r="BK4967" s="95"/>
      <c r="BL4967" s="95"/>
      <c r="BM4967" s="98"/>
      <c r="BN4967" s="99"/>
      <c r="BO4967" s="95"/>
      <c r="BP4967" s="123"/>
      <c r="BQ4967" s="42"/>
      <c r="BR4967" s="96"/>
    </row>
    <row r="4968" spans="1:70" ht="30" customHeight="1" x14ac:dyDescent="0.35">
      <c r="A4968" s="95">
        <v>4964</v>
      </c>
      <c r="B4968" s="95" t="s">
        <v>247</v>
      </c>
      <c r="C4968" s="95" t="s">
        <v>248</v>
      </c>
      <c r="D4968" s="95" t="s">
        <v>249</v>
      </c>
      <c r="E4968" s="95" t="s">
        <v>250</v>
      </c>
      <c r="F4968" s="95" t="s">
        <v>250</v>
      </c>
      <c r="G4968" s="95" t="s">
        <v>5359</v>
      </c>
      <c r="H4968" s="95" t="s">
        <v>250</v>
      </c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95"/>
      <c r="BJ4968" s="123"/>
      <c r="BK4968" s="95"/>
      <c r="BL4968" s="95"/>
      <c r="BM4968" s="98"/>
      <c r="BN4968" s="99"/>
      <c r="BO4968" s="95"/>
      <c r="BP4968" s="123"/>
      <c r="BQ4968" s="42"/>
      <c r="BR4968" s="96"/>
    </row>
    <row r="4969" spans="1:70" ht="30" customHeight="1" x14ac:dyDescent="0.35">
      <c r="A4969" s="95">
        <v>4965</v>
      </c>
      <c r="B4969" s="95" t="s">
        <v>247</v>
      </c>
      <c r="C4969" s="95" t="s">
        <v>248</v>
      </c>
      <c r="D4969" s="95" t="s">
        <v>249</v>
      </c>
      <c r="E4969" s="95" t="s">
        <v>250</v>
      </c>
      <c r="F4969" s="95" t="s">
        <v>250</v>
      </c>
      <c r="G4969" s="95" t="s">
        <v>5360</v>
      </c>
      <c r="H4969" s="95" t="s">
        <v>250</v>
      </c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95"/>
      <c r="BJ4969" s="123"/>
      <c r="BK4969" s="95"/>
      <c r="BL4969" s="95"/>
      <c r="BM4969" s="98"/>
      <c r="BN4969" s="99"/>
      <c r="BO4969" s="95"/>
      <c r="BP4969" s="123"/>
      <c r="BQ4969" s="42"/>
      <c r="BR4969" s="96"/>
    </row>
    <row r="4970" spans="1:70" ht="30" customHeight="1" x14ac:dyDescent="0.35">
      <c r="A4970" s="95">
        <v>4966</v>
      </c>
      <c r="B4970" s="95" t="s">
        <v>247</v>
      </c>
      <c r="C4970" s="95" t="s">
        <v>248</v>
      </c>
      <c r="D4970" s="95" t="s">
        <v>249</v>
      </c>
      <c r="E4970" s="95" t="s">
        <v>250</v>
      </c>
      <c r="F4970" s="95" t="s">
        <v>250</v>
      </c>
      <c r="G4970" s="95" t="s">
        <v>5361</v>
      </c>
      <c r="H4970" s="95" t="s">
        <v>250</v>
      </c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95"/>
      <c r="BJ4970" s="123"/>
      <c r="BK4970" s="95"/>
      <c r="BL4970" s="95"/>
      <c r="BM4970" s="98"/>
      <c r="BN4970" s="99"/>
      <c r="BO4970" s="95"/>
      <c r="BP4970" s="123"/>
      <c r="BQ4970" s="42"/>
      <c r="BR4970" s="96"/>
    </row>
    <row r="4971" spans="1:70" ht="30" customHeight="1" x14ac:dyDescent="0.35">
      <c r="A4971" s="95">
        <v>4967</v>
      </c>
      <c r="B4971" s="95" t="s">
        <v>247</v>
      </c>
      <c r="C4971" s="95" t="s">
        <v>248</v>
      </c>
      <c r="D4971" s="95" t="s">
        <v>249</v>
      </c>
      <c r="E4971" s="95" t="s">
        <v>250</v>
      </c>
      <c r="F4971" s="95" t="s">
        <v>250</v>
      </c>
      <c r="G4971" s="95" t="s">
        <v>5362</v>
      </c>
      <c r="H4971" s="95" t="s">
        <v>250</v>
      </c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95"/>
      <c r="BJ4971" s="123"/>
      <c r="BK4971" s="95"/>
      <c r="BL4971" s="95"/>
      <c r="BM4971" s="98"/>
      <c r="BN4971" s="99"/>
      <c r="BO4971" s="95"/>
      <c r="BP4971" s="123"/>
      <c r="BQ4971" s="42"/>
      <c r="BR4971" s="96"/>
    </row>
    <row r="4972" spans="1:70" ht="30" customHeight="1" x14ac:dyDescent="0.35">
      <c r="A4972" s="95">
        <v>4968</v>
      </c>
      <c r="B4972" s="95" t="s">
        <v>247</v>
      </c>
      <c r="C4972" s="95" t="s">
        <v>248</v>
      </c>
      <c r="D4972" s="95" t="s">
        <v>249</v>
      </c>
      <c r="E4972" s="95" t="s">
        <v>250</v>
      </c>
      <c r="F4972" s="95" t="s">
        <v>250</v>
      </c>
      <c r="G4972" s="95" t="s">
        <v>5363</v>
      </c>
      <c r="H4972" s="95" t="s">
        <v>250</v>
      </c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95"/>
      <c r="BJ4972" s="123"/>
      <c r="BK4972" s="95"/>
      <c r="BL4972" s="95"/>
      <c r="BM4972" s="98"/>
      <c r="BN4972" s="99"/>
      <c r="BO4972" s="95"/>
      <c r="BP4972" s="123"/>
      <c r="BQ4972" s="42"/>
      <c r="BR4972" s="96"/>
    </row>
    <row r="4973" spans="1:70" ht="30" customHeight="1" x14ac:dyDescent="0.35">
      <c r="A4973" s="95">
        <v>4969</v>
      </c>
      <c r="B4973" s="95" t="s">
        <v>247</v>
      </c>
      <c r="C4973" s="95" t="s">
        <v>248</v>
      </c>
      <c r="D4973" s="95" t="s">
        <v>249</v>
      </c>
      <c r="E4973" s="95" t="s">
        <v>250</v>
      </c>
      <c r="F4973" s="95" t="s">
        <v>250</v>
      </c>
      <c r="G4973" s="95" t="s">
        <v>5364</v>
      </c>
      <c r="H4973" s="95" t="s">
        <v>250</v>
      </c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95"/>
      <c r="BJ4973" s="123"/>
      <c r="BK4973" s="95"/>
      <c r="BL4973" s="95"/>
      <c r="BM4973" s="98"/>
      <c r="BN4973" s="99"/>
      <c r="BO4973" s="95"/>
      <c r="BP4973" s="123"/>
      <c r="BQ4973" s="42"/>
      <c r="BR4973" s="96"/>
    </row>
    <row r="4974" spans="1:70" ht="30" customHeight="1" x14ac:dyDescent="0.35">
      <c r="A4974" s="95">
        <v>4970</v>
      </c>
      <c r="B4974" s="95" t="s">
        <v>247</v>
      </c>
      <c r="C4974" s="95" t="s">
        <v>248</v>
      </c>
      <c r="D4974" s="95" t="s">
        <v>249</v>
      </c>
      <c r="E4974" s="95" t="s">
        <v>250</v>
      </c>
      <c r="F4974" s="95" t="s">
        <v>250</v>
      </c>
      <c r="G4974" s="95" t="s">
        <v>5365</v>
      </c>
      <c r="H4974" s="95" t="s">
        <v>250</v>
      </c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95"/>
      <c r="BJ4974" s="123"/>
      <c r="BK4974" s="95"/>
      <c r="BL4974" s="95"/>
      <c r="BM4974" s="98"/>
      <c r="BN4974" s="99"/>
      <c r="BO4974" s="95"/>
      <c r="BP4974" s="123"/>
      <c r="BQ4974" s="42"/>
      <c r="BR4974" s="96"/>
    </row>
    <row r="4975" spans="1:70" ht="30" customHeight="1" x14ac:dyDescent="0.35">
      <c r="A4975" s="95">
        <v>4971</v>
      </c>
      <c r="B4975" s="95" t="s">
        <v>247</v>
      </c>
      <c r="C4975" s="95" t="s">
        <v>248</v>
      </c>
      <c r="D4975" s="95" t="s">
        <v>249</v>
      </c>
      <c r="E4975" s="95" t="s">
        <v>250</v>
      </c>
      <c r="F4975" s="95" t="s">
        <v>250</v>
      </c>
      <c r="G4975" s="95" t="s">
        <v>5366</v>
      </c>
      <c r="H4975" s="95" t="s">
        <v>250</v>
      </c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95"/>
      <c r="BJ4975" s="123"/>
      <c r="BK4975" s="95"/>
      <c r="BL4975" s="95"/>
      <c r="BM4975" s="98"/>
      <c r="BN4975" s="99"/>
      <c r="BO4975" s="95"/>
      <c r="BP4975" s="123"/>
      <c r="BQ4975" s="42"/>
      <c r="BR4975" s="96"/>
    </row>
    <row r="4976" spans="1:70" ht="30" customHeight="1" x14ac:dyDescent="0.35">
      <c r="A4976" s="95">
        <v>4972</v>
      </c>
      <c r="B4976" s="95" t="s">
        <v>247</v>
      </c>
      <c r="C4976" s="95" t="s">
        <v>248</v>
      </c>
      <c r="D4976" s="95" t="s">
        <v>249</v>
      </c>
      <c r="E4976" s="95" t="s">
        <v>250</v>
      </c>
      <c r="F4976" s="95" t="s">
        <v>250</v>
      </c>
      <c r="G4976" s="95" t="s">
        <v>5367</v>
      </c>
      <c r="H4976" s="95" t="s">
        <v>250</v>
      </c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95"/>
      <c r="BJ4976" s="123"/>
      <c r="BK4976" s="95"/>
      <c r="BL4976" s="95"/>
      <c r="BM4976" s="98"/>
      <c r="BN4976" s="99"/>
      <c r="BO4976" s="95"/>
      <c r="BP4976" s="123"/>
      <c r="BQ4976" s="42"/>
      <c r="BR4976" s="96"/>
    </row>
    <row r="4977" spans="1:70" ht="30" customHeight="1" x14ac:dyDescent="0.35">
      <c r="A4977" s="95">
        <v>4973</v>
      </c>
      <c r="B4977" s="95" t="s">
        <v>247</v>
      </c>
      <c r="C4977" s="95" t="s">
        <v>248</v>
      </c>
      <c r="D4977" s="95" t="s">
        <v>249</v>
      </c>
      <c r="E4977" s="95" t="s">
        <v>250</v>
      </c>
      <c r="F4977" s="95" t="s">
        <v>250</v>
      </c>
      <c r="G4977" s="95" t="s">
        <v>5368</v>
      </c>
      <c r="H4977" s="95" t="s">
        <v>250</v>
      </c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95"/>
      <c r="BJ4977" s="123"/>
      <c r="BK4977" s="95"/>
      <c r="BL4977" s="95"/>
      <c r="BM4977" s="98"/>
      <c r="BN4977" s="99"/>
      <c r="BO4977" s="95"/>
      <c r="BP4977" s="123"/>
      <c r="BQ4977" s="42"/>
      <c r="BR4977" s="96"/>
    </row>
    <row r="4978" spans="1:70" ht="30" customHeight="1" x14ac:dyDescent="0.35">
      <c r="A4978" s="95">
        <v>4974</v>
      </c>
      <c r="B4978" s="95" t="s">
        <v>247</v>
      </c>
      <c r="C4978" s="95" t="s">
        <v>248</v>
      </c>
      <c r="D4978" s="95" t="s">
        <v>249</v>
      </c>
      <c r="E4978" s="95" t="s">
        <v>250</v>
      </c>
      <c r="F4978" s="95" t="s">
        <v>250</v>
      </c>
      <c r="G4978" s="95" t="s">
        <v>5369</v>
      </c>
      <c r="H4978" s="95" t="s">
        <v>250</v>
      </c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95"/>
      <c r="BJ4978" s="123"/>
      <c r="BK4978" s="95"/>
      <c r="BL4978" s="95"/>
      <c r="BM4978" s="98"/>
      <c r="BN4978" s="99"/>
      <c r="BO4978" s="95"/>
      <c r="BP4978" s="123"/>
      <c r="BQ4978" s="42"/>
      <c r="BR4978" s="96"/>
    </row>
    <row r="4979" spans="1:70" ht="30" customHeight="1" x14ac:dyDescent="0.35">
      <c r="A4979" s="95">
        <v>4975</v>
      </c>
      <c r="B4979" s="95" t="s">
        <v>247</v>
      </c>
      <c r="C4979" s="95" t="s">
        <v>248</v>
      </c>
      <c r="D4979" s="95" t="s">
        <v>249</v>
      </c>
      <c r="E4979" s="95" t="s">
        <v>250</v>
      </c>
      <c r="F4979" s="95" t="s">
        <v>250</v>
      </c>
      <c r="G4979" s="95" t="s">
        <v>5370</v>
      </c>
      <c r="H4979" s="95" t="s">
        <v>250</v>
      </c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95"/>
      <c r="BJ4979" s="123"/>
      <c r="BK4979" s="95"/>
      <c r="BL4979" s="95"/>
      <c r="BM4979" s="98"/>
      <c r="BN4979" s="99"/>
      <c r="BO4979" s="95"/>
      <c r="BP4979" s="123"/>
      <c r="BQ4979" s="42"/>
      <c r="BR4979" s="96"/>
    </row>
    <row r="4980" spans="1:70" ht="30" customHeight="1" x14ac:dyDescent="0.35">
      <c r="A4980" s="95">
        <v>4976</v>
      </c>
      <c r="B4980" s="95" t="s">
        <v>247</v>
      </c>
      <c r="C4980" s="95" t="s">
        <v>248</v>
      </c>
      <c r="D4980" s="95" t="s">
        <v>249</v>
      </c>
      <c r="E4980" s="95" t="s">
        <v>250</v>
      </c>
      <c r="F4980" s="95" t="s">
        <v>250</v>
      </c>
      <c r="G4980" s="95" t="s">
        <v>5371</v>
      </c>
      <c r="H4980" s="95" t="s">
        <v>250</v>
      </c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95"/>
      <c r="BJ4980" s="123"/>
      <c r="BK4980" s="95"/>
      <c r="BL4980" s="95"/>
      <c r="BM4980" s="98"/>
      <c r="BN4980" s="99"/>
      <c r="BO4980" s="95"/>
      <c r="BP4980" s="123"/>
      <c r="BQ4980" s="42"/>
      <c r="BR4980" s="96"/>
    </row>
    <row r="4981" spans="1:70" ht="30" customHeight="1" x14ac:dyDescent="0.35">
      <c r="A4981" s="95">
        <v>4977</v>
      </c>
      <c r="B4981" s="95" t="s">
        <v>247</v>
      </c>
      <c r="C4981" s="95" t="s">
        <v>248</v>
      </c>
      <c r="D4981" s="95" t="s">
        <v>249</v>
      </c>
      <c r="E4981" s="95" t="s">
        <v>250</v>
      </c>
      <c r="F4981" s="95" t="s">
        <v>250</v>
      </c>
      <c r="G4981" s="95" t="s">
        <v>5372</v>
      </c>
      <c r="H4981" s="95" t="s">
        <v>250</v>
      </c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95"/>
      <c r="BJ4981" s="123"/>
      <c r="BK4981" s="95"/>
      <c r="BL4981" s="95"/>
      <c r="BM4981" s="98"/>
      <c r="BN4981" s="99"/>
      <c r="BO4981" s="95"/>
      <c r="BP4981" s="123"/>
      <c r="BQ4981" s="42"/>
      <c r="BR4981" s="96"/>
    </row>
    <row r="4982" spans="1:70" ht="30" customHeight="1" x14ac:dyDescent="0.35">
      <c r="A4982" s="95">
        <v>4978</v>
      </c>
      <c r="B4982" s="95" t="s">
        <v>247</v>
      </c>
      <c r="C4982" s="95" t="s">
        <v>248</v>
      </c>
      <c r="D4982" s="95" t="s">
        <v>249</v>
      </c>
      <c r="E4982" s="95" t="s">
        <v>250</v>
      </c>
      <c r="F4982" s="95" t="s">
        <v>250</v>
      </c>
      <c r="G4982" s="95" t="s">
        <v>5373</v>
      </c>
      <c r="H4982" s="95" t="s">
        <v>250</v>
      </c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95"/>
      <c r="BJ4982" s="123"/>
      <c r="BK4982" s="95"/>
      <c r="BL4982" s="95"/>
      <c r="BM4982" s="98"/>
      <c r="BN4982" s="99"/>
      <c r="BO4982" s="95"/>
      <c r="BP4982" s="123"/>
      <c r="BQ4982" s="42"/>
      <c r="BR4982" s="96"/>
    </row>
    <row r="4983" spans="1:70" ht="30" customHeight="1" x14ac:dyDescent="0.35">
      <c r="A4983" s="95">
        <v>4979</v>
      </c>
      <c r="B4983" s="95" t="s">
        <v>247</v>
      </c>
      <c r="C4983" s="95" t="s">
        <v>248</v>
      </c>
      <c r="D4983" s="95" t="s">
        <v>249</v>
      </c>
      <c r="E4983" s="95" t="s">
        <v>250</v>
      </c>
      <c r="F4983" s="95" t="s">
        <v>250</v>
      </c>
      <c r="G4983" s="95" t="s">
        <v>5374</v>
      </c>
      <c r="H4983" s="95" t="s">
        <v>250</v>
      </c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95"/>
      <c r="BJ4983" s="123"/>
      <c r="BK4983" s="95"/>
      <c r="BL4983" s="95"/>
      <c r="BM4983" s="98"/>
      <c r="BN4983" s="99"/>
      <c r="BO4983" s="95"/>
      <c r="BP4983" s="123"/>
      <c r="BQ4983" s="42"/>
      <c r="BR4983" s="96"/>
    </row>
    <row r="4984" spans="1:70" ht="30" customHeight="1" x14ac:dyDescent="0.35">
      <c r="A4984" s="95">
        <v>4980</v>
      </c>
      <c r="B4984" s="95" t="s">
        <v>247</v>
      </c>
      <c r="C4984" s="95" t="s">
        <v>248</v>
      </c>
      <c r="D4984" s="95" t="s">
        <v>249</v>
      </c>
      <c r="E4984" s="95" t="s">
        <v>250</v>
      </c>
      <c r="F4984" s="95" t="s">
        <v>250</v>
      </c>
      <c r="G4984" s="95" t="s">
        <v>5375</v>
      </c>
      <c r="H4984" s="95" t="s">
        <v>250</v>
      </c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95"/>
      <c r="BJ4984" s="123"/>
      <c r="BK4984" s="95"/>
      <c r="BL4984" s="95"/>
      <c r="BM4984" s="98"/>
      <c r="BN4984" s="99"/>
      <c r="BO4984" s="95"/>
      <c r="BP4984" s="123"/>
      <c r="BQ4984" s="42"/>
      <c r="BR4984" s="96"/>
    </row>
    <row r="4985" spans="1:70" ht="30" customHeight="1" x14ac:dyDescent="0.35">
      <c r="A4985" s="95">
        <v>4981</v>
      </c>
      <c r="B4985" s="95" t="s">
        <v>247</v>
      </c>
      <c r="C4985" s="95" t="s">
        <v>248</v>
      </c>
      <c r="D4985" s="95" t="s">
        <v>249</v>
      </c>
      <c r="E4985" s="95" t="s">
        <v>250</v>
      </c>
      <c r="F4985" s="95" t="s">
        <v>250</v>
      </c>
      <c r="G4985" s="95" t="s">
        <v>5376</v>
      </c>
      <c r="H4985" s="95" t="s">
        <v>250</v>
      </c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95"/>
      <c r="BJ4985" s="123"/>
      <c r="BK4985" s="95"/>
      <c r="BL4985" s="95"/>
      <c r="BM4985" s="98"/>
      <c r="BN4985" s="99"/>
      <c r="BO4985" s="95"/>
      <c r="BP4985" s="123"/>
      <c r="BQ4985" s="42"/>
      <c r="BR4985" s="96"/>
    </row>
    <row r="4986" spans="1:70" ht="30" customHeight="1" x14ac:dyDescent="0.35">
      <c r="A4986" s="95">
        <v>4982</v>
      </c>
      <c r="B4986" s="95" t="s">
        <v>247</v>
      </c>
      <c r="C4986" s="95" t="s">
        <v>248</v>
      </c>
      <c r="D4986" s="95" t="s">
        <v>249</v>
      </c>
      <c r="E4986" s="95" t="s">
        <v>250</v>
      </c>
      <c r="F4986" s="95" t="s">
        <v>250</v>
      </c>
      <c r="G4986" s="95" t="s">
        <v>5377</v>
      </c>
      <c r="H4986" s="95" t="s">
        <v>250</v>
      </c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95"/>
      <c r="BJ4986" s="123"/>
      <c r="BK4986" s="95"/>
      <c r="BL4986" s="95"/>
      <c r="BM4986" s="98"/>
      <c r="BN4986" s="99"/>
      <c r="BO4986" s="95"/>
      <c r="BP4986" s="123"/>
      <c r="BQ4986" s="42"/>
      <c r="BR4986" s="96"/>
    </row>
    <row r="4987" spans="1:70" ht="30" customHeight="1" x14ac:dyDescent="0.35">
      <c r="A4987" s="95">
        <v>4983</v>
      </c>
      <c r="B4987" s="95" t="s">
        <v>247</v>
      </c>
      <c r="C4987" s="95" t="s">
        <v>248</v>
      </c>
      <c r="D4987" s="95" t="s">
        <v>249</v>
      </c>
      <c r="E4987" s="95" t="s">
        <v>250</v>
      </c>
      <c r="F4987" s="95" t="s">
        <v>250</v>
      </c>
      <c r="G4987" s="95" t="s">
        <v>5378</v>
      </c>
      <c r="H4987" s="95" t="s">
        <v>250</v>
      </c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95"/>
      <c r="BJ4987" s="123"/>
      <c r="BK4987" s="95"/>
      <c r="BL4987" s="95"/>
      <c r="BM4987" s="98"/>
      <c r="BN4987" s="99"/>
      <c r="BO4987" s="95"/>
      <c r="BP4987" s="123"/>
      <c r="BQ4987" s="42"/>
      <c r="BR4987" s="96"/>
    </row>
    <row r="4988" spans="1:70" ht="30" customHeight="1" x14ac:dyDescent="0.35">
      <c r="A4988" s="95">
        <v>4984</v>
      </c>
      <c r="B4988" s="95" t="s">
        <v>247</v>
      </c>
      <c r="C4988" s="95" t="s">
        <v>248</v>
      </c>
      <c r="D4988" s="95" t="s">
        <v>249</v>
      </c>
      <c r="E4988" s="95" t="s">
        <v>250</v>
      </c>
      <c r="F4988" s="95" t="s">
        <v>250</v>
      </c>
      <c r="G4988" s="95" t="s">
        <v>5379</v>
      </c>
      <c r="H4988" s="95" t="s">
        <v>250</v>
      </c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95"/>
      <c r="BJ4988" s="123"/>
      <c r="BK4988" s="95"/>
      <c r="BL4988" s="95"/>
      <c r="BM4988" s="98"/>
      <c r="BN4988" s="99"/>
      <c r="BO4988" s="95"/>
      <c r="BP4988" s="123"/>
      <c r="BQ4988" s="42"/>
      <c r="BR4988" s="96"/>
    </row>
    <row r="4989" spans="1:70" ht="30" customHeight="1" x14ac:dyDescent="0.35">
      <c r="A4989" s="95">
        <v>4985</v>
      </c>
      <c r="B4989" s="95" t="s">
        <v>247</v>
      </c>
      <c r="C4989" s="95" t="s">
        <v>248</v>
      </c>
      <c r="D4989" s="95" t="s">
        <v>249</v>
      </c>
      <c r="E4989" s="95" t="s">
        <v>250</v>
      </c>
      <c r="F4989" s="95" t="s">
        <v>250</v>
      </c>
      <c r="G4989" s="95" t="s">
        <v>5380</v>
      </c>
      <c r="H4989" s="95" t="s">
        <v>250</v>
      </c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95"/>
      <c r="BJ4989" s="123"/>
      <c r="BK4989" s="95"/>
      <c r="BL4989" s="95"/>
      <c r="BM4989" s="98"/>
      <c r="BN4989" s="99"/>
      <c r="BO4989" s="95"/>
      <c r="BP4989" s="123"/>
      <c r="BQ4989" s="42"/>
      <c r="BR4989" s="96"/>
    </row>
    <row r="4990" spans="1:70" ht="30" customHeight="1" x14ac:dyDescent="0.35">
      <c r="A4990" s="95">
        <v>4986</v>
      </c>
      <c r="B4990" s="95" t="s">
        <v>247</v>
      </c>
      <c r="C4990" s="95" t="s">
        <v>248</v>
      </c>
      <c r="D4990" s="95" t="s">
        <v>249</v>
      </c>
      <c r="E4990" s="95" t="s">
        <v>250</v>
      </c>
      <c r="F4990" s="95" t="s">
        <v>250</v>
      </c>
      <c r="G4990" s="95" t="s">
        <v>5381</v>
      </c>
      <c r="H4990" s="95" t="s">
        <v>250</v>
      </c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95"/>
      <c r="BJ4990" s="123"/>
      <c r="BK4990" s="95"/>
      <c r="BL4990" s="95"/>
      <c r="BM4990" s="98"/>
      <c r="BN4990" s="99"/>
      <c r="BO4990" s="95"/>
      <c r="BP4990" s="123"/>
      <c r="BQ4990" s="42"/>
      <c r="BR4990" s="96"/>
    </row>
    <row r="4991" spans="1:70" ht="30" customHeight="1" x14ac:dyDescent="0.35">
      <c r="A4991" s="95">
        <v>4987</v>
      </c>
      <c r="B4991" s="95" t="s">
        <v>247</v>
      </c>
      <c r="C4991" s="95" t="s">
        <v>248</v>
      </c>
      <c r="D4991" s="95" t="s">
        <v>249</v>
      </c>
      <c r="E4991" s="95" t="s">
        <v>250</v>
      </c>
      <c r="F4991" s="95" t="s">
        <v>250</v>
      </c>
      <c r="G4991" s="95" t="s">
        <v>5382</v>
      </c>
      <c r="H4991" s="95" t="s">
        <v>250</v>
      </c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95"/>
      <c r="BJ4991" s="123"/>
      <c r="BK4991" s="95"/>
      <c r="BL4991" s="95"/>
      <c r="BM4991" s="98"/>
      <c r="BN4991" s="99"/>
      <c r="BO4991" s="95"/>
      <c r="BP4991" s="123"/>
      <c r="BQ4991" s="42"/>
      <c r="BR4991" s="96"/>
    </row>
    <row r="4992" spans="1:70" ht="30" customHeight="1" x14ac:dyDescent="0.35">
      <c r="A4992" s="95">
        <v>4988</v>
      </c>
      <c r="B4992" s="95" t="s">
        <v>247</v>
      </c>
      <c r="C4992" s="95" t="s">
        <v>248</v>
      </c>
      <c r="D4992" s="95" t="s">
        <v>249</v>
      </c>
      <c r="E4992" s="95" t="s">
        <v>250</v>
      </c>
      <c r="F4992" s="95" t="s">
        <v>250</v>
      </c>
      <c r="G4992" s="95" t="s">
        <v>5383</v>
      </c>
      <c r="H4992" s="95" t="s">
        <v>250</v>
      </c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95"/>
      <c r="BJ4992" s="123"/>
      <c r="BK4992" s="95"/>
      <c r="BL4992" s="95"/>
      <c r="BM4992" s="98"/>
      <c r="BN4992" s="99"/>
      <c r="BO4992" s="95"/>
      <c r="BP4992" s="123"/>
      <c r="BQ4992" s="42"/>
      <c r="BR4992" s="96"/>
    </row>
    <row r="4993" spans="1:70" ht="30" customHeight="1" x14ac:dyDescent="0.35">
      <c r="A4993" s="95">
        <v>4989</v>
      </c>
      <c r="B4993" s="95" t="s">
        <v>247</v>
      </c>
      <c r="C4993" s="95" t="s">
        <v>248</v>
      </c>
      <c r="D4993" s="95" t="s">
        <v>249</v>
      </c>
      <c r="E4993" s="95" t="s">
        <v>250</v>
      </c>
      <c r="F4993" s="95" t="s">
        <v>250</v>
      </c>
      <c r="G4993" s="95" t="s">
        <v>5384</v>
      </c>
      <c r="H4993" s="95" t="s">
        <v>250</v>
      </c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95"/>
      <c r="BJ4993" s="123"/>
      <c r="BK4993" s="95"/>
      <c r="BL4993" s="95"/>
      <c r="BM4993" s="98"/>
      <c r="BN4993" s="99"/>
      <c r="BO4993" s="95"/>
      <c r="BP4993" s="123"/>
      <c r="BQ4993" s="42"/>
      <c r="BR4993" s="96"/>
    </row>
    <row r="4994" spans="1:70" ht="30" customHeight="1" x14ac:dyDescent="0.35">
      <c r="A4994" s="95">
        <v>4990</v>
      </c>
      <c r="B4994" s="95" t="s">
        <v>247</v>
      </c>
      <c r="C4994" s="95" t="s">
        <v>248</v>
      </c>
      <c r="D4994" s="95" t="s">
        <v>249</v>
      </c>
      <c r="E4994" s="95" t="s">
        <v>250</v>
      </c>
      <c r="F4994" s="95" t="s">
        <v>250</v>
      </c>
      <c r="G4994" s="95" t="s">
        <v>5385</v>
      </c>
      <c r="H4994" s="95" t="s">
        <v>250</v>
      </c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95"/>
      <c r="BJ4994" s="123"/>
      <c r="BK4994" s="95"/>
      <c r="BL4994" s="95"/>
      <c r="BM4994" s="98"/>
      <c r="BN4994" s="99"/>
      <c r="BO4994" s="95"/>
      <c r="BP4994" s="123"/>
      <c r="BQ4994" s="42"/>
      <c r="BR4994" s="96"/>
    </row>
    <row r="4995" spans="1:70" ht="30" customHeight="1" x14ac:dyDescent="0.35">
      <c r="A4995" s="95">
        <v>4991</v>
      </c>
      <c r="B4995" s="95" t="s">
        <v>247</v>
      </c>
      <c r="C4995" s="95" t="s">
        <v>248</v>
      </c>
      <c r="D4995" s="95" t="s">
        <v>249</v>
      </c>
      <c r="E4995" s="95" t="s">
        <v>250</v>
      </c>
      <c r="F4995" s="95" t="s">
        <v>250</v>
      </c>
      <c r="G4995" s="95" t="s">
        <v>5386</v>
      </c>
      <c r="H4995" s="95" t="s">
        <v>250</v>
      </c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95"/>
      <c r="BJ4995" s="123"/>
      <c r="BK4995" s="95"/>
      <c r="BL4995" s="95"/>
      <c r="BM4995" s="98"/>
      <c r="BN4995" s="99"/>
      <c r="BO4995" s="95"/>
      <c r="BP4995" s="123"/>
      <c r="BQ4995" s="42"/>
      <c r="BR4995" s="96"/>
    </row>
    <row r="4996" spans="1:70" ht="30" customHeight="1" x14ac:dyDescent="0.35">
      <c r="A4996" s="95">
        <v>4992</v>
      </c>
      <c r="B4996" s="95" t="s">
        <v>247</v>
      </c>
      <c r="C4996" s="95" t="s">
        <v>248</v>
      </c>
      <c r="D4996" s="95" t="s">
        <v>249</v>
      </c>
      <c r="E4996" s="95" t="s">
        <v>250</v>
      </c>
      <c r="F4996" s="95" t="s">
        <v>250</v>
      </c>
      <c r="G4996" s="95" t="s">
        <v>5387</v>
      </c>
      <c r="H4996" s="95" t="s">
        <v>250</v>
      </c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95"/>
      <c r="BJ4996" s="123"/>
      <c r="BK4996" s="95"/>
      <c r="BL4996" s="95"/>
      <c r="BM4996" s="98"/>
      <c r="BN4996" s="99"/>
      <c r="BO4996" s="95"/>
      <c r="BP4996" s="123"/>
      <c r="BQ4996" s="42"/>
      <c r="BR4996" s="96"/>
    </row>
    <row r="4997" spans="1:70" ht="30" customHeight="1" x14ac:dyDescent="0.35">
      <c r="A4997" s="95">
        <v>4993</v>
      </c>
      <c r="B4997" s="95" t="s">
        <v>247</v>
      </c>
      <c r="C4997" s="95" t="s">
        <v>248</v>
      </c>
      <c r="D4997" s="95" t="s">
        <v>249</v>
      </c>
      <c r="E4997" s="95" t="s">
        <v>250</v>
      </c>
      <c r="F4997" s="95" t="s">
        <v>250</v>
      </c>
      <c r="G4997" s="95" t="s">
        <v>5388</v>
      </c>
      <c r="H4997" s="95" t="s">
        <v>250</v>
      </c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95"/>
      <c r="BJ4997" s="123"/>
      <c r="BK4997" s="95"/>
      <c r="BL4997" s="95"/>
      <c r="BM4997" s="98"/>
      <c r="BN4997" s="99"/>
      <c r="BO4997" s="95"/>
      <c r="BP4997" s="123"/>
      <c r="BQ4997" s="42"/>
      <c r="BR4997" s="96"/>
    </row>
    <row r="4998" spans="1:70" ht="30" customHeight="1" x14ac:dyDescent="0.35">
      <c r="A4998" s="95">
        <v>4994</v>
      </c>
      <c r="B4998" s="95" t="s">
        <v>247</v>
      </c>
      <c r="C4998" s="95" t="s">
        <v>248</v>
      </c>
      <c r="D4998" s="95" t="s">
        <v>249</v>
      </c>
      <c r="E4998" s="95" t="s">
        <v>250</v>
      </c>
      <c r="F4998" s="95" t="s">
        <v>250</v>
      </c>
      <c r="G4998" s="95" t="s">
        <v>5389</v>
      </c>
      <c r="H4998" s="95" t="s">
        <v>250</v>
      </c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95"/>
      <c r="BJ4998" s="123"/>
      <c r="BK4998" s="95"/>
      <c r="BL4998" s="95"/>
      <c r="BM4998" s="98"/>
      <c r="BN4998" s="99"/>
      <c r="BO4998" s="95"/>
      <c r="BP4998" s="123"/>
      <c r="BQ4998" s="42"/>
      <c r="BR4998" s="96"/>
    </row>
    <row r="4999" spans="1:70" ht="30" customHeight="1" x14ac:dyDescent="0.35">
      <c r="A4999" s="95">
        <v>4995</v>
      </c>
      <c r="B4999" s="95" t="s">
        <v>247</v>
      </c>
      <c r="C4999" s="95" t="s">
        <v>248</v>
      </c>
      <c r="D4999" s="95" t="s">
        <v>249</v>
      </c>
      <c r="E4999" s="95" t="s">
        <v>250</v>
      </c>
      <c r="F4999" s="95" t="s">
        <v>250</v>
      </c>
      <c r="G4999" s="95" t="s">
        <v>5390</v>
      </c>
      <c r="H4999" s="95" t="s">
        <v>250</v>
      </c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95"/>
      <c r="BJ4999" s="123"/>
      <c r="BK4999" s="95"/>
      <c r="BL4999" s="95"/>
      <c r="BM4999" s="98"/>
      <c r="BN4999" s="99"/>
      <c r="BO4999" s="95"/>
      <c r="BP4999" s="123"/>
      <c r="BQ4999" s="42"/>
      <c r="BR4999" s="96"/>
    </row>
    <row r="5000" spans="1:70" ht="30" customHeight="1" x14ac:dyDescent="0.35">
      <c r="A5000" s="95">
        <v>4996</v>
      </c>
      <c r="B5000" s="95" t="s">
        <v>247</v>
      </c>
      <c r="C5000" s="95" t="s">
        <v>248</v>
      </c>
      <c r="D5000" s="95" t="s">
        <v>249</v>
      </c>
      <c r="E5000" s="95" t="s">
        <v>250</v>
      </c>
      <c r="F5000" s="95" t="s">
        <v>250</v>
      </c>
      <c r="G5000" s="95" t="s">
        <v>5391</v>
      </c>
      <c r="H5000" s="95" t="s">
        <v>250</v>
      </c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95"/>
      <c r="BJ5000" s="123"/>
      <c r="BK5000" s="95"/>
      <c r="BL5000" s="95"/>
      <c r="BM5000" s="98"/>
      <c r="BN5000" s="99"/>
      <c r="BO5000" s="95"/>
      <c r="BP5000" s="123"/>
      <c r="BQ5000" s="42"/>
      <c r="BR5000" s="96"/>
    </row>
    <row r="5001" spans="1:70" ht="30" customHeight="1" x14ac:dyDescent="0.35">
      <c r="A5001" s="95">
        <v>4997</v>
      </c>
      <c r="B5001" s="95" t="s">
        <v>247</v>
      </c>
      <c r="C5001" s="95" t="s">
        <v>248</v>
      </c>
      <c r="D5001" s="95" t="s">
        <v>249</v>
      </c>
      <c r="E5001" s="95" t="s">
        <v>250</v>
      </c>
      <c r="F5001" s="95" t="s">
        <v>250</v>
      </c>
      <c r="G5001" s="95" t="s">
        <v>5392</v>
      </c>
      <c r="H5001" s="95" t="s">
        <v>250</v>
      </c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95"/>
      <c r="BJ5001" s="123"/>
      <c r="BK5001" s="95"/>
      <c r="BL5001" s="95"/>
      <c r="BM5001" s="98"/>
      <c r="BN5001" s="99"/>
      <c r="BO5001" s="95"/>
      <c r="BP5001" s="123"/>
      <c r="BQ5001" s="42"/>
      <c r="BR5001" s="96"/>
    </row>
    <row r="5002" spans="1:70" ht="30" customHeight="1" x14ac:dyDescent="0.35">
      <c r="A5002" s="95">
        <v>4998</v>
      </c>
      <c r="B5002" s="95" t="s">
        <v>247</v>
      </c>
      <c r="C5002" s="95" t="s">
        <v>248</v>
      </c>
      <c r="D5002" s="95" t="s">
        <v>249</v>
      </c>
      <c r="E5002" s="95" t="s">
        <v>250</v>
      </c>
      <c r="F5002" s="95" t="s">
        <v>250</v>
      </c>
      <c r="G5002" s="95" t="s">
        <v>5393</v>
      </c>
      <c r="H5002" s="95" t="s">
        <v>250</v>
      </c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95"/>
      <c r="BJ5002" s="123"/>
      <c r="BK5002" s="95"/>
      <c r="BL5002" s="95"/>
      <c r="BM5002" s="98"/>
      <c r="BN5002" s="99"/>
      <c r="BO5002" s="95"/>
      <c r="BP5002" s="123"/>
      <c r="BQ5002" s="42"/>
      <c r="BR5002" s="96"/>
    </row>
    <row r="5003" spans="1:70" ht="30" customHeight="1" x14ac:dyDescent="0.35">
      <c r="A5003" s="95">
        <v>4999</v>
      </c>
      <c r="B5003" s="95" t="s">
        <v>247</v>
      </c>
      <c r="C5003" s="95" t="s">
        <v>248</v>
      </c>
      <c r="D5003" s="95" t="s">
        <v>249</v>
      </c>
      <c r="E5003" s="95" t="s">
        <v>250</v>
      </c>
      <c r="F5003" s="95" t="s">
        <v>250</v>
      </c>
      <c r="G5003" s="95" t="s">
        <v>5394</v>
      </c>
      <c r="H5003" s="95" t="s">
        <v>250</v>
      </c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95"/>
      <c r="BJ5003" s="123"/>
      <c r="BK5003" s="95"/>
      <c r="BL5003" s="95"/>
      <c r="BM5003" s="98"/>
      <c r="BN5003" s="99"/>
      <c r="BO5003" s="95"/>
      <c r="BP5003" s="123"/>
      <c r="BQ5003" s="42"/>
      <c r="BR5003" s="96"/>
    </row>
    <row r="5004" spans="1:70" ht="30" customHeight="1" x14ac:dyDescent="0.35">
      <c r="A5004" s="95">
        <v>5000</v>
      </c>
      <c r="B5004" s="95" t="s">
        <v>247</v>
      </c>
      <c r="C5004" s="95" t="s">
        <v>248</v>
      </c>
      <c r="D5004" s="95" t="s">
        <v>249</v>
      </c>
      <c r="E5004" s="95" t="s">
        <v>250</v>
      </c>
      <c r="F5004" s="95" t="s">
        <v>250</v>
      </c>
      <c r="G5004" s="95" t="s">
        <v>5395</v>
      </c>
      <c r="H5004" s="95" t="s">
        <v>250</v>
      </c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95"/>
      <c r="BJ5004" s="123"/>
      <c r="BK5004" s="95"/>
      <c r="BL5004" s="95"/>
      <c r="BM5004" s="98"/>
      <c r="BN5004" s="99"/>
      <c r="BO5004" s="95"/>
      <c r="BP5004" s="123"/>
      <c r="BQ5004" s="42"/>
      <c r="BR5004" s="96"/>
    </row>
    <row r="5005" spans="1:70" ht="30" customHeight="1" x14ac:dyDescent="0.35">
      <c r="A5005" s="95">
        <v>5001</v>
      </c>
      <c r="B5005" s="95" t="s">
        <v>247</v>
      </c>
      <c r="C5005" s="95" t="s">
        <v>248</v>
      </c>
      <c r="D5005" s="95" t="s">
        <v>249</v>
      </c>
      <c r="E5005" s="95" t="s">
        <v>250</v>
      </c>
      <c r="F5005" s="95" t="s">
        <v>250</v>
      </c>
      <c r="G5005" s="95" t="s">
        <v>5396</v>
      </c>
      <c r="H5005" s="95" t="s">
        <v>250</v>
      </c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95"/>
      <c r="BJ5005" s="123"/>
      <c r="BK5005" s="95"/>
      <c r="BL5005" s="95"/>
      <c r="BM5005" s="98"/>
      <c r="BN5005" s="99"/>
      <c r="BO5005" s="95"/>
      <c r="BP5005" s="123"/>
      <c r="BQ5005" s="42"/>
      <c r="BR5005" s="96"/>
    </row>
    <row r="5006" spans="1:70" ht="30" customHeight="1" x14ac:dyDescent="0.35">
      <c r="A5006" s="95">
        <v>5002</v>
      </c>
      <c r="B5006" s="95" t="s">
        <v>247</v>
      </c>
      <c r="C5006" s="95" t="s">
        <v>248</v>
      </c>
      <c r="D5006" s="95" t="s">
        <v>249</v>
      </c>
      <c r="E5006" s="95" t="s">
        <v>250</v>
      </c>
      <c r="F5006" s="95" t="s">
        <v>250</v>
      </c>
      <c r="G5006" s="95" t="s">
        <v>5397</v>
      </c>
      <c r="H5006" s="95" t="s">
        <v>250</v>
      </c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95"/>
      <c r="BJ5006" s="123"/>
      <c r="BK5006" s="95"/>
      <c r="BL5006" s="95"/>
      <c r="BM5006" s="98"/>
      <c r="BN5006" s="99"/>
      <c r="BO5006" s="95"/>
      <c r="BP5006" s="123"/>
      <c r="BQ5006" s="42"/>
      <c r="BR5006" s="96"/>
    </row>
    <row r="5007" spans="1:70" ht="30" customHeight="1" x14ac:dyDescent="0.35">
      <c r="A5007" s="95">
        <v>5003</v>
      </c>
      <c r="B5007" s="95" t="s">
        <v>247</v>
      </c>
      <c r="C5007" s="95" t="s">
        <v>248</v>
      </c>
      <c r="D5007" s="95" t="s">
        <v>249</v>
      </c>
      <c r="E5007" s="95" t="s">
        <v>250</v>
      </c>
      <c r="F5007" s="95" t="s">
        <v>250</v>
      </c>
      <c r="G5007" s="95" t="s">
        <v>5398</v>
      </c>
      <c r="H5007" s="95" t="s">
        <v>250</v>
      </c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95"/>
      <c r="BJ5007" s="123"/>
      <c r="BK5007" s="95"/>
      <c r="BL5007" s="95"/>
      <c r="BM5007" s="98"/>
      <c r="BN5007" s="99"/>
      <c r="BO5007" s="95"/>
      <c r="BP5007" s="123"/>
      <c r="BQ5007" s="42"/>
      <c r="BR5007" s="96"/>
    </row>
    <row r="5008" spans="1:70" ht="30" customHeight="1" x14ac:dyDescent="0.35">
      <c r="A5008" s="95">
        <v>5004</v>
      </c>
      <c r="B5008" s="95" t="s">
        <v>247</v>
      </c>
      <c r="C5008" s="95" t="s">
        <v>248</v>
      </c>
      <c r="D5008" s="95" t="s">
        <v>249</v>
      </c>
      <c r="E5008" s="95" t="s">
        <v>250</v>
      </c>
      <c r="F5008" s="95" t="s">
        <v>250</v>
      </c>
      <c r="G5008" s="95" t="s">
        <v>5399</v>
      </c>
      <c r="H5008" s="95" t="s">
        <v>250</v>
      </c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95"/>
      <c r="BJ5008" s="123"/>
      <c r="BK5008" s="95"/>
      <c r="BL5008" s="95"/>
      <c r="BM5008" s="98"/>
      <c r="BN5008" s="99"/>
      <c r="BO5008" s="95"/>
      <c r="BP5008" s="123"/>
      <c r="BQ5008" s="42"/>
      <c r="BR5008" s="96"/>
    </row>
    <row r="5009" spans="1:70" ht="30" customHeight="1" x14ac:dyDescent="0.35">
      <c r="A5009" s="95">
        <v>5005</v>
      </c>
      <c r="B5009" s="95" t="s">
        <v>247</v>
      </c>
      <c r="C5009" s="95" t="s">
        <v>248</v>
      </c>
      <c r="D5009" s="95" t="s">
        <v>249</v>
      </c>
      <c r="E5009" s="95" t="s">
        <v>250</v>
      </c>
      <c r="F5009" s="95" t="s">
        <v>250</v>
      </c>
      <c r="G5009" s="95" t="s">
        <v>5400</v>
      </c>
      <c r="H5009" s="95" t="s">
        <v>250</v>
      </c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95"/>
      <c r="BJ5009" s="123"/>
      <c r="BK5009" s="95"/>
      <c r="BL5009" s="95"/>
      <c r="BM5009" s="98"/>
      <c r="BN5009" s="99"/>
      <c r="BO5009" s="95"/>
      <c r="BP5009" s="123"/>
      <c r="BQ5009" s="42"/>
      <c r="BR5009" s="96"/>
    </row>
    <row r="5010" spans="1:70" ht="30" customHeight="1" x14ac:dyDescent="0.35">
      <c r="A5010" s="95">
        <v>5006</v>
      </c>
      <c r="B5010" s="95" t="s">
        <v>247</v>
      </c>
      <c r="C5010" s="95" t="s">
        <v>248</v>
      </c>
      <c r="D5010" s="95" t="s">
        <v>249</v>
      </c>
      <c r="E5010" s="95" t="s">
        <v>250</v>
      </c>
      <c r="F5010" s="95" t="s">
        <v>250</v>
      </c>
      <c r="G5010" s="95" t="s">
        <v>5401</v>
      </c>
      <c r="H5010" s="95" t="s">
        <v>250</v>
      </c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95"/>
      <c r="BJ5010" s="123"/>
      <c r="BK5010" s="95"/>
      <c r="BL5010" s="95"/>
      <c r="BM5010" s="98"/>
      <c r="BN5010" s="99"/>
      <c r="BO5010" s="95"/>
      <c r="BP5010" s="123"/>
      <c r="BQ5010" s="42"/>
      <c r="BR5010" s="96"/>
    </row>
    <row r="5011" spans="1:70" ht="30" customHeight="1" x14ac:dyDescent="0.35">
      <c r="A5011" s="95">
        <v>5007</v>
      </c>
      <c r="B5011" s="95" t="s">
        <v>247</v>
      </c>
      <c r="C5011" s="95" t="s">
        <v>248</v>
      </c>
      <c r="D5011" s="95" t="s">
        <v>249</v>
      </c>
      <c r="E5011" s="95" t="s">
        <v>250</v>
      </c>
      <c r="F5011" s="95" t="s">
        <v>250</v>
      </c>
      <c r="G5011" s="95" t="s">
        <v>5402</v>
      </c>
      <c r="H5011" s="95" t="s">
        <v>250</v>
      </c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95"/>
      <c r="BJ5011" s="123"/>
      <c r="BK5011" s="95"/>
      <c r="BL5011" s="95"/>
      <c r="BM5011" s="98"/>
      <c r="BN5011" s="99"/>
      <c r="BO5011" s="95"/>
      <c r="BP5011" s="123"/>
      <c r="BQ5011" s="42"/>
      <c r="BR5011" s="96"/>
    </row>
    <row r="5012" spans="1:70" ht="30" customHeight="1" x14ac:dyDescent="0.35">
      <c r="A5012" s="95">
        <v>5008</v>
      </c>
      <c r="B5012" s="95" t="s">
        <v>247</v>
      </c>
      <c r="C5012" s="95" t="s">
        <v>248</v>
      </c>
      <c r="D5012" s="95" t="s">
        <v>249</v>
      </c>
      <c r="E5012" s="95" t="s">
        <v>250</v>
      </c>
      <c r="F5012" s="95" t="s">
        <v>250</v>
      </c>
      <c r="G5012" s="95" t="s">
        <v>5403</v>
      </c>
      <c r="H5012" s="95" t="s">
        <v>250</v>
      </c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95"/>
      <c r="BJ5012" s="123"/>
      <c r="BK5012" s="95"/>
      <c r="BL5012" s="95"/>
      <c r="BM5012" s="98"/>
      <c r="BN5012" s="99"/>
      <c r="BO5012" s="95"/>
      <c r="BP5012" s="123"/>
      <c r="BQ5012" s="42"/>
      <c r="BR5012" s="96"/>
    </row>
    <row r="5013" spans="1:70" ht="30" customHeight="1" x14ac:dyDescent="0.35">
      <c r="A5013" s="95">
        <v>5009</v>
      </c>
      <c r="B5013" s="95" t="s">
        <v>247</v>
      </c>
      <c r="C5013" s="95" t="s">
        <v>248</v>
      </c>
      <c r="D5013" s="95" t="s">
        <v>249</v>
      </c>
      <c r="E5013" s="95" t="s">
        <v>250</v>
      </c>
      <c r="F5013" s="95" t="s">
        <v>250</v>
      </c>
      <c r="G5013" s="95" t="s">
        <v>5404</v>
      </c>
      <c r="H5013" s="95" t="s">
        <v>250</v>
      </c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95"/>
      <c r="BJ5013" s="123"/>
      <c r="BK5013" s="95"/>
      <c r="BL5013" s="95"/>
      <c r="BM5013" s="98"/>
      <c r="BN5013" s="99"/>
      <c r="BO5013" s="95"/>
      <c r="BP5013" s="123"/>
      <c r="BQ5013" s="42"/>
      <c r="BR5013" s="96"/>
    </row>
    <row r="5014" spans="1:70" ht="30" customHeight="1" x14ac:dyDescent="0.35">
      <c r="A5014" s="95">
        <v>5010</v>
      </c>
      <c r="B5014" s="95" t="s">
        <v>247</v>
      </c>
      <c r="C5014" s="95" t="s">
        <v>248</v>
      </c>
      <c r="D5014" s="95" t="s">
        <v>249</v>
      </c>
      <c r="E5014" s="95" t="s">
        <v>250</v>
      </c>
      <c r="F5014" s="95" t="s">
        <v>250</v>
      </c>
      <c r="G5014" s="95" t="s">
        <v>5405</v>
      </c>
      <c r="H5014" s="95" t="s">
        <v>250</v>
      </c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95"/>
      <c r="BJ5014" s="123"/>
      <c r="BK5014" s="95"/>
      <c r="BL5014" s="95"/>
      <c r="BM5014" s="98"/>
      <c r="BN5014" s="99"/>
      <c r="BO5014" s="95"/>
      <c r="BP5014" s="123"/>
      <c r="BQ5014" s="42"/>
      <c r="BR5014" s="96"/>
    </row>
    <row r="5015" spans="1:70" ht="30" customHeight="1" x14ac:dyDescent="0.35">
      <c r="A5015" s="95">
        <v>5011</v>
      </c>
      <c r="B5015" s="95" t="s">
        <v>247</v>
      </c>
      <c r="C5015" s="95" t="s">
        <v>248</v>
      </c>
      <c r="D5015" s="95" t="s">
        <v>249</v>
      </c>
      <c r="E5015" s="95" t="s">
        <v>250</v>
      </c>
      <c r="F5015" s="95" t="s">
        <v>250</v>
      </c>
      <c r="G5015" s="95" t="s">
        <v>5406</v>
      </c>
      <c r="H5015" s="95" t="s">
        <v>250</v>
      </c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95"/>
      <c r="BJ5015" s="123"/>
      <c r="BK5015" s="95"/>
      <c r="BL5015" s="95"/>
      <c r="BM5015" s="98"/>
      <c r="BN5015" s="99"/>
      <c r="BO5015" s="95"/>
      <c r="BP5015" s="123"/>
      <c r="BQ5015" s="42"/>
      <c r="BR5015" s="96"/>
    </row>
    <row r="5016" spans="1:70" ht="30" customHeight="1" x14ac:dyDescent="0.35">
      <c r="A5016" s="95">
        <v>5012</v>
      </c>
      <c r="B5016" s="95" t="s">
        <v>247</v>
      </c>
      <c r="C5016" s="95" t="s">
        <v>248</v>
      </c>
      <c r="D5016" s="95" t="s">
        <v>249</v>
      </c>
      <c r="E5016" s="95" t="s">
        <v>250</v>
      </c>
      <c r="F5016" s="95" t="s">
        <v>250</v>
      </c>
      <c r="G5016" s="95" t="s">
        <v>5407</v>
      </c>
      <c r="H5016" s="95" t="s">
        <v>250</v>
      </c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95"/>
      <c r="BJ5016" s="123"/>
      <c r="BK5016" s="95"/>
      <c r="BL5016" s="95"/>
      <c r="BM5016" s="98"/>
      <c r="BN5016" s="99"/>
      <c r="BO5016" s="95"/>
      <c r="BP5016" s="123"/>
      <c r="BQ5016" s="42"/>
      <c r="BR5016" s="96"/>
    </row>
    <row r="5017" spans="1:70" ht="30" customHeight="1" x14ac:dyDescent="0.35">
      <c r="A5017" s="95">
        <v>5013</v>
      </c>
      <c r="B5017" s="95" t="s">
        <v>247</v>
      </c>
      <c r="C5017" s="95" t="s">
        <v>248</v>
      </c>
      <c r="D5017" s="95" t="s">
        <v>249</v>
      </c>
      <c r="E5017" s="95" t="s">
        <v>250</v>
      </c>
      <c r="F5017" s="95" t="s">
        <v>250</v>
      </c>
      <c r="G5017" s="95" t="s">
        <v>5408</v>
      </c>
      <c r="H5017" s="95" t="s">
        <v>250</v>
      </c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95"/>
      <c r="BJ5017" s="123"/>
      <c r="BK5017" s="95"/>
      <c r="BL5017" s="95"/>
      <c r="BM5017" s="98"/>
      <c r="BN5017" s="99"/>
      <c r="BO5017" s="95"/>
      <c r="BP5017" s="123"/>
      <c r="BQ5017" s="42"/>
      <c r="BR5017" s="96"/>
    </row>
    <row r="5018" spans="1:70" ht="30" customHeight="1" x14ac:dyDescent="0.35">
      <c r="A5018" s="95">
        <v>5014</v>
      </c>
      <c r="B5018" s="95" t="s">
        <v>247</v>
      </c>
      <c r="C5018" s="95" t="s">
        <v>248</v>
      </c>
      <c r="D5018" s="95" t="s">
        <v>249</v>
      </c>
      <c r="E5018" s="95" t="s">
        <v>250</v>
      </c>
      <c r="F5018" s="95" t="s">
        <v>250</v>
      </c>
      <c r="G5018" s="95" t="s">
        <v>5409</v>
      </c>
      <c r="H5018" s="95" t="s">
        <v>250</v>
      </c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95"/>
      <c r="BJ5018" s="123"/>
      <c r="BK5018" s="95"/>
      <c r="BL5018" s="95"/>
      <c r="BM5018" s="98"/>
      <c r="BN5018" s="99"/>
      <c r="BO5018" s="95"/>
      <c r="BP5018" s="123"/>
      <c r="BQ5018" s="42"/>
      <c r="BR5018" s="96"/>
    </row>
    <row r="5019" spans="1:70" ht="30" customHeight="1" x14ac:dyDescent="0.35">
      <c r="A5019" s="95">
        <v>5015</v>
      </c>
      <c r="B5019" s="95" t="s">
        <v>247</v>
      </c>
      <c r="C5019" s="95" t="s">
        <v>248</v>
      </c>
      <c r="D5019" s="95" t="s">
        <v>249</v>
      </c>
      <c r="E5019" s="95" t="s">
        <v>250</v>
      </c>
      <c r="F5019" s="95" t="s">
        <v>250</v>
      </c>
      <c r="G5019" s="95" t="s">
        <v>5410</v>
      </c>
      <c r="H5019" s="95" t="s">
        <v>250</v>
      </c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95"/>
      <c r="BJ5019" s="123"/>
      <c r="BK5019" s="95"/>
      <c r="BL5019" s="95"/>
      <c r="BM5019" s="98"/>
      <c r="BN5019" s="99"/>
      <c r="BO5019" s="95"/>
      <c r="BP5019" s="123"/>
      <c r="BQ5019" s="42"/>
      <c r="BR5019" s="96"/>
    </row>
    <row r="5020" spans="1:70" ht="30" customHeight="1" x14ac:dyDescent="0.35">
      <c r="A5020" s="95">
        <v>5016</v>
      </c>
      <c r="B5020" s="95" t="s">
        <v>247</v>
      </c>
      <c r="C5020" s="95" t="s">
        <v>248</v>
      </c>
      <c r="D5020" s="95" t="s">
        <v>249</v>
      </c>
      <c r="E5020" s="95" t="s">
        <v>250</v>
      </c>
      <c r="F5020" s="95" t="s">
        <v>250</v>
      </c>
      <c r="G5020" s="95" t="s">
        <v>5411</v>
      </c>
      <c r="H5020" s="95" t="s">
        <v>250</v>
      </c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95"/>
      <c r="BJ5020" s="123"/>
      <c r="BK5020" s="95"/>
      <c r="BL5020" s="95"/>
      <c r="BM5020" s="98"/>
      <c r="BN5020" s="99"/>
      <c r="BO5020" s="95"/>
      <c r="BP5020" s="123"/>
      <c r="BQ5020" s="42"/>
      <c r="BR5020" s="96"/>
    </row>
    <row r="5021" spans="1:70" ht="30" customHeight="1" x14ac:dyDescent="0.35">
      <c r="A5021" s="95">
        <v>5017</v>
      </c>
      <c r="B5021" s="95" t="s">
        <v>247</v>
      </c>
      <c r="C5021" s="95" t="s">
        <v>248</v>
      </c>
      <c r="D5021" s="95" t="s">
        <v>249</v>
      </c>
      <c r="E5021" s="95" t="s">
        <v>250</v>
      </c>
      <c r="F5021" s="95" t="s">
        <v>250</v>
      </c>
      <c r="G5021" s="95" t="s">
        <v>5412</v>
      </c>
      <c r="H5021" s="95" t="s">
        <v>250</v>
      </c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95"/>
      <c r="BJ5021" s="123"/>
      <c r="BK5021" s="95"/>
      <c r="BL5021" s="95"/>
      <c r="BM5021" s="98"/>
      <c r="BN5021" s="99"/>
      <c r="BO5021" s="95"/>
      <c r="BP5021" s="123"/>
      <c r="BQ5021" s="42"/>
      <c r="BR5021" s="96"/>
    </row>
    <row r="5022" spans="1:70" ht="30" customHeight="1" x14ac:dyDescent="0.35">
      <c r="A5022" s="95">
        <v>5018</v>
      </c>
      <c r="B5022" s="95" t="s">
        <v>247</v>
      </c>
      <c r="C5022" s="95" t="s">
        <v>248</v>
      </c>
      <c r="D5022" s="95" t="s">
        <v>249</v>
      </c>
      <c r="E5022" s="95" t="s">
        <v>250</v>
      </c>
      <c r="F5022" s="95" t="s">
        <v>250</v>
      </c>
      <c r="G5022" s="95" t="s">
        <v>5413</v>
      </c>
      <c r="H5022" s="95" t="s">
        <v>250</v>
      </c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95"/>
      <c r="BJ5022" s="123"/>
      <c r="BK5022" s="95"/>
      <c r="BL5022" s="95"/>
      <c r="BM5022" s="98"/>
      <c r="BN5022" s="99"/>
      <c r="BO5022" s="95"/>
      <c r="BP5022" s="123"/>
      <c r="BQ5022" s="42"/>
      <c r="BR5022" s="96"/>
    </row>
    <row r="5023" spans="1:70" ht="30" customHeight="1" x14ac:dyDescent="0.35">
      <c r="A5023" s="95">
        <v>5019</v>
      </c>
      <c r="B5023" s="95" t="s">
        <v>247</v>
      </c>
      <c r="C5023" s="95" t="s">
        <v>248</v>
      </c>
      <c r="D5023" s="95" t="s">
        <v>249</v>
      </c>
      <c r="E5023" s="95" t="s">
        <v>250</v>
      </c>
      <c r="F5023" s="95" t="s">
        <v>250</v>
      </c>
      <c r="G5023" s="95" t="s">
        <v>5414</v>
      </c>
      <c r="H5023" s="95" t="s">
        <v>250</v>
      </c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95"/>
      <c r="BJ5023" s="123"/>
      <c r="BK5023" s="95"/>
      <c r="BL5023" s="95"/>
      <c r="BM5023" s="98"/>
      <c r="BN5023" s="99"/>
      <c r="BO5023" s="95"/>
      <c r="BP5023" s="123"/>
      <c r="BQ5023" s="42"/>
      <c r="BR5023" s="96"/>
    </row>
    <row r="5024" spans="1:70" ht="30" customHeight="1" x14ac:dyDescent="0.35">
      <c r="A5024" s="95">
        <v>5020</v>
      </c>
      <c r="B5024" s="95" t="s">
        <v>247</v>
      </c>
      <c r="C5024" s="95" t="s">
        <v>248</v>
      </c>
      <c r="D5024" s="95" t="s">
        <v>249</v>
      </c>
      <c r="E5024" s="95" t="s">
        <v>250</v>
      </c>
      <c r="F5024" s="95" t="s">
        <v>250</v>
      </c>
      <c r="G5024" s="95" t="s">
        <v>5415</v>
      </c>
      <c r="H5024" s="95" t="s">
        <v>250</v>
      </c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95"/>
      <c r="BJ5024" s="123"/>
      <c r="BK5024" s="95"/>
      <c r="BL5024" s="95"/>
      <c r="BM5024" s="98"/>
      <c r="BN5024" s="99"/>
      <c r="BO5024" s="95"/>
      <c r="BP5024" s="123"/>
      <c r="BQ5024" s="42"/>
      <c r="BR5024" s="96"/>
    </row>
    <row r="5025" spans="1:70" ht="30" customHeight="1" x14ac:dyDescent="0.35">
      <c r="A5025" s="95">
        <v>5021</v>
      </c>
      <c r="B5025" s="95" t="s">
        <v>247</v>
      </c>
      <c r="C5025" s="95" t="s">
        <v>248</v>
      </c>
      <c r="D5025" s="95" t="s">
        <v>249</v>
      </c>
      <c r="E5025" s="95" t="s">
        <v>250</v>
      </c>
      <c r="F5025" s="95" t="s">
        <v>250</v>
      </c>
      <c r="G5025" s="95" t="s">
        <v>5416</v>
      </c>
      <c r="H5025" s="95" t="s">
        <v>250</v>
      </c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95"/>
      <c r="BJ5025" s="123"/>
      <c r="BK5025" s="95"/>
      <c r="BL5025" s="95"/>
      <c r="BM5025" s="98"/>
      <c r="BN5025" s="99"/>
      <c r="BO5025" s="95"/>
      <c r="BP5025" s="123"/>
      <c r="BQ5025" s="42"/>
      <c r="BR5025" s="96"/>
    </row>
    <row r="5026" spans="1:70" ht="30" customHeight="1" x14ac:dyDescent="0.35">
      <c r="A5026" s="95">
        <v>5022</v>
      </c>
      <c r="B5026" s="95" t="s">
        <v>247</v>
      </c>
      <c r="C5026" s="95" t="s">
        <v>248</v>
      </c>
      <c r="D5026" s="95" t="s">
        <v>249</v>
      </c>
      <c r="E5026" s="95" t="s">
        <v>250</v>
      </c>
      <c r="F5026" s="95" t="s">
        <v>250</v>
      </c>
      <c r="G5026" s="95" t="s">
        <v>5417</v>
      </c>
      <c r="H5026" s="95" t="s">
        <v>250</v>
      </c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95"/>
      <c r="BJ5026" s="123"/>
      <c r="BK5026" s="95"/>
      <c r="BL5026" s="95"/>
      <c r="BM5026" s="98"/>
      <c r="BN5026" s="99"/>
      <c r="BO5026" s="95"/>
      <c r="BP5026" s="123"/>
      <c r="BQ5026" s="42"/>
      <c r="BR5026" s="96"/>
    </row>
    <row r="5027" spans="1:70" ht="30" customHeight="1" x14ac:dyDescent="0.35">
      <c r="A5027" s="95">
        <v>5023</v>
      </c>
      <c r="B5027" s="95" t="s">
        <v>247</v>
      </c>
      <c r="C5027" s="95" t="s">
        <v>248</v>
      </c>
      <c r="D5027" s="95" t="s">
        <v>249</v>
      </c>
      <c r="E5027" s="95" t="s">
        <v>250</v>
      </c>
      <c r="F5027" s="95" t="s">
        <v>250</v>
      </c>
      <c r="G5027" s="95" t="s">
        <v>5418</v>
      </c>
      <c r="H5027" s="95" t="s">
        <v>250</v>
      </c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95"/>
      <c r="BJ5027" s="123"/>
      <c r="BK5027" s="95"/>
      <c r="BL5027" s="95"/>
      <c r="BM5027" s="98"/>
      <c r="BN5027" s="99"/>
      <c r="BO5027" s="95"/>
      <c r="BP5027" s="123"/>
      <c r="BQ5027" s="42"/>
      <c r="BR5027" s="96"/>
    </row>
    <row r="5028" spans="1:70" ht="30" customHeight="1" x14ac:dyDescent="0.35">
      <c r="A5028" s="95">
        <v>5024</v>
      </c>
      <c r="B5028" s="95" t="s">
        <v>247</v>
      </c>
      <c r="C5028" s="95" t="s">
        <v>248</v>
      </c>
      <c r="D5028" s="95" t="s">
        <v>249</v>
      </c>
      <c r="E5028" s="95" t="s">
        <v>250</v>
      </c>
      <c r="F5028" s="95" t="s">
        <v>250</v>
      </c>
      <c r="G5028" s="95" t="s">
        <v>5419</v>
      </c>
      <c r="H5028" s="95" t="s">
        <v>250</v>
      </c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95"/>
      <c r="BJ5028" s="123"/>
      <c r="BK5028" s="95"/>
      <c r="BL5028" s="95"/>
      <c r="BM5028" s="98"/>
      <c r="BN5028" s="99"/>
      <c r="BO5028" s="95"/>
      <c r="BP5028" s="123"/>
      <c r="BQ5028" s="42"/>
      <c r="BR5028" s="96"/>
    </row>
    <row r="5029" spans="1:70" ht="30" customHeight="1" x14ac:dyDescent="0.35">
      <c r="A5029" s="95">
        <v>5025</v>
      </c>
      <c r="B5029" s="95" t="s">
        <v>247</v>
      </c>
      <c r="C5029" s="95" t="s">
        <v>248</v>
      </c>
      <c r="D5029" s="95" t="s">
        <v>249</v>
      </c>
      <c r="E5029" s="95" t="s">
        <v>250</v>
      </c>
      <c r="F5029" s="95" t="s">
        <v>250</v>
      </c>
      <c r="G5029" s="95" t="s">
        <v>5420</v>
      </c>
      <c r="H5029" s="95" t="s">
        <v>250</v>
      </c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95"/>
      <c r="BJ5029" s="123"/>
      <c r="BK5029" s="95"/>
      <c r="BL5029" s="95"/>
      <c r="BM5029" s="98"/>
      <c r="BN5029" s="99"/>
      <c r="BO5029" s="95"/>
      <c r="BP5029" s="123"/>
      <c r="BQ5029" s="42"/>
      <c r="BR5029" s="96"/>
    </row>
    <row r="5030" spans="1:70" ht="30" customHeight="1" x14ac:dyDescent="0.35">
      <c r="A5030" s="95">
        <v>5026</v>
      </c>
      <c r="B5030" s="95" t="s">
        <v>247</v>
      </c>
      <c r="C5030" s="95" t="s">
        <v>248</v>
      </c>
      <c r="D5030" s="95" t="s">
        <v>249</v>
      </c>
      <c r="E5030" s="95" t="s">
        <v>250</v>
      </c>
      <c r="F5030" s="95" t="s">
        <v>250</v>
      </c>
      <c r="G5030" s="95" t="s">
        <v>5421</v>
      </c>
      <c r="H5030" s="95" t="s">
        <v>250</v>
      </c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95"/>
      <c r="BJ5030" s="123"/>
      <c r="BK5030" s="95"/>
      <c r="BL5030" s="95"/>
      <c r="BM5030" s="98"/>
      <c r="BN5030" s="99"/>
      <c r="BO5030" s="95"/>
      <c r="BP5030" s="123"/>
      <c r="BQ5030" s="42"/>
      <c r="BR5030" s="96"/>
    </row>
    <row r="5031" spans="1:70" ht="30" customHeight="1" x14ac:dyDescent="0.35">
      <c r="A5031" s="95">
        <v>5027</v>
      </c>
      <c r="B5031" s="95" t="s">
        <v>247</v>
      </c>
      <c r="C5031" s="95" t="s">
        <v>248</v>
      </c>
      <c r="D5031" s="95" t="s">
        <v>249</v>
      </c>
      <c r="E5031" s="95" t="s">
        <v>250</v>
      </c>
      <c r="F5031" s="95" t="s">
        <v>250</v>
      </c>
      <c r="G5031" s="95" t="s">
        <v>5422</v>
      </c>
      <c r="H5031" s="95" t="s">
        <v>250</v>
      </c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95"/>
      <c r="BJ5031" s="123"/>
      <c r="BK5031" s="95"/>
      <c r="BL5031" s="95"/>
      <c r="BM5031" s="98"/>
      <c r="BN5031" s="99"/>
      <c r="BO5031" s="95"/>
      <c r="BP5031" s="123"/>
      <c r="BQ5031" s="42"/>
      <c r="BR5031" s="96"/>
    </row>
    <row r="5032" spans="1:70" ht="30" customHeight="1" x14ac:dyDescent="0.35">
      <c r="A5032" s="95">
        <v>5028</v>
      </c>
      <c r="B5032" s="95" t="s">
        <v>247</v>
      </c>
      <c r="C5032" s="95" t="s">
        <v>248</v>
      </c>
      <c r="D5032" s="95" t="s">
        <v>249</v>
      </c>
      <c r="E5032" s="95" t="s">
        <v>250</v>
      </c>
      <c r="F5032" s="95" t="s">
        <v>250</v>
      </c>
      <c r="G5032" s="95" t="s">
        <v>5423</v>
      </c>
      <c r="H5032" s="95" t="s">
        <v>250</v>
      </c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95"/>
      <c r="BJ5032" s="123"/>
      <c r="BK5032" s="95"/>
      <c r="BL5032" s="95"/>
      <c r="BM5032" s="98"/>
      <c r="BN5032" s="99"/>
      <c r="BO5032" s="95"/>
      <c r="BP5032" s="123"/>
      <c r="BQ5032" s="42"/>
      <c r="BR5032" s="96"/>
    </row>
    <row r="5033" spans="1:70" ht="30" customHeight="1" x14ac:dyDescent="0.35">
      <c r="A5033" s="95">
        <v>5029</v>
      </c>
      <c r="B5033" s="95" t="s">
        <v>247</v>
      </c>
      <c r="C5033" s="95" t="s">
        <v>248</v>
      </c>
      <c r="D5033" s="95" t="s">
        <v>249</v>
      </c>
      <c r="E5033" s="95" t="s">
        <v>250</v>
      </c>
      <c r="F5033" s="95" t="s">
        <v>250</v>
      </c>
      <c r="G5033" s="95" t="s">
        <v>5424</v>
      </c>
      <c r="H5033" s="95" t="s">
        <v>250</v>
      </c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95"/>
      <c r="BJ5033" s="123"/>
      <c r="BK5033" s="95"/>
      <c r="BL5033" s="95"/>
      <c r="BM5033" s="98"/>
      <c r="BN5033" s="99"/>
      <c r="BO5033" s="95"/>
      <c r="BP5033" s="123"/>
      <c r="BQ5033" s="42"/>
      <c r="BR5033" s="96"/>
    </row>
    <row r="5034" spans="1:70" ht="30" customHeight="1" x14ac:dyDescent="0.35">
      <c r="A5034" s="95">
        <v>5030</v>
      </c>
      <c r="B5034" s="95" t="s">
        <v>247</v>
      </c>
      <c r="C5034" s="95" t="s">
        <v>248</v>
      </c>
      <c r="D5034" s="95" t="s">
        <v>249</v>
      </c>
      <c r="E5034" s="95" t="s">
        <v>250</v>
      </c>
      <c r="F5034" s="95" t="s">
        <v>250</v>
      </c>
      <c r="G5034" s="95" t="s">
        <v>5425</v>
      </c>
      <c r="H5034" s="95" t="s">
        <v>250</v>
      </c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95"/>
      <c r="BJ5034" s="123"/>
      <c r="BK5034" s="95"/>
      <c r="BL5034" s="95"/>
      <c r="BM5034" s="98"/>
      <c r="BN5034" s="99"/>
      <c r="BO5034" s="95"/>
      <c r="BP5034" s="123"/>
      <c r="BQ5034" s="42"/>
      <c r="BR5034" s="96"/>
    </row>
    <row r="5035" spans="1:70" ht="30" customHeight="1" x14ac:dyDescent="0.35">
      <c r="A5035" s="95">
        <v>5031</v>
      </c>
      <c r="B5035" s="95" t="s">
        <v>247</v>
      </c>
      <c r="C5035" s="95" t="s">
        <v>248</v>
      </c>
      <c r="D5035" s="95" t="s">
        <v>249</v>
      </c>
      <c r="E5035" s="95" t="s">
        <v>250</v>
      </c>
      <c r="F5035" s="95" t="s">
        <v>250</v>
      </c>
      <c r="G5035" s="95" t="s">
        <v>5426</v>
      </c>
      <c r="H5035" s="95" t="s">
        <v>250</v>
      </c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95"/>
      <c r="BJ5035" s="123"/>
      <c r="BK5035" s="95"/>
      <c r="BL5035" s="95"/>
      <c r="BM5035" s="98"/>
      <c r="BN5035" s="99"/>
      <c r="BO5035" s="95"/>
      <c r="BP5035" s="123"/>
      <c r="BQ5035" s="42"/>
      <c r="BR5035" s="96"/>
    </row>
    <row r="5036" spans="1:70" ht="30" customHeight="1" x14ac:dyDescent="0.35">
      <c r="A5036" s="95">
        <v>5032</v>
      </c>
      <c r="B5036" s="95" t="s">
        <v>247</v>
      </c>
      <c r="C5036" s="95" t="s">
        <v>248</v>
      </c>
      <c r="D5036" s="95" t="s">
        <v>249</v>
      </c>
      <c r="E5036" s="95" t="s">
        <v>250</v>
      </c>
      <c r="F5036" s="95" t="s">
        <v>250</v>
      </c>
      <c r="G5036" s="95" t="s">
        <v>5427</v>
      </c>
      <c r="H5036" s="95" t="s">
        <v>250</v>
      </c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95"/>
      <c r="BJ5036" s="123"/>
      <c r="BK5036" s="95"/>
      <c r="BL5036" s="95"/>
      <c r="BM5036" s="98"/>
      <c r="BN5036" s="99"/>
      <c r="BO5036" s="95"/>
      <c r="BP5036" s="123"/>
      <c r="BQ5036" s="42"/>
      <c r="BR5036" s="96"/>
    </row>
    <row r="5037" spans="1:70" ht="30" customHeight="1" x14ac:dyDescent="0.35">
      <c r="A5037" s="95">
        <v>5033</v>
      </c>
      <c r="B5037" s="95" t="s">
        <v>247</v>
      </c>
      <c r="C5037" s="95" t="s">
        <v>248</v>
      </c>
      <c r="D5037" s="95" t="s">
        <v>249</v>
      </c>
      <c r="E5037" s="95" t="s">
        <v>250</v>
      </c>
      <c r="F5037" s="95" t="s">
        <v>250</v>
      </c>
      <c r="G5037" s="95" t="s">
        <v>5428</v>
      </c>
      <c r="H5037" s="95" t="s">
        <v>250</v>
      </c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95"/>
      <c r="BJ5037" s="123"/>
      <c r="BK5037" s="95"/>
      <c r="BL5037" s="95"/>
      <c r="BM5037" s="98"/>
      <c r="BN5037" s="99"/>
      <c r="BO5037" s="95"/>
      <c r="BP5037" s="123"/>
      <c r="BQ5037" s="42"/>
      <c r="BR5037" s="96"/>
    </row>
    <row r="5038" spans="1:70" ht="30" customHeight="1" x14ac:dyDescent="0.35">
      <c r="A5038" s="95">
        <v>5034</v>
      </c>
      <c r="B5038" s="95" t="s">
        <v>247</v>
      </c>
      <c r="C5038" s="95" t="s">
        <v>248</v>
      </c>
      <c r="D5038" s="95" t="s">
        <v>249</v>
      </c>
      <c r="E5038" s="95" t="s">
        <v>250</v>
      </c>
      <c r="F5038" s="95" t="s">
        <v>250</v>
      </c>
      <c r="G5038" s="95" t="s">
        <v>5429</v>
      </c>
      <c r="H5038" s="95" t="s">
        <v>250</v>
      </c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95"/>
      <c r="BJ5038" s="123"/>
      <c r="BK5038" s="95"/>
      <c r="BL5038" s="95"/>
      <c r="BM5038" s="98"/>
      <c r="BN5038" s="99"/>
      <c r="BO5038" s="95"/>
      <c r="BP5038" s="123"/>
      <c r="BQ5038" s="42"/>
      <c r="BR5038" s="96"/>
    </row>
    <row r="5039" spans="1:70" ht="30" customHeight="1" x14ac:dyDescent="0.35">
      <c r="A5039" s="95">
        <v>5035</v>
      </c>
      <c r="B5039" s="95" t="s">
        <v>247</v>
      </c>
      <c r="C5039" s="95" t="s">
        <v>248</v>
      </c>
      <c r="D5039" s="95" t="s">
        <v>249</v>
      </c>
      <c r="E5039" s="95" t="s">
        <v>250</v>
      </c>
      <c r="F5039" s="95" t="s">
        <v>250</v>
      </c>
      <c r="G5039" s="95" t="s">
        <v>5430</v>
      </c>
      <c r="H5039" s="95" t="s">
        <v>250</v>
      </c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95"/>
      <c r="BJ5039" s="123"/>
      <c r="BK5039" s="95"/>
      <c r="BL5039" s="95"/>
      <c r="BM5039" s="98"/>
      <c r="BN5039" s="99"/>
      <c r="BO5039" s="95"/>
      <c r="BP5039" s="123"/>
      <c r="BQ5039" s="42"/>
      <c r="BR5039" s="96"/>
    </row>
    <row r="5040" spans="1:70" ht="30" customHeight="1" x14ac:dyDescent="0.35">
      <c r="A5040" s="95">
        <v>5036</v>
      </c>
      <c r="B5040" s="95" t="s">
        <v>247</v>
      </c>
      <c r="C5040" s="95" t="s">
        <v>248</v>
      </c>
      <c r="D5040" s="95" t="s">
        <v>249</v>
      </c>
      <c r="E5040" s="95" t="s">
        <v>250</v>
      </c>
      <c r="F5040" s="95" t="s">
        <v>250</v>
      </c>
      <c r="G5040" s="95" t="s">
        <v>5431</v>
      </c>
      <c r="H5040" s="95" t="s">
        <v>250</v>
      </c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95"/>
      <c r="BJ5040" s="123"/>
      <c r="BK5040" s="95"/>
      <c r="BL5040" s="95"/>
      <c r="BM5040" s="98"/>
      <c r="BN5040" s="99"/>
      <c r="BO5040" s="95"/>
      <c r="BP5040" s="123"/>
      <c r="BQ5040" s="42"/>
      <c r="BR5040" s="96"/>
    </row>
    <row r="5041" spans="1:70" ht="30" customHeight="1" x14ac:dyDescent="0.35">
      <c r="A5041" s="95">
        <v>5037</v>
      </c>
      <c r="B5041" s="95" t="s">
        <v>247</v>
      </c>
      <c r="C5041" s="95" t="s">
        <v>248</v>
      </c>
      <c r="D5041" s="95" t="s">
        <v>249</v>
      </c>
      <c r="E5041" s="95" t="s">
        <v>250</v>
      </c>
      <c r="F5041" s="95" t="s">
        <v>250</v>
      </c>
      <c r="G5041" s="95" t="s">
        <v>5432</v>
      </c>
      <c r="H5041" s="95" t="s">
        <v>250</v>
      </c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95"/>
      <c r="BJ5041" s="123"/>
      <c r="BK5041" s="95"/>
      <c r="BL5041" s="95"/>
      <c r="BM5041" s="98"/>
      <c r="BN5041" s="99"/>
      <c r="BO5041" s="95"/>
      <c r="BP5041" s="123"/>
      <c r="BQ5041" s="42"/>
      <c r="BR5041" s="96"/>
    </row>
    <row r="5042" spans="1:70" ht="30" customHeight="1" x14ac:dyDescent="0.35">
      <c r="A5042" s="95">
        <v>5038</v>
      </c>
      <c r="B5042" s="95" t="s">
        <v>247</v>
      </c>
      <c r="C5042" s="95" t="s">
        <v>248</v>
      </c>
      <c r="D5042" s="95" t="s">
        <v>249</v>
      </c>
      <c r="E5042" s="95" t="s">
        <v>250</v>
      </c>
      <c r="F5042" s="95" t="s">
        <v>250</v>
      </c>
      <c r="G5042" s="95" t="s">
        <v>5433</v>
      </c>
      <c r="H5042" s="95" t="s">
        <v>250</v>
      </c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95"/>
      <c r="BJ5042" s="123"/>
      <c r="BK5042" s="95"/>
      <c r="BL5042" s="95"/>
      <c r="BM5042" s="98"/>
      <c r="BN5042" s="99"/>
      <c r="BO5042" s="95"/>
      <c r="BP5042" s="123"/>
      <c r="BQ5042" s="42"/>
      <c r="BR5042" s="96"/>
    </row>
    <row r="5043" spans="1:70" ht="30" customHeight="1" x14ac:dyDescent="0.35">
      <c r="A5043" s="95">
        <v>5039</v>
      </c>
      <c r="B5043" s="95" t="s">
        <v>247</v>
      </c>
      <c r="C5043" s="95" t="s">
        <v>248</v>
      </c>
      <c r="D5043" s="95" t="s">
        <v>249</v>
      </c>
      <c r="E5043" s="95" t="s">
        <v>250</v>
      </c>
      <c r="F5043" s="95" t="s">
        <v>250</v>
      </c>
      <c r="G5043" s="95" t="s">
        <v>5434</v>
      </c>
      <c r="H5043" s="95" t="s">
        <v>250</v>
      </c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95"/>
      <c r="BJ5043" s="123"/>
      <c r="BK5043" s="95"/>
      <c r="BL5043" s="95"/>
      <c r="BM5043" s="98"/>
      <c r="BN5043" s="99"/>
      <c r="BO5043" s="95"/>
      <c r="BP5043" s="123"/>
      <c r="BQ5043" s="42"/>
      <c r="BR5043" s="96"/>
    </row>
    <row r="5044" spans="1:70" ht="30" customHeight="1" x14ac:dyDescent="0.35">
      <c r="A5044" s="95">
        <v>5040</v>
      </c>
      <c r="B5044" s="95" t="s">
        <v>247</v>
      </c>
      <c r="C5044" s="95" t="s">
        <v>248</v>
      </c>
      <c r="D5044" s="95" t="s">
        <v>249</v>
      </c>
      <c r="E5044" s="95" t="s">
        <v>250</v>
      </c>
      <c r="F5044" s="95" t="s">
        <v>250</v>
      </c>
      <c r="G5044" s="95" t="s">
        <v>5435</v>
      </c>
      <c r="H5044" s="95" t="s">
        <v>250</v>
      </c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95"/>
      <c r="BJ5044" s="123"/>
      <c r="BK5044" s="95"/>
      <c r="BL5044" s="95"/>
      <c r="BM5044" s="98"/>
      <c r="BN5044" s="99"/>
      <c r="BO5044" s="95"/>
      <c r="BP5044" s="123"/>
      <c r="BQ5044" s="42"/>
      <c r="BR5044" s="96"/>
    </row>
    <row r="5045" spans="1:70" ht="30" customHeight="1" x14ac:dyDescent="0.35">
      <c r="A5045" s="95">
        <v>5041</v>
      </c>
      <c r="B5045" s="95" t="s">
        <v>247</v>
      </c>
      <c r="C5045" s="95" t="s">
        <v>248</v>
      </c>
      <c r="D5045" s="95" t="s">
        <v>249</v>
      </c>
      <c r="E5045" s="95" t="s">
        <v>250</v>
      </c>
      <c r="F5045" s="95" t="s">
        <v>250</v>
      </c>
      <c r="G5045" s="95" t="s">
        <v>5436</v>
      </c>
      <c r="H5045" s="95" t="s">
        <v>250</v>
      </c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95"/>
      <c r="BJ5045" s="123"/>
      <c r="BK5045" s="95"/>
      <c r="BL5045" s="95"/>
      <c r="BM5045" s="98"/>
      <c r="BN5045" s="99"/>
      <c r="BO5045" s="95"/>
      <c r="BP5045" s="123"/>
      <c r="BQ5045" s="42"/>
      <c r="BR5045" s="96"/>
    </row>
    <row r="5046" spans="1:70" ht="30" customHeight="1" x14ac:dyDescent="0.35">
      <c r="A5046" s="95">
        <v>5042</v>
      </c>
      <c r="B5046" s="95" t="s">
        <v>247</v>
      </c>
      <c r="C5046" s="95" t="s">
        <v>248</v>
      </c>
      <c r="D5046" s="95" t="s">
        <v>249</v>
      </c>
      <c r="E5046" s="95" t="s">
        <v>250</v>
      </c>
      <c r="F5046" s="95" t="s">
        <v>250</v>
      </c>
      <c r="G5046" s="95" t="s">
        <v>5437</v>
      </c>
      <c r="H5046" s="95" t="s">
        <v>250</v>
      </c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95"/>
      <c r="BJ5046" s="123"/>
      <c r="BK5046" s="95"/>
      <c r="BL5046" s="95"/>
      <c r="BM5046" s="98"/>
      <c r="BN5046" s="99"/>
      <c r="BO5046" s="95"/>
      <c r="BP5046" s="123"/>
      <c r="BQ5046" s="42"/>
      <c r="BR5046" s="96"/>
    </row>
    <row r="5047" spans="1:70" ht="30" customHeight="1" x14ac:dyDescent="0.35">
      <c r="A5047" s="95">
        <v>5043</v>
      </c>
      <c r="B5047" s="95" t="s">
        <v>247</v>
      </c>
      <c r="C5047" s="95" t="s">
        <v>248</v>
      </c>
      <c r="D5047" s="95" t="s">
        <v>249</v>
      </c>
      <c r="E5047" s="95" t="s">
        <v>250</v>
      </c>
      <c r="F5047" s="95" t="s">
        <v>250</v>
      </c>
      <c r="G5047" s="95" t="s">
        <v>5438</v>
      </c>
      <c r="H5047" s="95" t="s">
        <v>250</v>
      </c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95"/>
      <c r="BJ5047" s="123"/>
      <c r="BK5047" s="95"/>
      <c r="BL5047" s="95"/>
      <c r="BM5047" s="98"/>
      <c r="BN5047" s="99"/>
      <c r="BO5047" s="95"/>
      <c r="BP5047" s="123"/>
      <c r="BQ5047" s="42"/>
      <c r="BR5047" s="96"/>
    </row>
    <row r="5048" spans="1:70" ht="30" customHeight="1" x14ac:dyDescent="0.35">
      <c r="A5048" s="95">
        <v>5044</v>
      </c>
      <c r="B5048" s="95" t="s">
        <v>247</v>
      </c>
      <c r="C5048" s="95" t="s">
        <v>248</v>
      </c>
      <c r="D5048" s="95" t="s">
        <v>249</v>
      </c>
      <c r="E5048" s="95" t="s">
        <v>250</v>
      </c>
      <c r="F5048" s="95" t="s">
        <v>250</v>
      </c>
      <c r="G5048" s="95" t="s">
        <v>5439</v>
      </c>
      <c r="H5048" s="95" t="s">
        <v>250</v>
      </c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95"/>
      <c r="BJ5048" s="123"/>
      <c r="BK5048" s="95"/>
      <c r="BL5048" s="95"/>
      <c r="BM5048" s="98"/>
      <c r="BN5048" s="99"/>
      <c r="BO5048" s="95"/>
      <c r="BP5048" s="123"/>
      <c r="BQ5048" s="42"/>
      <c r="BR5048" s="96"/>
    </row>
    <row r="5049" spans="1:70" ht="30" customHeight="1" x14ac:dyDescent="0.35">
      <c r="A5049" s="95">
        <v>5045</v>
      </c>
      <c r="B5049" s="95" t="s">
        <v>247</v>
      </c>
      <c r="C5049" s="95" t="s">
        <v>248</v>
      </c>
      <c r="D5049" s="95" t="s">
        <v>249</v>
      </c>
      <c r="E5049" s="95" t="s">
        <v>250</v>
      </c>
      <c r="F5049" s="95" t="s">
        <v>250</v>
      </c>
      <c r="G5049" s="95" t="s">
        <v>5440</v>
      </c>
      <c r="H5049" s="95" t="s">
        <v>250</v>
      </c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95"/>
      <c r="BJ5049" s="123"/>
      <c r="BK5049" s="95"/>
      <c r="BL5049" s="95"/>
      <c r="BM5049" s="98"/>
      <c r="BN5049" s="99"/>
      <c r="BO5049" s="95"/>
      <c r="BP5049" s="123"/>
      <c r="BQ5049" s="42"/>
      <c r="BR5049" s="96"/>
    </row>
    <row r="5050" spans="1:70" ht="30" customHeight="1" x14ac:dyDescent="0.35">
      <c r="A5050" s="95">
        <v>5046</v>
      </c>
      <c r="B5050" s="95" t="s">
        <v>247</v>
      </c>
      <c r="C5050" s="95" t="s">
        <v>248</v>
      </c>
      <c r="D5050" s="95" t="s">
        <v>249</v>
      </c>
      <c r="E5050" s="95" t="s">
        <v>250</v>
      </c>
      <c r="F5050" s="95" t="s">
        <v>250</v>
      </c>
      <c r="G5050" s="95" t="s">
        <v>5441</v>
      </c>
      <c r="H5050" s="95" t="s">
        <v>250</v>
      </c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95"/>
      <c r="BJ5050" s="123"/>
      <c r="BK5050" s="95"/>
      <c r="BL5050" s="95"/>
      <c r="BM5050" s="98"/>
      <c r="BN5050" s="99"/>
      <c r="BO5050" s="95"/>
      <c r="BP5050" s="123"/>
      <c r="BQ5050" s="42"/>
      <c r="BR5050" s="96"/>
    </row>
    <row r="5051" spans="1:70" ht="30" customHeight="1" x14ac:dyDescent="0.35">
      <c r="A5051" s="95">
        <v>5047</v>
      </c>
      <c r="B5051" s="95" t="s">
        <v>247</v>
      </c>
      <c r="C5051" s="95" t="s">
        <v>248</v>
      </c>
      <c r="D5051" s="95" t="s">
        <v>249</v>
      </c>
      <c r="E5051" s="95" t="s">
        <v>250</v>
      </c>
      <c r="F5051" s="95" t="s">
        <v>250</v>
      </c>
      <c r="G5051" s="95" t="s">
        <v>5442</v>
      </c>
      <c r="H5051" s="95" t="s">
        <v>250</v>
      </c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95"/>
      <c r="BJ5051" s="123"/>
      <c r="BK5051" s="95"/>
      <c r="BL5051" s="95"/>
      <c r="BM5051" s="98"/>
      <c r="BN5051" s="99"/>
      <c r="BO5051" s="95"/>
      <c r="BP5051" s="123"/>
      <c r="BQ5051" s="42"/>
      <c r="BR5051" s="96"/>
    </row>
    <row r="5052" spans="1:70" ht="30" customHeight="1" x14ac:dyDescent="0.35">
      <c r="A5052" s="95">
        <v>5048</v>
      </c>
      <c r="B5052" s="95" t="s">
        <v>247</v>
      </c>
      <c r="C5052" s="95" t="s">
        <v>248</v>
      </c>
      <c r="D5052" s="95" t="s">
        <v>249</v>
      </c>
      <c r="E5052" s="95" t="s">
        <v>250</v>
      </c>
      <c r="F5052" s="95" t="s">
        <v>250</v>
      </c>
      <c r="G5052" s="95" t="s">
        <v>5443</v>
      </c>
      <c r="H5052" s="95" t="s">
        <v>250</v>
      </c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95"/>
      <c r="BJ5052" s="123"/>
      <c r="BK5052" s="95"/>
      <c r="BL5052" s="95"/>
      <c r="BM5052" s="98"/>
      <c r="BN5052" s="99"/>
      <c r="BO5052" s="95"/>
      <c r="BP5052" s="123"/>
      <c r="BQ5052" s="42"/>
      <c r="BR5052" s="96"/>
    </row>
    <row r="5053" spans="1:70" ht="30" customHeight="1" x14ac:dyDescent="0.35">
      <c r="A5053" s="95">
        <v>5049</v>
      </c>
      <c r="B5053" s="95" t="s">
        <v>247</v>
      </c>
      <c r="C5053" s="95" t="s">
        <v>248</v>
      </c>
      <c r="D5053" s="95" t="s">
        <v>249</v>
      </c>
      <c r="E5053" s="95" t="s">
        <v>250</v>
      </c>
      <c r="F5053" s="95" t="s">
        <v>250</v>
      </c>
      <c r="G5053" s="95" t="s">
        <v>5444</v>
      </c>
      <c r="H5053" s="95" t="s">
        <v>250</v>
      </c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95"/>
      <c r="BJ5053" s="123"/>
      <c r="BK5053" s="95"/>
      <c r="BL5053" s="95"/>
      <c r="BM5053" s="98"/>
      <c r="BN5053" s="99"/>
      <c r="BO5053" s="95"/>
      <c r="BP5053" s="123"/>
      <c r="BQ5053" s="42"/>
      <c r="BR5053" s="96"/>
    </row>
    <row r="5054" spans="1:70" ht="30" customHeight="1" x14ac:dyDescent="0.35">
      <c r="A5054" s="95">
        <v>5050</v>
      </c>
      <c r="B5054" s="95" t="s">
        <v>247</v>
      </c>
      <c r="C5054" s="95" t="s">
        <v>248</v>
      </c>
      <c r="D5054" s="95" t="s">
        <v>249</v>
      </c>
      <c r="E5054" s="95" t="s">
        <v>250</v>
      </c>
      <c r="F5054" s="95" t="s">
        <v>250</v>
      </c>
      <c r="G5054" s="95" t="s">
        <v>5445</v>
      </c>
      <c r="H5054" s="95" t="s">
        <v>250</v>
      </c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95"/>
      <c r="BJ5054" s="123"/>
      <c r="BK5054" s="95"/>
      <c r="BL5054" s="95"/>
      <c r="BM5054" s="98"/>
      <c r="BN5054" s="99"/>
      <c r="BO5054" s="95"/>
      <c r="BP5054" s="123"/>
      <c r="BQ5054" s="42"/>
      <c r="BR5054" s="96"/>
    </row>
    <row r="5055" spans="1:70" ht="30" customHeight="1" x14ac:dyDescent="0.35">
      <c r="A5055" s="95">
        <v>5051</v>
      </c>
      <c r="B5055" s="95" t="s">
        <v>247</v>
      </c>
      <c r="C5055" s="95" t="s">
        <v>248</v>
      </c>
      <c r="D5055" s="95" t="s">
        <v>249</v>
      </c>
      <c r="E5055" s="95" t="s">
        <v>250</v>
      </c>
      <c r="F5055" s="95" t="s">
        <v>250</v>
      </c>
      <c r="G5055" s="95" t="s">
        <v>5446</v>
      </c>
      <c r="H5055" s="95" t="s">
        <v>250</v>
      </c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95"/>
      <c r="BJ5055" s="123"/>
      <c r="BK5055" s="95"/>
      <c r="BL5055" s="95"/>
      <c r="BM5055" s="98"/>
      <c r="BN5055" s="99"/>
      <c r="BO5055" s="95"/>
      <c r="BP5055" s="123"/>
      <c r="BQ5055" s="42"/>
      <c r="BR5055" s="96"/>
    </row>
    <row r="5056" spans="1:70" ht="30" customHeight="1" x14ac:dyDescent="0.35">
      <c r="A5056" s="95">
        <v>5052</v>
      </c>
      <c r="B5056" s="95" t="s">
        <v>247</v>
      </c>
      <c r="C5056" s="95" t="s">
        <v>248</v>
      </c>
      <c r="D5056" s="95" t="s">
        <v>249</v>
      </c>
      <c r="E5056" s="95" t="s">
        <v>250</v>
      </c>
      <c r="F5056" s="95" t="s">
        <v>250</v>
      </c>
      <c r="G5056" s="95" t="s">
        <v>5447</v>
      </c>
      <c r="H5056" s="95" t="s">
        <v>250</v>
      </c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95"/>
      <c r="BJ5056" s="123"/>
      <c r="BK5056" s="95"/>
      <c r="BL5056" s="95"/>
      <c r="BM5056" s="98"/>
      <c r="BN5056" s="99"/>
      <c r="BO5056" s="95"/>
      <c r="BP5056" s="123"/>
      <c r="BQ5056" s="42"/>
      <c r="BR5056" s="96"/>
    </row>
    <row r="5057" spans="1:70" ht="30" customHeight="1" x14ac:dyDescent="0.35">
      <c r="A5057" s="95">
        <v>5053</v>
      </c>
      <c r="B5057" s="95" t="s">
        <v>247</v>
      </c>
      <c r="C5057" s="95" t="s">
        <v>248</v>
      </c>
      <c r="D5057" s="95" t="s">
        <v>249</v>
      </c>
      <c r="E5057" s="95" t="s">
        <v>250</v>
      </c>
      <c r="F5057" s="95" t="s">
        <v>250</v>
      </c>
      <c r="G5057" s="95" t="s">
        <v>5448</v>
      </c>
      <c r="H5057" s="95" t="s">
        <v>250</v>
      </c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95"/>
      <c r="BJ5057" s="123"/>
      <c r="BK5057" s="95"/>
      <c r="BL5057" s="95"/>
      <c r="BM5057" s="98"/>
      <c r="BN5057" s="99"/>
      <c r="BO5057" s="95"/>
      <c r="BP5057" s="123"/>
      <c r="BQ5057" s="42"/>
      <c r="BR5057" s="96"/>
    </row>
    <row r="5058" spans="1:70" ht="30" customHeight="1" x14ac:dyDescent="0.35">
      <c r="A5058" s="95">
        <v>5054</v>
      </c>
      <c r="B5058" s="95" t="s">
        <v>247</v>
      </c>
      <c r="C5058" s="95" t="s">
        <v>248</v>
      </c>
      <c r="D5058" s="95" t="s">
        <v>249</v>
      </c>
      <c r="E5058" s="95" t="s">
        <v>250</v>
      </c>
      <c r="F5058" s="95" t="s">
        <v>250</v>
      </c>
      <c r="G5058" s="95" t="s">
        <v>5449</v>
      </c>
      <c r="H5058" s="95" t="s">
        <v>250</v>
      </c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95"/>
      <c r="BJ5058" s="123"/>
      <c r="BK5058" s="95"/>
      <c r="BL5058" s="95"/>
      <c r="BM5058" s="98"/>
      <c r="BN5058" s="99"/>
      <c r="BO5058" s="95"/>
      <c r="BP5058" s="123"/>
      <c r="BQ5058" s="42"/>
      <c r="BR5058" s="96"/>
    </row>
    <row r="5059" spans="1:70" ht="30" customHeight="1" x14ac:dyDescent="0.35">
      <c r="A5059" s="95">
        <v>5055</v>
      </c>
      <c r="B5059" s="95" t="s">
        <v>247</v>
      </c>
      <c r="C5059" s="95" t="s">
        <v>248</v>
      </c>
      <c r="D5059" s="95" t="s">
        <v>249</v>
      </c>
      <c r="E5059" s="95" t="s">
        <v>250</v>
      </c>
      <c r="F5059" s="95" t="s">
        <v>250</v>
      </c>
      <c r="G5059" s="95" t="s">
        <v>5450</v>
      </c>
      <c r="H5059" s="95" t="s">
        <v>250</v>
      </c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95"/>
      <c r="BJ5059" s="123"/>
      <c r="BK5059" s="95"/>
      <c r="BL5059" s="95"/>
      <c r="BM5059" s="98"/>
      <c r="BN5059" s="99"/>
      <c r="BO5059" s="95"/>
      <c r="BP5059" s="123"/>
      <c r="BQ5059" s="42"/>
      <c r="BR5059" s="96"/>
    </row>
    <row r="5060" spans="1:70" ht="30" customHeight="1" x14ac:dyDescent="0.35">
      <c r="A5060" s="95">
        <v>5056</v>
      </c>
      <c r="B5060" s="95" t="s">
        <v>247</v>
      </c>
      <c r="C5060" s="95" t="s">
        <v>248</v>
      </c>
      <c r="D5060" s="95" t="s">
        <v>249</v>
      </c>
      <c r="E5060" s="95" t="s">
        <v>250</v>
      </c>
      <c r="F5060" s="95" t="s">
        <v>250</v>
      </c>
      <c r="G5060" s="95" t="s">
        <v>5451</v>
      </c>
      <c r="H5060" s="95" t="s">
        <v>250</v>
      </c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95"/>
      <c r="BJ5060" s="123"/>
      <c r="BK5060" s="95"/>
      <c r="BL5060" s="95"/>
      <c r="BM5060" s="98"/>
      <c r="BN5060" s="99"/>
      <c r="BO5060" s="95"/>
      <c r="BP5060" s="123"/>
      <c r="BQ5060" s="42"/>
      <c r="BR5060" s="96"/>
    </row>
    <row r="5061" spans="1:70" ht="30" customHeight="1" x14ac:dyDescent="0.35">
      <c r="A5061" s="95">
        <v>5057</v>
      </c>
      <c r="B5061" s="95" t="s">
        <v>247</v>
      </c>
      <c r="C5061" s="95" t="s">
        <v>248</v>
      </c>
      <c r="D5061" s="95" t="s">
        <v>249</v>
      </c>
      <c r="E5061" s="95" t="s">
        <v>250</v>
      </c>
      <c r="F5061" s="95" t="s">
        <v>250</v>
      </c>
      <c r="G5061" s="95" t="s">
        <v>5452</v>
      </c>
      <c r="H5061" s="95" t="s">
        <v>250</v>
      </c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95"/>
      <c r="BJ5061" s="123"/>
      <c r="BK5061" s="95"/>
      <c r="BL5061" s="95"/>
      <c r="BM5061" s="98"/>
      <c r="BN5061" s="99"/>
      <c r="BO5061" s="95"/>
      <c r="BP5061" s="123"/>
      <c r="BQ5061" s="42"/>
      <c r="BR5061" s="96"/>
    </row>
    <row r="5062" spans="1:70" ht="30" customHeight="1" x14ac:dyDescent="0.35">
      <c r="A5062" s="95">
        <v>5058</v>
      </c>
      <c r="B5062" s="95" t="s">
        <v>247</v>
      </c>
      <c r="C5062" s="95" t="s">
        <v>248</v>
      </c>
      <c r="D5062" s="95" t="s">
        <v>249</v>
      </c>
      <c r="E5062" s="95" t="s">
        <v>250</v>
      </c>
      <c r="F5062" s="95" t="s">
        <v>250</v>
      </c>
      <c r="G5062" s="95" t="s">
        <v>5453</v>
      </c>
      <c r="H5062" s="95" t="s">
        <v>250</v>
      </c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95"/>
      <c r="BJ5062" s="123"/>
      <c r="BK5062" s="95"/>
      <c r="BL5062" s="95"/>
      <c r="BM5062" s="98"/>
      <c r="BN5062" s="99"/>
      <c r="BO5062" s="95"/>
      <c r="BP5062" s="123"/>
      <c r="BQ5062" s="42"/>
      <c r="BR5062" s="96"/>
    </row>
    <row r="5063" spans="1:70" ht="30" customHeight="1" x14ac:dyDescent="0.35">
      <c r="A5063" s="95">
        <v>5059</v>
      </c>
      <c r="B5063" s="95" t="s">
        <v>247</v>
      </c>
      <c r="C5063" s="95" t="s">
        <v>248</v>
      </c>
      <c r="D5063" s="95" t="s">
        <v>249</v>
      </c>
      <c r="E5063" s="95" t="s">
        <v>250</v>
      </c>
      <c r="F5063" s="95" t="s">
        <v>250</v>
      </c>
      <c r="G5063" s="95" t="s">
        <v>5454</v>
      </c>
      <c r="H5063" s="95" t="s">
        <v>250</v>
      </c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95"/>
      <c r="BJ5063" s="123"/>
      <c r="BK5063" s="95"/>
      <c r="BL5063" s="95"/>
      <c r="BM5063" s="98"/>
      <c r="BN5063" s="99"/>
      <c r="BO5063" s="95"/>
      <c r="BP5063" s="123"/>
      <c r="BQ5063" s="42"/>
      <c r="BR5063" s="96"/>
    </row>
    <row r="5064" spans="1:70" ht="30" customHeight="1" x14ac:dyDescent="0.35">
      <c r="A5064" s="95">
        <v>5060</v>
      </c>
      <c r="B5064" s="95" t="s">
        <v>247</v>
      </c>
      <c r="C5064" s="95" t="s">
        <v>248</v>
      </c>
      <c r="D5064" s="95" t="s">
        <v>249</v>
      </c>
      <c r="E5064" s="95" t="s">
        <v>250</v>
      </c>
      <c r="F5064" s="95" t="s">
        <v>250</v>
      </c>
      <c r="G5064" s="95" t="s">
        <v>5455</v>
      </c>
      <c r="H5064" s="95" t="s">
        <v>250</v>
      </c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95"/>
      <c r="BJ5064" s="123"/>
      <c r="BK5064" s="95"/>
      <c r="BL5064" s="95"/>
      <c r="BM5064" s="98"/>
      <c r="BN5064" s="99"/>
      <c r="BO5064" s="95"/>
      <c r="BP5064" s="123"/>
      <c r="BQ5064" s="42"/>
      <c r="BR5064" s="96"/>
    </row>
    <row r="5065" spans="1:70" ht="30" customHeight="1" x14ac:dyDescent="0.35">
      <c r="A5065" s="95">
        <v>5061</v>
      </c>
      <c r="B5065" s="95" t="s">
        <v>247</v>
      </c>
      <c r="C5065" s="95" t="s">
        <v>248</v>
      </c>
      <c r="D5065" s="95" t="s">
        <v>249</v>
      </c>
      <c r="E5065" s="95" t="s">
        <v>250</v>
      </c>
      <c r="F5065" s="95" t="s">
        <v>250</v>
      </c>
      <c r="G5065" s="95" t="s">
        <v>5456</v>
      </c>
      <c r="H5065" s="95" t="s">
        <v>250</v>
      </c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95"/>
      <c r="BJ5065" s="123"/>
      <c r="BK5065" s="95"/>
      <c r="BL5065" s="95"/>
      <c r="BM5065" s="98"/>
      <c r="BN5065" s="99"/>
      <c r="BO5065" s="95"/>
      <c r="BP5065" s="123"/>
      <c r="BQ5065" s="42"/>
      <c r="BR5065" s="96"/>
    </row>
    <row r="5066" spans="1:70" ht="30" customHeight="1" x14ac:dyDescent="0.35">
      <c r="A5066" s="95">
        <v>5062</v>
      </c>
      <c r="B5066" s="95" t="s">
        <v>247</v>
      </c>
      <c r="C5066" s="95" t="s">
        <v>248</v>
      </c>
      <c r="D5066" s="95" t="s">
        <v>249</v>
      </c>
      <c r="E5066" s="95" t="s">
        <v>250</v>
      </c>
      <c r="F5066" s="95" t="s">
        <v>250</v>
      </c>
      <c r="G5066" s="95" t="s">
        <v>5457</v>
      </c>
      <c r="H5066" s="95" t="s">
        <v>250</v>
      </c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95"/>
      <c r="BJ5066" s="123"/>
      <c r="BK5066" s="95"/>
      <c r="BL5066" s="95"/>
      <c r="BM5066" s="98"/>
      <c r="BN5066" s="99"/>
      <c r="BO5066" s="95"/>
      <c r="BP5066" s="123"/>
      <c r="BQ5066" s="42"/>
      <c r="BR5066" s="96"/>
    </row>
    <row r="5067" spans="1:70" ht="30" customHeight="1" x14ac:dyDescent="0.35">
      <c r="A5067" s="95">
        <v>5063</v>
      </c>
      <c r="B5067" s="95" t="s">
        <v>247</v>
      </c>
      <c r="C5067" s="95" t="s">
        <v>248</v>
      </c>
      <c r="D5067" s="95" t="s">
        <v>249</v>
      </c>
      <c r="E5067" s="95" t="s">
        <v>250</v>
      </c>
      <c r="F5067" s="95" t="s">
        <v>250</v>
      </c>
      <c r="G5067" s="95" t="s">
        <v>5458</v>
      </c>
      <c r="H5067" s="95" t="s">
        <v>250</v>
      </c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95"/>
      <c r="BJ5067" s="123"/>
      <c r="BK5067" s="95"/>
      <c r="BL5067" s="95"/>
      <c r="BM5067" s="98"/>
      <c r="BN5067" s="99"/>
      <c r="BO5067" s="95"/>
      <c r="BP5067" s="123"/>
      <c r="BQ5067" s="42"/>
      <c r="BR5067" s="96"/>
    </row>
    <row r="5068" spans="1:70" ht="30" customHeight="1" x14ac:dyDescent="0.35">
      <c r="A5068" s="95">
        <v>5064</v>
      </c>
      <c r="B5068" s="95" t="s">
        <v>247</v>
      </c>
      <c r="C5068" s="95" t="s">
        <v>248</v>
      </c>
      <c r="D5068" s="95" t="s">
        <v>249</v>
      </c>
      <c r="E5068" s="95" t="s">
        <v>250</v>
      </c>
      <c r="F5068" s="95" t="s">
        <v>250</v>
      </c>
      <c r="G5068" s="95" t="s">
        <v>5459</v>
      </c>
      <c r="H5068" s="95" t="s">
        <v>250</v>
      </c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95"/>
      <c r="BJ5068" s="123"/>
      <c r="BK5068" s="95"/>
      <c r="BL5068" s="95"/>
      <c r="BM5068" s="98"/>
      <c r="BN5068" s="99"/>
      <c r="BO5068" s="95"/>
      <c r="BP5068" s="123"/>
      <c r="BQ5068" s="42"/>
      <c r="BR5068" s="96"/>
    </row>
    <row r="5069" spans="1:70" ht="30" customHeight="1" x14ac:dyDescent="0.35">
      <c r="A5069" s="95">
        <v>5065</v>
      </c>
      <c r="B5069" s="95" t="s">
        <v>247</v>
      </c>
      <c r="C5069" s="95" t="s">
        <v>248</v>
      </c>
      <c r="D5069" s="95" t="s">
        <v>249</v>
      </c>
      <c r="E5069" s="95" t="s">
        <v>250</v>
      </c>
      <c r="F5069" s="95" t="s">
        <v>250</v>
      </c>
      <c r="G5069" s="95" t="s">
        <v>5460</v>
      </c>
      <c r="H5069" s="95" t="s">
        <v>250</v>
      </c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95"/>
      <c r="BJ5069" s="123"/>
      <c r="BK5069" s="95"/>
      <c r="BL5069" s="95"/>
      <c r="BM5069" s="98"/>
      <c r="BN5069" s="99"/>
      <c r="BO5069" s="95"/>
      <c r="BP5069" s="123"/>
      <c r="BQ5069" s="42"/>
      <c r="BR5069" s="96"/>
    </row>
    <row r="5070" spans="1:70" ht="30" customHeight="1" x14ac:dyDescent="0.35">
      <c r="A5070" s="95">
        <v>5066</v>
      </c>
      <c r="B5070" s="95" t="s">
        <v>247</v>
      </c>
      <c r="C5070" s="95" t="s">
        <v>248</v>
      </c>
      <c r="D5070" s="95" t="s">
        <v>249</v>
      </c>
      <c r="E5070" s="95" t="s">
        <v>250</v>
      </c>
      <c r="F5070" s="95" t="s">
        <v>250</v>
      </c>
      <c r="G5070" s="95" t="s">
        <v>5461</v>
      </c>
      <c r="H5070" s="95" t="s">
        <v>250</v>
      </c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95"/>
      <c r="BJ5070" s="123"/>
      <c r="BK5070" s="95"/>
      <c r="BL5070" s="95"/>
      <c r="BM5070" s="98"/>
      <c r="BN5070" s="99"/>
      <c r="BO5070" s="95"/>
      <c r="BP5070" s="123"/>
      <c r="BQ5070" s="42"/>
      <c r="BR5070" s="96"/>
    </row>
    <row r="5071" spans="1:70" ht="30" customHeight="1" x14ac:dyDescent="0.35">
      <c r="A5071" s="95">
        <v>5067</v>
      </c>
      <c r="B5071" s="95" t="s">
        <v>247</v>
      </c>
      <c r="C5071" s="95" t="s">
        <v>248</v>
      </c>
      <c r="D5071" s="95" t="s">
        <v>249</v>
      </c>
      <c r="E5071" s="95" t="s">
        <v>250</v>
      </c>
      <c r="F5071" s="95" t="s">
        <v>250</v>
      </c>
      <c r="G5071" s="95" t="s">
        <v>5462</v>
      </c>
      <c r="H5071" s="95" t="s">
        <v>250</v>
      </c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95"/>
      <c r="BJ5071" s="123"/>
      <c r="BK5071" s="95"/>
      <c r="BL5071" s="95"/>
      <c r="BM5071" s="98"/>
      <c r="BN5071" s="99"/>
      <c r="BO5071" s="95"/>
      <c r="BP5071" s="123"/>
      <c r="BQ5071" s="42"/>
      <c r="BR5071" s="96"/>
    </row>
    <row r="5072" spans="1:70" ht="30" customHeight="1" x14ac:dyDescent="0.35">
      <c r="A5072" s="95">
        <v>5068</v>
      </c>
      <c r="B5072" s="95" t="s">
        <v>247</v>
      </c>
      <c r="C5072" s="95" t="s">
        <v>248</v>
      </c>
      <c r="D5072" s="95" t="s">
        <v>249</v>
      </c>
      <c r="E5072" s="95" t="s">
        <v>250</v>
      </c>
      <c r="F5072" s="95" t="s">
        <v>250</v>
      </c>
      <c r="G5072" s="95" t="s">
        <v>5463</v>
      </c>
      <c r="H5072" s="95" t="s">
        <v>250</v>
      </c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95"/>
      <c r="BJ5072" s="123"/>
      <c r="BK5072" s="95"/>
      <c r="BL5072" s="95"/>
      <c r="BM5072" s="98"/>
      <c r="BN5072" s="99"/>
      <c r="BO5072" s="95"/>
      <c r="BP5072" s="123"/>
      <c r="BQ5072" s="42"/>
      <c r="BR5072" s="96"/>
    </row>
    <row r="5073" spans="1:70" ht="30" customHeight="1" x14ac:dyDescent="0.35">
      <c r="A5073" s="95">
        <v>5069</v>
      </c>
      <c r="B5073" s="95" t="s">
        <v>247</v>
      </c>
      <c r="C5073" s="95" t="s">
        <v>248</v>
      </c>
      <c r="D5073" s="95" t="s">
        <v>249</v>
      </c>
      <c r="E5073" s="95" t="s">
        <v>250</v>
      </c>
      <c r="F5073" s="95" t="s">
        <v>250</v>
      </c>
      <c r="G5073" s="95" t="s">
        <v>5464</v>
      </c>
      <c r="H5073" s="95" t="s">
        <v>250</v>
      </c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95"/>
      <c r="BJ5073" s="123"/>
      <c r="BK5073" s="95"/>
      <c r="BL5073" s="95"/>
      <c r="BM5073" s="98"/>
      <c r="BN5073" s="99"/>
      <c r="BO5073" s="95"/>
      <c r="BP5073" s="123"/>
      <c r="BQ5073" s="42"/>
      <c r="BR5073" s="96"/>
    </row>
    <row r="5074" spans="1:70" ht="30" customHeight="1" x14ac:dyDescent="0.35">
      <c r="A5074" s="95">
        <v>5070</v>
      </c>
      <c r="B5074" s="95" t="s">
        <v>247</v>
      </c>
      <c r="C5074" s="95" t="s">
        <v>248</v>
      </c>
      <c r="D5074" s="95" t="s">
        <v>249</v>
      </c>
      <c r="E5074" s="95" t="s">
        <v>250</v>
      </c>
      <c r="F5074" s="95" t="s">
        <v>250</v>
      </c>
      <c r="G5074" s="95" t="s">
        <v>5465</v>
      </c>
      <c r="H5074" s="95" t="s">
        <v>250</v>
      </c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95"/>
      <c r="BJ5074" s="123"/>
      <c r="BK5074" s="95"/>
      <c r="BL5074" s="95"/>
      <c r="BM5074" s="98"/>
      <c r="BN5074" s="99"/>
      <c r="BO5074" s="95"/>
      <c r="BP5074" s="123"/>
      <c r="BQ5074" s="42"/>
      <c r="BR5074" s="96"/>
    </row>
    <row r="5075" spans="1:70" ht="30" customHeight="1" x14ac:dyDescent="0.35">
      <c r="A5075" s="95">
        <v>5071</v>
      </c>
      <c r="B5075" s="95" t="s">
        <v>247</v>
      </c>
      <c r="C5075" s="95" t="s">
        <v>248</v>
      </c>
      <c r="D5075" s="95" t="s">
        <v>249</v>
      </c>
      <c r="E5075" s="95" t="s">
        <v>250</v>
      </c>
      <c r="F5075" s="95" t="s">
        <v>250</v>
      </c>
      <c r="G5075" s="95" t="s">
        <v>5466</v>
      </c>
      <c r="H5075" s="95" t="s">
        <v>250</v>
      </c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95"/>
      <c r="BJ5075" s="123"/>
      <c r="BK5075" s="95"/>
      <c r="BL5075" s="95"/>
      <c r="BM5075" s="98"/>
      <c r="BN5075" s="99"/>
      <c r="BO5075" s="95"/>
      <c r="BP5075" s="123"/>
      <c r="BQ5075" s="42"/>
      <c r="BR5075" s="96"/>
    </row>
    <row r="5076" spans="1:70" ht="30" customHeight="1" x14ac:dyDescent="0.35">
      <c r="A5076" s="95">
        <v>5072</v>
      </c>
      <c r="B5076" s="95" t="s">
        <v>247</v>
      </c>
      <c r="C5076" s="95" t="s">
        <v>248</v>
      </c>
      <c r="D5076" s="95" t="s">
        <v>249</v>
      </c>
      <c r="E5076" s="95" t="s">
        <v>250</v>
      </c>
      <c r="F5076" s="95" t="s">
        <v>250</v>
      </c>
      <c r="G5076" s="95" t="s">
        <v>5467</v>
      </c>
      <c r="H5076" s="95" t="s">
        <v>250</v>
      </c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95"/>
      <c r="BJ5076" s="123"/>
      <c r="BK5076" s="95"/>
      <c r="BL5076" s="95"/>
      <c r="BM5076" s="98"/>
      <c r="BN5076" s="99"/>
      <c r="BO5076" s="95"/>
      <c r="BP5076" s="123"/>
      <c r="BQ5076" s="42"/>
      <c r="BR5076" s="96"/>
    </row>
    <row r="5077" spans="1:70" ht="30" customHeight="1" x14ac:dyDescent="0.35">
      <c r="A5077" s="95">
        <v>5073</v>
      </c>
      <c r="B5077" s="95" t="s">
        <v>247</v>
      </c>
      <c r="C5077" s="95" t="s">
        <v>248</v>
      </c>
      <c r="D5077" s="95" t="s">
        <v>249</v>
      </c>
      <c r="E5077" s="95" t="s">
        <v>250</v>
      </c>
      <c r="F5077" s="95" t="s">
        <v>250</v>
      </c>
      <c r="G5077" s="95" t="s">
        <v>5468</v>
      </c>
      <c r="H5077" s="95" t="s">
        <v>250</v>
      </c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95"/>
      <c r="BJ5077" s="123"/>
      <c r="BK5077" s="95"/>
      <c r="BL5077" s="95"/>
      <c r="BM5077" s="98"/>
      <c r="BN5077" s="99"/>
      <c r="BO5077" s="95"/>
      <c r="BP5077" s="123"/>
      <c r="BQ5077" s="42"/>
      <c r="BR5077" s="96"/>
    </row>
    <row r="5078" spans="1:70" ht="30" customHeight="1" x14ac:dyDescent="0.35">
      <c r="A5078" s="95">
        <v>5074</v>
      </c>
      <c r="B5078" s="95" t="s">
        <v>247</v>
      </c>
      <c r="C5078" s="95" t="s">
        <v>248</v>
      </c>
      <c r="D5078" s="95" t="s">
        <v>249</v>
      </c>
      <c r="E5078" s="95" t="s">
        <v>250</v>
      </c>
      <c r="F5078" s="95" t="s">
        <v>250</v>
      </c>
      <c r="G5078" s="95" t="s">
        <v>5469</v>
      </c>
      <c r="H5078" s="95" t="s">
        <v>250</v>
      </c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95"/>
      <c r="BJ5078" s="123"/>
      <c r="BK5078" s="95"/>
      <c r="BL5078" s="95"/>
      <c r="BM5078" s="98"/>
      <c r="BN5078" s="99"/>
      <c r="BO5078" s="95"/>
      <c r="BP5078" s="123"/>
      <c r="BQ5078" s="42"/>
      <c r="BR5078" s="96"/>
    </row>
    <row r="5079" spans="1:70" ht="30" customHeight="1" x14ac:dyDescent="0.35">
      <c r="A5079" s="95">
        <v>5075</v>
      </c>
      <c r="B5079" s="95" t="s">
        <v>247</v>
      </c>
      <c r="C5079" s="95" t="s">
        <v>248</v>
      </c>
      <c r="D5079" s="95" t="s">
        <v>249</v>
      </c>
      <c r="E5079" s="95" t="s">
        <v>250</v>
      </c>
      <c r="F5079" s="95" t="s">
        <v>250</v>
      </c>
      <c r="G5079" s="95" t="s">
        <v>5470</v>
      </c>
      <c r="H5079" s="95" t="s">
        <v>250</v>
      </c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95"/>
      <c r="BJ5079" s="123"/>
      <c r="BK5079" s="95"/>
      <c r="BL5079" s="95"/>
      <c r="BM5079" s="98"/>
      <c r="BN5079" s="99"/>
      <c r="BO5079" s="95"/>
      <c r="BP5079" s="123"/>
      <c r="BQ5079" s="42"/>
      <c r="BR5079" s="96"/>
    </row>
    <row r="5080" spans="1:70" ht="30" customHeight="1" x14ac:dyDescent="0.35">
      <c r="A5080" s="95">
        <v>5076</v>
      </c>
      <c r="B5080" s="95" t="s">
        <v>247</v>
      </c>
      <c r="C5080" s="95" t="s">
        <v>248</v>
      </c>
      <c r="D5080" s="95" t="s">
        <v>249</v>
      </c>
      <c r="E5080" s="95" t="s">
        <v>250</v>
      </c>
      <c r="F5080" s="95" t="s">
        <v>250</v>
      </c>
      <c r="G5080" s="95" t="s">
        <v>5471</v>
      </c>
      <c r="H5080" s="95" t="s">
        <v>250</v>
      </c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95"/>
      <c r="BJ5080" s="123"/>
      <c r="BK5080" s="95"/>
      <c r="BL5080" s="95"/>
      <c r="BM5080" s="98"/>
      <c r="BN5080" s="99"/>
      <c r="BO5080" s="95"/>
      <c r="BP5080" s="123"/>
      <c r="BQ5080" s="42"/>
      <c r="BR5080" s="96"/>
    </row>
    <row r="5081" spans="1:70" ht="30" customHeight="1" x14ac:dyDescent="0.35">
      <c r="A5081" s="95">
        <v>5077</v>
      </c>
      <c r="B5081" s="95" t="s">
        <v>247</v>
      </c>
      <c r="C5081" s="95" t="s">
        <v>248</v>
      </c>
      <c r="D5081" s="95" t="s">
        <v>249</v>
      </c>
      <c r="E5081" s="95" t="s">
        <v>250</v>
      </c>
      <c r="F5081" s="95" t="s">
        <v>250</v>
      </c>
      <c r="G5081" s="95" t="s">
        <v>5472</v>
      </c>
      <c r="H5081" s="95" t="s">
        <v>250</v>
      </c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95"/>
      <c r="BJ5081" s="123"/>
      <c r="BK5081" s="95"/>
      <c r="BL5081" s="95"/>
      <c r="BM5081" s="98"/>
      <c r="BN5081" s="99"/>
      <c r="BO5081" s="95"/>
      <c r="BP5081" s="123"/>
      <c r="BQ5081" s="42"/>
      <c r="BR5081" s="96"/>
    </row>
    <row r="5082" spans="1:70" ht="30" customHeight="1" x14ac:dyDescent="0.35">
      <c r="A5082" s="95">
        <v>5078</v>
      </c>
      <c r="B5082" s="95" t="s">
        <v>247</v>
      </c>
      <c r="C5082" s="95" t="s">
        <v>248</v>
      </c>
      <c r="D5082" s="95" t="s">
        <v>249</v>
      </c>
      <c r="E5082" s="95" t="s">
        <v>250</v>
      </c>
      <c r="F5082" s="95" t="s">
        <v>250</v>
      </c>
      <c r="G5082" s="95" t="s">
        <v>5473</v>
      </c>
      <c r="H5082" s="95" t="s">
        <v>250</v>
      </c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95"/>
      <c r="BJ5082" s="123"/>
      <c r="BK5082" s="95"/>
      <c r="BL5082" s="95"/>
      <c r="BM5082" s="98"/>
      <c r="BN5082" s="99"/>
      <c r="BO5082" s="95"/>
      <c r="BP5082" s="123"/>
      <c r="BQ5082" s="42"/>
      <c r="BR5082" s="96"/>
    </row>
    <row r="5083" spans="1:70" ht="30" customHeight="1" x14ac:dyDescent="0.35">
      <c r="A5083" s="95">
        <v>5079</v>
      </c>
      <c r="B5083" s="95" t="s">
        <v>247</v>
      </c>
      <c r="C5083" s="95" t="s">
        <v>248</v>
      </c>
      <c r="D5083" s="95" t="s">
        <v>249</v>
      </c>
      <c r="E5083" s="95" t="s">
        <v>250</v>
      </c>
      <c r="F5083" s="95" t="s">
        <v>250</v>
      </c>
      <c r="G5083" s="95" t="s">
        <v>5474</v>
      </c>
      <c r="H5083" s="95" t="s">
        <v>250</v>
      </c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95"/>
      <c r="BJ5083" s="123"/>
      <c r="BK5083" s="95"/>
      <c r="BL5083" s="95"/>
      <c r="BM5083" s="98"/>
      <c r="BN5083" s="99"/>
      <c r="BO5083" s="95"/>
      <c r="BP5083" s="123"/>
      <c r="BQ5083" s="42"/>
      <c r="BR5083" s="96"/>
    </row>
    <row r="5084" spans="1:70" ht="30" customHeight="1" x14ac:dyDescent="0.35">
      <c r="A5084" s="95">
        <v>5080</v>
      </c>
      <c r="B5084" s="95" t="s">
        <v>247</v>
      </c>
      <c r="C5084" s="95" t="s">
        <v>248</v>
      </c>
      <c r="D5084" s="95" t="s">
        <v>249</v>
      </c>
      <c r="E5084" s="95" t="s">
        <v>250</v>
      </c>
      <c r="F5084" s="95" t="s">
        <v>250</v>
      </c>
      <c r="G5084" s="95" t="s">
        <v>5475</v>
      </c>
      <c r="H5084" s="95" t="s">
        <v>250</v>
      </c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95"/>
      <c r="BJ5084" s="123"/>
      <c r="BK5084" s="95"/>
      <c r="BL5084" s="95"/>
      <c r="BM5084" s="98"/>
      <c r="BN5084" s="99"/>
      <c r="BO5084" s="95"/>
      <c r="BP5084" s="123"/>
      <c r="BQ5084" s="42"/>
      <c r="BR5084" s="96"/>
    </row>
    <row r="5085" spans="1:70" ht="30" customHeight="1" x14ac:dyDescent="0.35">
      <c r="A5085" s="95">
        <v>5081</v>
      </c>
      <c r="B5085" s="95" t="s">
        <v>247</v>
      </c>
      <c r="C5085" s="95" t="s">
        <v>248</v>
      </c>
      <c r="D5085" s="95" t="s">
        <v>249</v>
      </c>
      <c r="E5085" s="95" t="s">
        <v>250</v>
      </c>
      <c r="F5085" s="95" t="s">
        <v>250</v>
      </c>
      <c r="G5085" s="95" t="s">
        <v>5476</v>
      </c>
      <c r="H5085" s="95" t="s">
        <v>250</v>
      </c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95"/>
      <c r="BJ5085" s="123"/>
      <c r="BK5085" s="95"/>
      <c r="BL5085" s="95"/>
      <c r="BM5085" s="98"/>
      <c r="BN5085" s="99"/>
      <c r="BO5085" s="95"/>
      <c r="BP5085" s="123"/>
      <c r="BQ5085" s="42"/>
      <c r="BR5085" s="96"/>
    </row>
    <row r="5086" spans="1:70" ht="30" customHeight="1" x14ac:dyDescent="0.35">
      <c r="A5086" s="95">
        <v>5082</v>
      </c>
      <c r="B5086" s="95" t="s">
        <v>247</v>
      </c>
      <c r="C5086" s="95" t="s">
        <v>248</v>
      </c>
      <c r="D5086" s="95" t="s">
        <v>249</v>
      </c>
      <c r="E5086" s="95" t="s">
        <v>250</v>
      </c>
      <c r="F5086" s="95" t="s">
        <v>250</v>
      </c>
      <c r="G5086" s="95" t="s">
        <v>5477</v>
      </c>
      <c r="H5086" s="95" t="s">
        <v>250</v>
      </c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95"/>
      <c r="BJ5086" s="123"/>
      <c r="BK5086" s="95"/>
      <c r="BL5086" s="95"/>
      <c r="BM5086" s="98"/>
      <c r="BN5086" s="99"/>
      <c r="BO5086" s="95"/>
      <c r="BP5086" s="123"/>
      <c r="BQ5086" s="42"/>
      <c r="BR5086" s="96"/>
    </row>
    <row r="5087" spans="1:70" ht="30" customHeight="1" x14ac:dyDescent="0.35">
      <c r="A5087" s="95">
        <v>5083</v>
      </c>
      <c r="B5087" s="95" t="s">
        <v>247</v>
      </c>
      <c r="C5087" s="95" t="s">
        <v>248</v>
      </c>
      <c r="D5087" s="95" t="s">
        <v>249</v>
      </c>
      <c r="E5087" s="95" t="s">
        <v>250</v>
      </c>
      <c r="F5087" s="95" t="s">
        <v>250</v>
      </c>
      <c r="G5087" s="95" t="s">
        <v>5478</v>
      </c>
      <c r="H5087" s="95" t="s">
        <v>250</v>
      </c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95"/>
      <c r="BJ5087" s="123"/>
      <c r="BK5087" s="95"/>
      <c r="BL5087" s="95"/>
      <c r="BM5087" s="98"/>
      <c r="BN5087" s="99"/>
      <c r="BO5087" s="95"/>
      <c r="BP5087" s="123"/>
      <c r="BQ5087" s="42"/>
      <c r="BR5087" s="96"/>
    </row>
    <row r="5088" spans="1:70" ht="30" customHeight="1" x14ac:dyDescent="0.35">
      <c r="A5088" s="95">
        <v>5084</v>
      </c>
      <c r="B5088" s="95" t="s">
        <v>247</v>
      </c>
      <c r="C5088" s="95" t="s">
        <v>248</v>
      </c>
      <c r="D5088" s="95" t="s">
        <v>249</v>
      </c>
      <c r="E5088" s="95" t="s">
        <v>250</v>
      </c>
      <c r="F5088" s="95" t="s">
        <v>250</v>
      </c>
      <c r="G5088" s="95" t="s">
        <v>5479</v>
      </c>
      <c r="H5088" s="95" t="s">
        <v>250</v>
      </c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95"/>
      <c r="BJ5088" s="123"/>
      <c r="BK5088" s="95"/>
      <c r="BL5088" s="95"/>
      <c r="BM5088" s="98"/>
      <c r="BN5088" s="99"/>
      <c r="BO5088" s="95"/>
      <c r="BP5088" s="123"/>
      <c r="BQ5088" s="42"/>
      <c r="BR5088" s="96"/>
    </row>
    <row r="5089" spans="1:70" ht="30" customHeight="1" x14ac:dyDescent="0.35">
      <c r="A5089" s="95">
        <v>5085</v>
      </c>
      <c r="B5089" s="95" t="s">
        <v>247</v>
      </c>
      <c r="C5089" s="95" t="s">
        <v>248</v>
      </c>
      <c r="D5089" s="95" t="s">
        <v>249</v>
      </c>
      <c r="E5089" s="95" t="s">
        <v>250</v>
      </c>
      <c r="F5089" s="95" t="s">
        <v>250</v>
      </c>
      <c r="G5089" s="95" t="s">
        <v>5480</v>
      </c>
      <c r="H5089" s="95" t="s">
        <v>250</v>
      </c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95"/>
      <c r="BJ5089" s="123"/>
      <c r="BK5089" s="95"/>
      <c r="BL5089" s="95"/>
      <c r="BM5089" s="98"/>
      <c r="BN5089" s="99"/>
      <c r="BO5089" s="95"/>
      <c r="BP5089" s="123"/>
      <c r="BQ5089" s="42"/>
      <c r="BR5089" s="96"/>
    </row>
    <row r="5090" spans="1:70" ht="30" customHeight="1" x14ac:dyDescent="0.35">
      <c r="A5090" s="95">
        <v>5086</v>
      </c>
      <c r="B5090" s="95" t="s">
        <v>247</v>
      </c>
      <c r="C5090" s="95" t="s">
        <v>248</v>
      </c>
      <c r="D5090" s="95" t="s">
        <v>249</v>
      </c>
      <c r="E5090" s="95" t="s">
        <v>250</v>
      </c>
      <c r="F5090" s="95" t="s">
        <v>250</v>
      </c>
      <c r="G5090" s="95" t="s">
        <v>5481</v>
      </c>
      <c r="H5090" s="95" t="s">
        <v>250</v>
      </c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95"/>
      <c r="BJ5090" s="123"/>
      <c r="BK5090" s="95"/>
      <c r="BL5090" s="95"/>
      <c r="BM5090" s="98"/>
      <c r="BN5090" s="99"/>
      <c r="BO5090" s="95"/>
      <c r="BP5090" s="123"/>
      <c r="BQ5090" s="42"/>
      <c r="BR5090" s="96"/>
    </row>
    <row r="5091" spans="1:70" ht="30" customHeight="1" x14ac:dyDescent="0.35">
      <c r="A5091" s="95">
        <v>5087</v>
      </c>
      <c r="B5091" s="95" t="s">
        <v>247</v>
      </c>
      <c r="C5091" s="95" t="s">
        <v>248</v>
      </c>
      <c r="D5091" s="95" t="s">
        <v>249</v>
      </c>
      <c r="E5091" s="95" t="s">
        <v>250</v>
      </c>
      <c r="F5091" s="95" t="s">
        <v>250</v>
      </c>
      <c r="G5091" s="95" t="s">
        <v>5482</v>
      </c>
      <c r="H5091" s="95" t="s">
        <v>250</v>
      </c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95"/>
      <c r="BJ5091" s="123"/>
      <c r="BK5091" s="95"/>
      <c r="BL5091" s="95"/>
      <c r="BM5091" s="98"/>
      <c r="BN5091" s="99"/>
      <c r="BO5091" s="95"/>
      <c r="BP5091" s="123"/>
      <c r="BQ5091" s="42"/>
      <c r="BR5091" s="96"/>
    </row>
    <row r="5092" spans="1:70" ht="30" customHeight="1" x14ac:dyDescent="0.35">
      <c r="A5092" s="95">
        <v>5088</v>
      </c>
      <c r="B5092" s="95" t="s">
        <v>247</v>
      </c>
      <c r="C5092" s="95" t="s">
        <v>248</v>
      </c>
      <c r="D5092" s="95" t="s">
        <v>249</v>
      </c>
      <c r="E5092" s="95" t="s">
        <v>250</v>
      </c>
      <c r="F5092" s="95" t="s">
        <v>250</v>
      </c>
      <c r="G5092" s="95" t="s">
        <v>5483</v>
      </c>
      <c r="H5092" s="95" t="s">
        <v>250</v>
      </c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95"/>
      <c r="BJ5092" s="123"/>
      <c r="BK5092" s="95"/>
      <c r="BL5092" s="95"/>
      <c r="BM5092" s="98"/>
      <c r="BN5092" s="99"/>
      <c r="BO5092" s="95"/>
      <c r="BP5092" s="123"/>
      <c r="BQ5092" s="42"/>
      <c r="BR5092" s="96"/>
    </row>
    <row r="5093" spans="1:70" ht="30" customHeight="1" x14ac:dyDescent="0.35">
      <c r="A5093" s="95">
        <v>5089</v>
      </c>
      <c r="B5093" s="95" t="s">
        <v>247</v>
      </c>
      <c r="C5093" s="95" t="s">
        <v>248</v>
      </c>
      <c r="D5093" s="95" t="s">
        <v>249</v>
      </c>
      <c r="E5093" s="95" t="s">
        <v>250</v>
      </c>
      <c r="F5093" s="95" t="s">
        <v>250</v>
      </c>
      <c r="G5093" s="95" t="s">
        <v>5484</v>
      </c>
      <c r="H5093" s="95" t="s">
        <v>250</v>
      </c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95"/>
      <c r="BJ5093" s="123"/>
      <c r="BK5093" s="95"/>
      <c r="BL5093" s="95"/>
      <c r="BM5093" s="98"/>
      <c r="BN5093" s="99"/>
      <c r="BO5093" s="95"/>
      <c r="BP5093" s="123"/>
      <c r="BQ5093" s="42"/>
      <c r="BR5093" s="96"/>
    </row>
    <row r="5094" spans="1:70" ht="30" customHeight="1" x14ac:dyDescent="0.35">
      <c r="A5094" s="95">
        <v>5090</v>
      </c>
      <c r="B5094" s="95" t="s">
        <v>247</v>
      </c>
      <c r="C5094" s="95" t="s">
        <v>248</v>
      </c>
      <c r="D5094" s="95" t="s">
        <v>249</v>
      </c>
      <c r="E5094" s="95" t="s">
        <v>250</v>
      </c>
      <c r="F5094" s="95" t="s">
        <v>250</v>
      </c>
      <c r="G5094" s="95" t="s">
        <v>5485</v>
      </c>
      <c r="H5094" s="95" t="s">
        <v>250</v>
      </c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95"/>
      <c r="BJ5094" s="123"/>
      <c r="BK5094" s="95"/>
      <c r="BL5094" s="95"/>
      <c r="BM5094" s="98"/>
      <c r="BN5094" s="99"/>
      <c r="BO5094" s="95"/>
      <c r="BP5094" s="123"/>
      <c r="BQ5094" s="42"/>
      <c r="BR5094" s="96"/>
    </row>
    <row r="5095" spans="1:70" ht="30" customHeight="1" x14ac:dyDescent="0.35">
      <c r="A5095" s="95">
        <v>5091</v>
      </c>
      <c r="B5095" s="95" t="s">
        <v>247</v>
      </c>
      <c r="C5095" s="95" t="s">
        <v>248</v>
      </c>
      <c r="D5095" s="95" t="s">
        <v>249</v>
      </c>
      <c r="E5095" s="95" t="s">
        <v>250</v>
      </c>
      <c r="F5095" s="95" t="s">
        <v>250</v>
      </c>
      <c r="G5095" s="95" t="s">
        <v>5486</v>
      </c>
      <c r="H5095" s="95" t="s">
        <v>250</v>
      </c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95"/>
      <c r="BJ5095" s="123"/>
      <c r="BK5095" s="95"/>
      <c r="BL5095" s="95"/>
      <c r="BM5095" s="98"/>
      <c r="BN5095" s="99"/>
      <c r="BO5095" s="95"/>
      <c r="BP5095" s="123"/>
      <c r="BQ5095" s="42"/>
      <c r="BR5095" s="96"/>
    </row>
    <row r="5096" spans="1:70" ht="30" customHeight="1" x14ac:dyDescent="0.35">
      <c r="A5096" s="95">
        <v>5092</v>
      </c>
      <c r="B5096" s="95" t="s">
        <v>247</v>
      </c>
      <c r="C5096" s="95" t="s">
        <v>248</v>
      </c>
      <c r="D5096" s="95" t="s">
        <v>249</v>
      </c>
      <c r="E5096" s="95" t="s">
        <v>250</v>
      </c>
      <c r="F5096" s="95" t="s">
        <v>250</v>
      </c>
      <c r="G5096" s="95" t="s">
        <v>5487</v>
      </c>
      <c r="H5096" s="95" t="s">
        <v>250</v>
      </c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95"/>
      <c r="BJ5096" s="123"/>
      <c r="BK5096" s="95"/>
      <c r="BL5096" s="95"/>
      <c r="BM5096" s="98"/>
      <c r="BN5096" s="99"/>
      <c r="BO5096" s="95"/>
      <c r="BP5096" s="123"/>
      <c r="BQ5096" s="42"/>
      <c r="BR5096" s="96"/>
    </row>
    <row r="5097" spans="1:70" ht="30" customHeight="1" x14ac:dyDescent="0.35">
      <c r="A5097" s="95">
        <v>5093</v>
      </c>
      <c r="B5097" s="95" t="s">
        <v>247</v>
      </c>
      <c r="C5097" s="95" t="s">
        <v>248</v>
      </c>
      <c r="D5097" s="95" t="s">
        <v>249</v>
      </c>
      <c r="E5097" s="95" t="s">
        <v>250</v>
      </c>
      <c r="F5097" s="95" t="s">
        <v>250</v>
      </c>
      <c r="G5097" s="95" t="s">
        <v>5488</v>
      </c>
      <c r="H5097" s="95" t="s">
        <v>250</v>
      </c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95"/>
      <c r="BJ5097" s="123"/>
      <c r="BK5097" s="95"/>
      <c r="BL5097" s="95"/>
      <c r="BM5097" s="98"/>
      <c r="BN5097" s="99"/>
      <c r="BO5097" s="95"/>
      <c r="BP5097" s="123"/>
      <c r="BQ5097" s="42"/>
      <c r="BR5097" s="96"/>
    </row>
    <row r="5098" spans="1:70" ht="30" customHeight="1" x14ac:dyDescent="0.35">
      <c r="A5098" s="95">
        <v>5094</v>
      </c>
      <c r="B5098" s="95" t="s">
        <v>247</v>
      </c>
      <c r="C5098" s="95" t="s">
        <v>248</v>
      </c>
      <c r="D5098" s="95" t="s">
        <v>249</v>
      </c>
      <c r="E5098" s="95" t="s">
        <v>250</v>
      </c>
      <c r="F5098" s="95" t="s">
        <v>250</v>
      </c>
      <c r="G5098" s="95" t="s">
        <v>5489</v>
      </c>
      <c r="H5098" s="95" t="s">
        <v>250</v>
      </c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95"/>
      <c r="BJ5098" s="123"/>
      <c r="BK5098" s="95"/>
      <c r="BL5098" s="95"/>
      <c r="BM5098" s="98"/>
      <c r="BN5098" s="99"/>
      <c r="BO5098" s="95"/>
      <c r="BP5098" s="123"/>
      <c r="BQ5098" s="42"/>
      <c r="BR5098" s="96"/>
    </row>
    <row r="5099" spans="1:70" ht="30" customHeight="1" x14ac:dyDescent="0.35">
      <c r="A5099" s="95">
        <v>5095</v>
      </c>
      <c r="B5099" s="95" t="s">
        <v>247</v>
      </c>
      <c r="C5099" s="95" t="s">
        <v>248</v>
      </c>
      <c r="D5099" s="95" t="s">
        <v>249</v>
      </c>
      <c r="E5099" s="95" t="s">
        <v>250</v>
      </c>
      <c r="F5099" s="95" t="s">
        <v>250</v>
      </c>
      <c r="G5099" s="95" t="s">
        <v>5490</v>
      </c>
      <c r="H5099" s="95" t="s">
        <v>250</v>
      </c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95"/>
      <c r="BJ5099" s="123"/>
      <c r="BK5099" s="95"/>
      <c r="BL5099" s="95"/>
      <c r="BM5099" s="98"/>
      <c r="BN5099" s="99"/>
      <c r="BO5099" s="95"/>
      <c r="BP5099" s="123"/>
      <c r="BQ5099" s="42"/>
      <c r="BR5099" s="96"/>
    </row>
    <row r="5100" spans="1:70" ht="30" customHeight="1" x14ac:dyDescent="0.35">
      <c r="A5100" s="95">
        <v>5096</v>
      </c>
      <c r="B5100" s="95" t="s">
        <v>247</v>
      </c>
      <c r="C5100" s="95" t="s">
        <v>248</v>
      </c>
      <c r="D5100" s="95" t="s">
        <v>249</v>
      </c>
      <c r="E5100" s="95" t="s">
        <v>250</v>
      </c>
      <c r="F5100" s="95" t="s">
        <v>250</v>
      </c>
      <c r="G5100" s="95" t="s">
        <v>5491</v>
      </c>
      <c r="H5100" s="95" t="s">
        <v>250</v>
      </c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95"/>
      <c r="BJ5100" s="123"/>
      <c r="BK5100" s="95"/>
      <c r="BL5100" s="95"/>
      <c r="BM5100" s="98"/>
      <c r="BN5100" s="99"/>
      <c r="BO5100" s="95"/>
      <c r="BP5100" s="123"/>
      <c r="BQ5100" s="42"/>
      <c r="BR5100" s="96"/>
    </row>
    <row r="5101" spans="1:70" ht="30" customHeight="1" x14ac:dyDescent="0.35">
      <c r="A5101" s="95">
        <v>5097</v>
      </c>
      <c r="B5101" s="95" t="s">
        <v>247</v>
      </c>
      <c r="C5101" s="95" t="s">
        <v>248</v>
      </c>
      <c r="D5101" s="95" t="s">
        <v>249</v>
      </c>
      <c r="E5101" s="95" t="s">
        <v>250</v>
      </c>
      <c r="F5101" s="95" t="s">
        <v>250</v>
      </c>
      <c r="G5101" s="95" t="s">
        <v>5492</v>
      </c>
      <c r="H5101" s="95" t="s">
        <v>250</v>
      </c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95"/>
      <c r="BJ5101" s="123"/>
      <c r="BK5101" s="95"/>
      <c r="BL5101" s="95"/>
      <c r="BM5101" s="98"/>
      <c r="BN5101" s="99"/>
      <c r="BO5101" s="95"/>
      <c r="BP5101" s="123"/>
      <c r="BQ5101" s="42"/>
      <c r="BR5101" s="96"/>
    </row>
    <row r="5102" spans="1:70" ht="30" customHeight="1" x14ac:dyDescent="0.35">
      <c r="A5102" s="95">
        <v>5098</v>
      </c>
      <c r="B5102" s="95" t="s">
        <v>247</v>
      </c>
      <c r="C5102" s="95" t="s">
        <v>248</v>
      </c>
      <c r="D5102" s="95" t="s">
        <v>249</v>
      </c>
      <c r="E5102" s="95" t="s">
        <v>250</v>
      </c>
      <c r="F5102" s="95" t="s">
        <v>250</v>
      </c>
      <c r="G5102" s="95" t="s">
        <v>5493</v>
      </c>
      <c r="H5102" s="95" t="s">
        <v>250</v>
      </c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95"/>
      <c r="BJ5102" s="123"/>
      <c r="BK5102" s="95"/>
      <c r="BL5102" s="95"/>
      <c r="BM5102" s="98"/>
      <c r="BN5102" s="99"/>
      <c r="BO5102" s="95"/>
      <c r="BP5102" s="123"/>
      <c r="BQ5102" s="42"/>
      <c r="BR5102" s="96"/>
    </row>
    <row r="5103" spans="1:70" ht="30" customHeight="1" x14ac:dyDescent="0.35">
      <c r="A5103" s="95">
        <v>5099</v>
      </c>
      <c r="B5103" s="95" t="s">
        <v>247</v>
      </c>
      <c r="C5103" s="95" t="s">
        <v>248</v>
      </c>
      <c r="D5103" s="95" t="s">
        <v>249</v>
      </c>
      <c r="E5103" s="95" t="s">
        <v>250</v>
      </c>
      <c r="F5103" s="95" t="s">
        <v>250</v>
      </c>
      <c r="G5103" s="95" t="s">
        <v>5494</v>
      </c>
      <c r="H5103" s="95" t="s">
        <v>250</v>
      </c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95"/>
      <c r="BJ5103" s="123"/>
      <c r="BK5103" s="95"/>
      <c r="BL5103" s="95"/>
      <c r="BM5103" s="98"/>
      <c r="BN5103" s="99"/>
      <c r="BO5103" s="95"/>
      <c r="BP5103" s="123"/>
      <c r="BQ5103" s="42"/>
      <c r="BR5103" s="96"/>
    </row>
    <row r="5104" spans="1:70" ht="30" customHeight="1" x14ac:dyDescent="0.35">
      <c r="A5104" s="95">
        <v>5100</v>
      </c>
      <c r="B5104" s="95" t="s">
        <v>247</v>
      </c>
      <c r="C5104" s="95" t="s">
        <v>248</v>
      </c>
      <c r="D5104" s="95" t="s">
        <v>249</v>
      </c>
      <c r="E5104" s="95" t="s">
        <v>250</v>
      </c>
      <c r="F5104" s="95" t="s">
        <v>250</v>
      </c>
      <c r="G5104" s="95" t="s">
        <v>5495</v>
      </c>
      <c r="H5104" s="95" t="s">
        <v>250</v>
      </c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95"/>
      <c r="BJ5104" s="123"/>
      <c r="BK5104" s="95"/>
      <c r="BL5104" s="95"/>
      <c r="BM5104" s="98"/>
      <c r="BN5104" s="99"/>
      <c r="BO5104" s="95"/>
      <c r="BP5104" s="123"/>
      <c r="BQ5104" s="42"/>
      <c r="BR5104" s="96"/>
    </row>
    <row r="5105" spans="1:70" ht="30" customHeight="1" x14ac:dyDescent="0.35">
      <c r="A5105" s="95">
        <v>5101</v>
      </c>
      <c r="B5105" s="95" t="s">
        <v>247</v>
      </c>
      <c r="C5105" s="95" t="s">
        <v>248</v>
      </c>
      <c r="D5105" s="95" t="s">
        <v>249</v>
      </c>
      <c r="E5105" s="95" t="s">
        <v>250</v>
      </c>
      <c r="F5105" s="95" t="s">
        <v>250</v>
      </c>
      <c r="G5105" s="95" t="s">
        <v>5496</v>
      </c>
      <c r="H5105" s="95" t="s">
        <v>250</v>
      </c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95"/>
      <c r="BJ5105" s="123"/>
      <c r="BK5105" s="95"/>
      <c r="BL5105" s="95"/>
      <c r="BM5105" s="98"/>
      <c r="BN5105" s="99"/>
      <c r="BO5105" s="95"/>
      <c r="BP5105" s="123"/>
      <c r="BQ5105" s="42"/>
      <c r="BR5105" s="96"/>
    </row>
    <row r="5106" spans="1:70" ht="30" customHeight="1" x14ac:dyDescent="0.35">
      <c r="A5106" s="95">
        <v>5102</v>
      </c>
      <c r="B5106" s="95" t="s">
        <v>247</v>
      </c>
      <c r="C5106" s="95" t="s">
        <v>248</v>
      </c>
      <c r="D5106" s="95" t="s">
        <v>249</v>
      </c>
      <c r="E5106" s="95" t="s">
        <v>250</v>
      </c>
      <c r="F5106" s="95" t="s">
        <v>250</v>
      </c>
      <c r="G5106" s="95" t="s">
        <v>5497</v>
      </c>
      <c r="H5106" s="95" t="s">
        <v>250</v>
      </c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95"/>
      <c r="BJ5106" s="123"/>
      <c r="BK5106" s="95"/>
      <c r="BL5106" s="95"/>
      <c r="BM5106" s="98"/>
      <c r="BN5106" s="99"/>
      <c r="BO5106" s="95"/>
      <c r="BP5106" s="123"/>
      <c r="BQ5106" s="42"/>
      <c r="BR5106" s="96"/>
    </row>
    <row r="5107" spans="1:70" ht="30" customHeight="1" x14ac:dyDescent="0.35">
      <c r="A5107" s="95">
        <v>5103</v>
      </c>
      <c r="B5107" s="95" t="s">
        <v>247</v>
      </c>
      <c r="C5107" s="95" t="s">
        <v>248</v>
      </c>
      <c r="D5107" s="95" t="s">
        <v>249</v>
      </c>
      <c r="E5107" s="95" t="s">
        <v>250</v>
      </c>
      <c r="F5107" s="95" t="s">
        <v>250</v>
      </c>
      <c r="G5107" s="95" t="s">
        <v>5498</v>
      </c>
      <c r="H5107" s="95" t="s">
        <v>250</v>
      </c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95"/>
      <c r="BJ5107" s="123"/>
      <c r="BK5107" s="95"/>
      <c r="BL5107" s="95"/>
      <c r="BM5107" s="98"/>
      <c r="BN5107" s="99"/>
      <c r="BO5107" s="95"/>
      <c r="BP5107" s="123"/>
      <c r="BQ5107" s="42"/>
      <c r="BR5107" s="96"/>
    </row>
    <row r="5108" spans="1:70" ht="30" customHeight="1" x14ac:dyDescent="0.35">
      <c r="A5108" s="95">
        <v>5104</v>
      </c>
      <c r="B5108" s="95" t="s">
        <v>247</v>
      </c>
      <c r="C5108" s="95" t="s">
        <v>248</v>
      </c>
      <c r="D5108" s="95" t="s">
        <v>249</v>
      </c>
      <c r="E5108" s="95" t="s">
        <v>250</v>
      </c>
      <c r="F5108" s="95" t="s">
        <v>250</v>
      </c>
      <c r="G5108" s="95" t="s">
        <v>5499</v>
      </c>
      <c r="H5108" s="95" t="s">
        <v>250</v>
      </c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95"/>
      <c r="BJ5108" s="123"/>
      <c r="BK5108" s="95"/>
      <c r="BL5108" s="95"/>
      <c r="BM5108" s="98"/>
      <c r="BN5108" s="99"/>
      <c r="BO5108" s="95"/>
      <c r="BP5108" s="123"/>
      <c r="BQ5108" s="42"/>
      <c r="BR5108" s="96"/>
    </row>
    <row r="5109" spans="1:70" ht="30" customHeight="1" x14ac:dyDescent="0.35">
      <c r="A5109" s="95">
        <v>5105</v>
      </c>
      <c r="B5109" s="95" t="s">
        <v>247</v>
      </c>
      <c r="C5109" s="95" t="s">
        <v>248</v>
      </c>
      <c r="D5109" s="95" t="s">
        <v>249</v>
      </c>
      <c r="E5109" s="95" t="s">
        <v>250</v>
      </c>
      <c r="F5109" s="95" t="s">
        <v>250</v>
      </c>
      <c r="G5109" s="95" t="s">
        <v>5500</v>
      </c>
      <c r="H5109" s="95" t="s">
        <v>250</v>
      </c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95"/>
      <c r="BJ5109" s="123"/>
      <c r="BK5109" s="95"/>
      <c r="BL5109" s="95"/>
      <c r="BM5109" s="98"/>
      <c r="BN5109" s="99"/>
      <c r="BO5109" s="95"/>
      <c r="BP5109" s="123"/>
      <c r="BQ5109" s="42"/>
      <c r="BR5109" s="96"/>
    </row>
    <row r="5110" spans="1:70" ht="30" customHeight="1" x14ac:dyDescent="0.35">
      <c r="A5110" s="95">
        <v>5106</v>
      </c>
      <c r="B5110" s="95" t="s">
        <v>247</v>
      </c>
      <c r="C5110" s="95" t="s">
        <v>248</v>
      </c>
      <c r="D5110" s="95" t="s">
        <v>249</v>
      </c>
      <c r="E5110" s="95" t="s">
        <v>250</v>
      </c>
      <c r="F5110" s="95" t="s">
        <v>250</v>
      </c>
      <c r="G5110" s="95" t="s">
        <v>5501</v>
      </c>
      <c r="H5110" s="95" t="s">
        <v>250</v>
      </c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95"/>
      <c r="BJ5110" s="123"/>
      <c r="BK5110" s="95"/>
      <c r="BL5110" s="95"/>
      <c r="BM5110" s="98"/>
      <c r="BN5110" s="99"/>
      <c r="BO5110" s="95"/>
      <c r="BP5110" s="123"/>
      <c r="BQ5110" s="42"/>
      <c r="BR5110" s="96"/>
    </row>
    <row r="5111" spans="1:70" ht="30" customHeight="1" x14ac:dyDescent="0.35">
      <c r="A5111" s="95">
        <v>5107</v>
      </c>
      <c r="B5111" s="95" t="s">
        <v>247</v>
      </c>
      <c r="C5111" s="95" t="s">
        <v>248</v>
      </c>
      <c r="D5111" s="95" t="s">
        <v>249</v>
      </c>
      <c r="E5111" s="95" t="s">
        <v>250</v>
      </c>
      <c r="F5111" s="95" t="s">
        <v>250</v>
      </c>
      <c r="G5111" s="95" t="s">
        <v>5502</v>
      </c>
      <c r="H5111" s="95" t="s">
        <v>250</v>
      </c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95"/>
      <c r="BJ5111" s="123"/>
      <c r="BK5111" s="95"/>
      <c r="BL5111" s="95"/>
      <c r="BM5111" s="98"/>
      <c r="BN5111" s="99"/>
      <c r="BO5111" s="95"/>
      <c r="BP5111" s="123"/>
      <c r="BQ5111" s="42"/>
      <c r="BR5111" s="96"/>
    </row>
    <row r="5112" spans="1:70" ht="30" customHeight="1" x14ac:dyDescent="0.35">
      <c r="A5112" s="95">
        <v>5108</v>
      </c>
      <c r="B5112" s="95" t="s">
        <v>247</v>
      </c>
      <c r="C5112" s="95" t="s">
        <v>248</v>
      </c>
      <c r="D5112" s="95" t="s">
        <v>249</v>
      </c>
      <c r="E5112" s="95" t="s">
        <v>250</v>
      </c>
      <c r="F5112" s="95" t="s">
        <v>250</v>
      </c>
      <c r="G5112" s="95" t="s">
        <v>5503</v>
      </c>
      <c r="H5112" s="95" t="s">
        <v>250</v>
      </c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95"/>
      <c r="BJ5112" s="123"/>
      <c r="BK5112" s="95"/>
      <c r="BL5112" s="95"/>
      <c r="BM5112" s="98"/>
      <c r="BN5112" s="99"/>
      <c r="BO5112" s="95"/>
      <c r="BP5112" s="123"/>
      <c r="BQ5112" s="42"/>
      <c r="BR5112" s="96"/>
    </row>
    <row r="5113" spans="1:70" ht="30" customHeight="1" x14ac:dyDescent="0.35">
      <c r="A5113" s="95">
        <v>5109</v>
      </c>
      <c r="B5113" s="95" t="s">
        <v>247</v>
      </c>
      <c r="C5113" s="95" t="s">
        <v>248</v>
      </c>
      <c r="D5113" s="95" t="s">
        <v>249</v>
      </c>
      <c r="E5113" s="95" t="s">
        <v>250</v>
      </c>
      <c r="F5113" s="95" t="s">
        <v>250</v>
      </c>
      <c r="G5113" s="95" t="s">
        <v>5504</v>
      </c>
      <c r="H5113" s="95" t="s">
        <v>250</v>
      </c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95"/>
      <c r="BJ5113" s="123"/>
      <c r="BK5113" s="95"/>
      <c r="BL5113" s="95"/>
      <c r="BM5113" s="98"/>
      <c r="BN5113" s="99"/>
      <c r="BO5113" s="95"/>
      <c r="BP5113" s="123"/>
      <c r="BQ5113" s="42"/>
      <c r="BR5113" s="96"/>
    </row>
    <row r="5114" spans="1:70" ht="30" customHeight="1" x14ac:dyDescent="0.35">
      <c r="A5114" s="95">
        <v>5110</v>
      </c>
      <c r="B5114" s="95" t="s">
        <v>247</v>
      </c>
      <c r="C5114" s="95" t="s">
        <v>248</v>
      </c>
      <c r="D5114" s="95" t="s">
        <v>249</v>
      </c>
      <c r="E5114" s="95" t="s">
        <v>250</v>
      </c>
      <c r="F5114" s="95" t="s">
        <v>250</v>
      </c>
      <c r="G5114" s="95" t="s">
        <v>5505</v>
      </c>
      <c r="H5114" s="95" t="s">
        <v>250</v>
      </c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95"/>
      <c r="BJ5114" s="123"/>
      <c r="BK5114" s="95"/>
      <c r="BL5114" s="95"/>
      <c r="BM5114" s="98"/>
      <c r="BN5114" s="99"/>
      <c r="BO5114" s="95"/>
      <c r="BP5114" s="123"/>
      <c r="BQ5114" s="42"/>
      <c r="BR5114" s="96"/>
    </row>
    <row r="5115" spans="1:70" ht="30" customHeight="1" x14ac:dyDescent="0.35">
      <c r="A5115" s="95">
        <v>5111</v>
      </c>
      <c r="B5115" s="95" t="s">
        <v>247</v>
      </c>
      <c r="C5115" s="95" t="s">
        <v>248</v>
      </c>
      <c r="D5115" s="95" t="s">
        <v>249</v>
      </c>
      <c r="E5115" s="95" t="s">
        <v>250</v>
      </c>
      <c r="F5115" s="95" t="s">
        <v>250</v>
      </c>
      <c r="G5115" s="95" t="s">
        <v>5506</v>
      </c>
      <c r="H5115" s="95" t="s">
        <v>250</v>
      </c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95"/>
      <c r="BJ5115" s="123"/>
      <c r="BK5115" s="95"/>
      <c r="BL5115" s="95"/>
      <c r="BM5115" s="98"/>
      <c r="BN5115" s="99"/>
      <c r="BO5115" s="95"/>
      <c r="BP5115" s="123"/>
      <c r="BQ5115" s="42"/>
      <c r="BR5115" s="96"/>
    </row>
    <row r="5116" spans="1:70" ht="30" customHeight="1" x14ac:dyDescent="0.35">
      <c r="A5116" s="95">
        <v>5112</v>
      </c>
      <c r="B5116" s="95" t="s">
        <v>247</v>
      </c>
      <c r="C5116" s="95" t="s">
        <v>248</v>
      </c>
      <c r="D5116" s="95" t="s">
        <v>249</v>
      </c>
      <c r="E5116" s="95" t="s">
        <v>250</v>
      </c>
      <c r="F5116" s="95" t="s">
        <v>250</v>
      </c>
      <c r="G5116" s="95" t="s">
        <v>5507</v>
      </c>
      <c r="H5116" s="95" t="s">
        <v>250</v>
      </c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95"/>
      <c r="BJ5116" s="123"/>
      <c r="BK5116" s="95"/>
      <c r="BL5116" s="95"/>
      <c r="BM5116" s="98"/>
      <c r="BN5116" s="99"/>
      <c r="BO5116" s="95"/>
      <c r="BP5116" s="123"/>
      <c r="BQ5116" s="42"/>
      <c r="BR5116" s="96"/>
    </row>
    <row r="5117" spans="1:70" ht="30" customHeight="1" x14ac:dyDescent="0.35">
      <c r="A5117" s="95">
        <v>5113</v>
      </c>
      <c r="B5117" s="95" t="s">
        <v>247</v>
      </c>
      <c r="C5117" s="95" t="s">
        <v>248</v>
      </c>
      <c r="D5117" s="95" t="s">
        <v>249</v>
      </c>
      <c r="E5117" s="95" t="s">
        <v>250</v>
      </c>
      <c r="F5117" s="95" t="s">
        <v>250</v>
      </c>
      <c r="G5117" s="95" t="s">
        <v>5508</v>
      </c>
      <c r="H5117" s="95" t="s">
        <v>250</v>
      </c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95"/>
      <c r="BJ5117" s="123"/>
      <c r="BK5117" s="95"/>
      <c r="BL5117" s="95"/>
      <c r="BM5117" s="98"/>
      <c r="BN5117" s="99"/>
      <c r="BO5117" s="95"/>
      <c r="BP5117" s="123"/>
      <c r="BQ5117" s="42"/>
      <c r="BR5117" s="96"/>
    </row>
    <row r="5118" spans="1:70" ht="30" customHeight="1" x14ac:dyDescent="0.35">
      <c r="A5118" s="95">
        <v>5114</v>
      </c>
      <c r="B5118" s="95" t="s">
        <v>247</v>
      </c>
      <c r="C5118" s="95" t="s">
        <v>248</v>
      </c>
      <c r="D5118" s="95" t="s">
        <v>249</v>
      </c>
      <c r="E5118" s="95" t="s">
        <v>250</v>
      </c>
      <c r="F5118" s="95" t="s">
        <v>250</v>
      </c>
      <c r="G5118" s="95" t="s">
        <v>5509</v>
      </c>
      <c r="H5118" s="95" t="s">
        <v>250</v>
      </c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95"/>
      <c r="BJ5118" s="123"/>
      <c r="BK5118" s="95"/>
      <c r="BL5118" s="95"/>
      <c r="BM5118" s="98"/>
      <c r="BN5118" s="99"/>
      <c r="BO5118" s="95"/>
      <c r="BP5118" s="123"/>
      <c r="BQ5118" s="42"/>
      <c r="BR5118" s="96"/>
    </row>
    <row r="5119" spans="1:70" ht="30" customHeight="1" x14ac:dyDescent="0.35">
      <c r="A5119" s="95">
        <v>5115</v>
      </c>
      <c r="B5119" s="95" t="s">
        <v>247</v>
      </c>
      <c r="C5119" s="95" t="s">
        <v>248</v>
      </c>
      <c r="D5119" s="95" t="s">
        <v>249</v>
      </c>
      <c r="E5119" s="95" t="s">
        <v>250</v>
      </c>
      <c r="F5119" s="95" t="s">
        <v>250</v>
      </c>
      <c r="G5119" s="95" t="s">
        <v>5510</v>
      </c>
      <c r="H5119" s="95" t="s">
        <v>250</v>
      </c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95"/>
      <c r="BJ5119" s="123"/>
      <c r="BK5119" s="95"/>
      <c r="BL5119" s="95"/>
      <c r="BM5119" s="98"/>
      <c r="BN5119" s="99"/>
      <c r="BO5119" s="95"/>
      <c r="BP5119" s="123"/>
      <c r="BQ5119" s="42"/>
      <c r="BR5119" s="96"/>
    </row>
    <row r="5120" spans="1:70" ht="30" customHeight="1" x14ac:dyDescent="0.35">
      <c r="A5120" s="95">
        <v>5116</v>
      </c>
      <c r="B5120" s="95" t="s">
        <v>247</v>
      </c>
      <c r="C5120" s="95" t="s">
        <v>248</v>
      </c>
      <c r="D5120" s="95" t="s">
        <v>249</v>
      </c>
      <c r="E5120" s="95" t="s">
        <v>250</v>
      </c>
      <c r="F5120" s="95" t="s">
        <v>250</v>
      </c>
      <c r="G5120" s="95" t="s">
        <v>5511</v>
      </c>
      <c r="H5120" s="95" t="s">
        <v>250</v>
      </c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95"/>
      <c r="BJ5120" s="123"/>
      <c r="BK5120" s="95"/>
      <c r="BL5120" s="95"/>
      <c r="BM5120" s="98"/>
      <c r="BN5120" s="99"/>
      <c r="BO5120" s="95"/>
      <c r="BP5120" s="123"/>
      <c r="BQ5120" s="42"/>
      <c r="BR5120" s="96"/>
    </row>
    <row r="5121" spans="1:70" ht="30" customHeight="1" x14ac:dyDescent="0.35">
      <c r="A5121" s="95">
        <v>5117</v>
      </c>
      <c r="B5121" s="95" t="s">
        <v>247</v>
      </c>
      <c r="C5121" s="95" t="s">
        <v>248</v>
      </c>
      <c r="D5121" s="95" t="s">
        <v>249</v>
      </c>
      <c r="E5121" s="95" t="s">
        <v>250</v>
      </c>
      <c r="F5121" s="95" t="s">
        <v>250</v>
      </c>
      <c r="G5121" s="95" t="s">
        <v>5512</v>
      </c>
      <c r="H5121" s="95" t="s">
        <v>250</v>
      </c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95"/>
      <c r="BJ5121" s="123"/>
      <c r="BK5121" s="95"/>
      <c r="BL5121" s="95"/>
      <c r="BM5121" s="98"/>
      <c r="BN5121" s="99"/>
      <c r="BO5121" s="95"/>
      <c r="BP5121" s="123"/>
      <c r="BQ5121" s="42"/>
      <c r="BR5121" s="96"/>
    </row>
    <row r="5122" spans="1:70" ht="30" customHeight="1" x14ac:dyDescent="0.35">
      <c r="A5122" s="95">
        <v>5118</v>
      </c>
      <c r="B5122" s="95" t="s">
        <v>247</v>
      </c>
      <c r="C5122" s="95" t="s">
        <v>248</v>
      </c>
      <c r="D5122" s="95" t="s">
        <v>249</v>
      </c>
      <c r="E5122" s="95" t="s">
        <v>250</v>
      </c>
      <c r="F5122" s="95" t="s">
        <v>250</v>
      </c>
      <c r="G5122" s="95" t="s">
        <v>5513</v>
      </c>
      <c r="H5122" s="95" t="s">
        <v>250</v>
      </c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95"/>
      <c r="BJ5122" s="123"/>
      <c r="BK5122" s="95"/>
      <c r="BL5122" s="95"/>
      <c r="BM5122" s="98"/>
      <c r="BN5122" s="99"/>
      <c r="BO5122" s="95"/>
      <c r="BP5122" s="123"/>
      <c r="BQ5122" s="42"/>
      <c r="BR5122" s="96"/>
    </row>
    <row r="5123" spans="1:70" ht="30" customHeight="1" x14ac:dyDescent="0.35">
      <c r="A5123" s="95">
        <v>5119</v>
      </c>
      <c r="B5123" s="95" t="s">
        <v>247</v>
      </c>
      <c r="C5123" s="95" t="s">
        <v>248</v>
      </c>
      <c r="D5123" s="95" t="s">
        <v>249</v>
      </c>
      <c r="E5123" s="95" t="s">
        <v>250</v>
      </c>
      <c r="F5123" s="95" t="s">
        <v>250</v>
      </c>
      <c r="G5123" s="95" t="s">
        <v>5514</v>
      </c>
      <c r="H5123" s="95" t="s">
        <v>250</v>
      </c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95"/>
      <c r="BJ5123" s="123"/>
      <c r="BK5123" s="95"/>
      <c r="BL5123" s="95"/>
      <c r="BM5123" s="98"/>
      <c r="BN5123" s="99"/>
      <c r="BO5123" s="95"/>
      <c r="BP5123" s="123"/>
      <c r="BQ5123" s="42"/>
      <c r="BR5123" s="96"/>
    </row>
    <row r="5124" spans="1:70" ht="30" customHeight="1" x14ac:dyDescent="0.35">
      <c r="A5124" s="95">
        <v>5120</v>
      </c>
      <c r="B5124" s="95" t="s">
        <v>247</v>
      </c>
      <c r="C5124" s="95" t="s">
        <v>248</v>
      </c>
      <c r="D5124" s="95" t="s">
        <v>249</v>
      </c>
      <c r="E5124" s="95" t="s">
        <v>250</v>
      </c>
      <c r="F5124" s="95" t="s">
        <v>250</v>
      </c>
      <c r="G5124" s="95" t="s">
        <v>5515</v>
      </c>
      <c r="H5124" s="95" t="s">
        <v>250</v>
      </c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95"/>
      <c r="BJ5124" s="123"/>
      <c r="BK5124" s="95"/>
      <c r="BL5124" s="95"/>
      <c r="BM5124" s="98"/>
      <c r="BN5124" s="99"/>
      <c r="BO5124" s="95"/>
      <c r="BP5124" s="123"/>
      <c r="BQ5124" s="42"/>
      <c r="BR5124" s="96"/>
    </row>
    <row r="5125" spans="1:70" ht="30" customHeight="1" x14ac:dyDescent="0.35">
      <c r="A5125" s="95">
        <v>5121</v>
      </c>
      <c r="B5125" s="95" t="s">
        <v>247</v>
      </c>
      <c r="C5125" s="95" t="s">
        <v>248</v>
      </c>
      <c r="D5125" s="95" t="s">
        <v>249</v>
      </c>
      <c r="E5125" s="95" t="s">
        <v>250</v>
      </c>
      <c r="F5125" s="95" t="s">
        <v>250</v>
      </c>
      <c r="G5125" s="95" t="s">
        <v>5516</v>
      </c>
      <c r="H5125" s="95" t="s">
        <v>250</v>
      </c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95"/>
      <c r="BJ5125" s="123"/>
      <c r="BK5125" s="95"/>
      <c r="BL5125" s="95"/>
      <c r="BM5125" s="98"/>
      <c r="BN5125" s="99"/>
      <c r="BO5125" s="95"/>
      <c r="BP5125" s="123"/>
      <c r="BQ5125" s="42"/>
      <c r="BR5125" s="96"/>
    </row>
    <row r="5126" spans="1:70" ht="30" customHeight="1" x14ac:dyDescent="0.35">
      <c r="A5126" s="95">
        <v>5122</v>
      </c>
      <c r="B5126" s="95" t="s">
        <v>247</v>
      </c>
      <c r="C5126" s="95" t="s">
        <v>248</v>
      </c>
      <c r="D5126" s="95" t="s">
        <v>249</v>
      </c>
      <c r="E5126" s="95" t="s">
        <v>250</v>
      </c>
      <c r="F5126" s="95" t="s">
        <v>250</v>
      </c>
      <c r="G5126" s="95" t="s">
        <v>5517</v>
      </c>
      <c r="H5126" s="95" t="s">
        <v>250</v>
      </c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95"/>
      <c r="BJ5126" s="123"/>
      <c r="BK5126" s="95"/>
      <c r="BL5126" s="95"/>
      <c r="BM5126" s="98"/>
      <c r="BN5126" s="99"/>
      <c r="BO5126" s="95"/>
      <c r="BP5126" s="123"/>
      <c r="BQ5126" s="42"/>
      <c r="BR5126" s="96"/>
    </row>
    <row r="5127" spans="1:70" ht="30" customHeight="1" x14ac:dyDescent="0.35">
      <c r="A5127" s="95">
        <v>5123</v>
      </c>
      <c r="B5127" s="95" t="s">
        <v>247</v>
      </c>
      <c r="C5127" s="95" t="s">
        <v>248</v>
      </c>
      <c r="D5127" s="95" t="s">
        <v>249</v>
      </c>
      <c r="E5127" s="95" t="s">
        <v>250</v>
      </c>
      <c r="F5127" s="95" t="s">
        <v>250</v>
      </c>
      <c r="G5127" s="95" t="s">
        <v>5518</v>
      </c>
      <c r="H5127" s="95" t="s">
        <v>250</v>
      </c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95"/>
      <c r="BJ5127" s="123"/>
      <c r="BK5127" s="95"/>
      <c r="BL5127" s="95"/>
      <c r="BM5127" s="98"/>
      <c r="BN5127" s="99"/>
      <c r="BO5127" s="95"/>
      <c r="BP5127" s="123"/>
      <c r="BQ5127" s="42"/>
      <c r="BR5127" s="96"/>
    </row>
    <row r="5128" spans="1:70" ht="30" customHeight="1" x14ac:dyDescent="0.35">
      <c r="A5128" s="95">
        <v>5124</v>
      </c>
      <c r="B5128" s="95" t="s">
        <v>247</v>
      </c>
      <c r="C5128" s="95" t="s">
        <v>248</v>
      </c>
      <c r="D5128" s="95" t="s">
        <v>249</v>
      </c>
      <c r="E5128" s="95" t="s">
        <v>250</v>
      </c>
      <c r="F5128" s="95" t="s">
        <v>250</v>
      </c>
      <c r="G5128" s="95" t="s">
        <v>5519</v>
      </c>
      <c r="H5128" s="95" t="s">
        <v>250</v>
      </c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95"/>
      <c r="BJ5128" s="123"/>
      <c r="BK5128" s="95"/>
      <c r="BL5128" s="95"/>
      <c r="BM5128" s="98"/>
      <c r="BN5128" s="99"/>
      <c r="BO5128" s="95"/>
      <c r="BP5128" s="123"/>
      <c r="BQ5128" s="42"/>
      <c r="BR5128" s="96"/>
    </row>
    <row r="5129" spans="1:70" ht="30" customHeight="1" x14ac:dyDescent="0.35">
      <c r="A5129" s="95">
        <v>5125</v>
      </c>
      <c r="B5129" s="95" t="s">
        <v>247</v>
      </c>
      <c r="C5129" s="95" t="s">
        <v>248</v>
      </c>
      <c r="D5129" s="95" t="s">
        <v>249</v>
      </c>
      <c r="E5129" s="95" t="s">
        <v>250</v>
      </c>
      <c r="F5129" s="95" t="s">
        <v>250</v>
      </c>
      <c r="G5129" s="95" t="s">
        <v>5520</v>
      </c>
      <c r="H5129" s="95" t="s">
        <v>250</v>
      </c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95"/>
      <c r="BJ5129" s="123"/>
      <c r="BK5129" s="95"/>
      <c r="BL5129" s="95"/>
      <c r="BM5129" s="98"/>
      <c r="BN5129" s="99"/>
      <c r="BO5129" s="95"/>
      <c r="BP5129" s="123"/>
      <c r="BQ5129" s="42"/>
      <c r="BR5129" s="96"/>
    </row>
    <row r="5130" spans="1:70" ht="30" customHeight="1" x14ac:dyDescent="0.35">
      <c r="A5130" s="95">
        <v>5126</v>
      </c>
      <c r="B5130" s="95" t="s">
        <v>247</v>
      </c>
      <c r="C5130" s="95" t="s">
        <v>248</v>
      </c>
      <c r="D5130" s="95" t="s">
        <v>249</v>
      </c>
      <c r="E5130" s="95" t="s">
        <v>250</v>
      </c>
      <c r="F5130" s="95" t="s">
        <v>250</v>
      </c>
      <c r="G5130" s="95" t="s">
        <v>5521</v>
      </c>
      <c r="H5130" s="95" t="s">
        <v>250</v>
      </c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95"/>
      <c r="BJ5130" s="123"/>
      <c r="BK5130" s="95"/>
      <c r="BL5130" s="95"/>
      <c r="BM5130" s="98"/>
      <c r="BN5130" s="99"/>
      <c r="BO5130" s="95"/>
      <c r="BP5130" s="123"/>
      <c r="BQ5130" s="42"/>
      <c r="BR5130" s="96"/>
    </row>
    <row r="5131" spans="1:70" ht="30" customHeight="1" x14ac:dyDescent="0.35">
      <c r="A5131" s="95">
        <v>5127</v>
      </c>
      <c r="B5131" s="95" t="s">
        <v>247</v>
      </c>
      <c r="C5131" s="95" t="s">
        <v>248</v>
      </c>
      <c r="D5131" s="95" t="s">
        <v>249</v>
      </c>
      <c r="E5131" s="95" t="s">
        <v>250</v>
      </c>
      <c r="F5131" s="95" t="s">
        <v>250</v>
      </c>
      <c r="G5131" s="95" t="s">
        <v>5522</v>
      </c>
      <c r="H5131" s="95" t="s">
        <v>250</v>
      </c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95"/>
      <c r="BJ5131" s="123"/>
      <c r="BK5131" s="95"/>
      <c r="BL5131" s="95"/>
      <c r="BM5131" s="98"/>
      <c r="BN5131" s="99"/>
      <c r="BO5131" s="95"/>
      <c r="BP5131" s="123"/>
      <c r="BQ5131" s="42"/>
      <c r="BR5131" s="96"/>
    </row>
    <row r="5132" spans="1:70" ht="30" customHeight="1" x14ac:dyDescent="0.35">
      <c r="A5132" s="95">
        <v>5128</v>
      </c>
      <c r="B5132" s="95" t="s">
        <v>247</v>
      </c>
      <c r="C5132" s="95" t="s">
        <v>248</v>
      </c>
      <c r="D5132" s="95" t="s">
        <v>249</v>
      </c>
      <c r="E5132" s="95" t="s">
        <v>250</v>
      </c>
      <c r="F5132" s="95" t="s">
        <v>250</v>
      </c>
      <c r="G5132" s="95" t="s">
        <v>5523</v>
      </c>
      <c r="H5132" s="95" t="s">
        <v>250</v>
      </c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95"/>
      <c r="BJ5132" s="123"/>
      <c r="BK5132" s="95"/>
      <c r="BL5132" s="95"/>
      <c r="BM5132" s="98"/>
      <c r="BN5132" s="99"/>
      <c r="BO5132" s="95"/>
      <c r="BP5132" s="123"/>
      <c r="BQ5132" s="42"/>
      <c r="BR5132" s="96"/>
    </row>
    <row r="5133" spans="1:70" ht="30" customHeight="1" x14ac:dyDescent="0.35">
      <c r="A5133" s="95">
        <v>5129</v>
      </c>
      <c r="B5133" s="95" t="s">
        <v>247</v>
      </c>
      <c r="C5133" s="95" t="s">
        <v>248</v>
      </c>
      <c r="D5133" s="95" t="s">
        <v>249</v>
      </c>
      <c r="E5133" s="95" t="s">
        <v>250</v>
      </c>
      <c r="F5133" s="95" t="s">
        <v>250</v>
      </c>
      <c r="G5133" s="95" t="s">
        <v>5524</v>
      </c>
      <c r="H5133" s="95" t="s">
        <v>250</v>
      </c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95"/>
      <c r="BJ5133" s="123"/>
      <c r="BK5133" s="95"/>
      <c r="BL5133" s="95"/>
      <c r="BM5133" s="98"/>
      <c r="BN5133" s="99"/>
      <c r="BO5133" s="95"/>
      <c r="BP5133" s="123"/>
      <c r="BQ5133" s="42"/>
      <c r="BR5133" s="96"/>
    </row>
    <row r="5134" spans="1:70" ht="30" customHeight="1" x14ac:dyDescent="0.35">
      <c r="A5134" s="95">
        <v>5130</v>
      </c>
      <c r="B5134" s="95" t="s">
        <v>247</v>
      </c>
      <c r="C5134" s="95" t="s">
        <v>248</v>
      </c>
      <c r="D5134" s="95" t="s">
        <v>249</v>
      </c>
      <c r="E5134" s="95" t="s">
        <v>250</v>
      </c>
      <c r="F5134" s="95" t="s">
        <v>250</v>
      </c>
      <c r="G5134" s="95" t="s">
        <v>5525</v>
      </c>
      <c r="H5134" s="95" t="s">
        <v>250</v>
      </c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95"/>
      <c r="BJ5134" s="123"/>
      <c r="BK5134" s="95"/>
      <c r="BL5134" s="95"/>
      <c r="BM5134" s="98"/>
      <c r="BN5134" s="99"/>
      <c r="BO5134" s="95"/>
      <c r="BP5134" s="123"/>
      <c r="BQ5134" s="42"/>
      <c r="BR5134" s="96"/>
    </row>
    <row r="5135" spans="1:70" ht="30" customHeight="1" x14ac:dyDescent="0.35">
      <c r="A5135" s="95">
        <v>5131</v>
      </c>
      <c r="B5135" s="95" t="s">
        <v>247</v>
      </c>
      <c r="C5135" s="95" t="s">
        <v>248</v>
      </c>
      <c r="D5135" s="95" t="s">
        <v>249</v>
      </c>
      <c r="E5135" s="95" t="s">
        <v>250</v>
      </c>
      <c r="F5135" s="95" t="s">
        <v>250</v>
      </c>
      <c r="G5135" s="95" t="s">
        <v>5526</v>
      </c>
      <c r="H5135" s="95" t="s">
        <v>250</v>
      </c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95"/>
      <c r="BJ5135" s="123"/>
      <c r="BK5135" s="95"/>
      <c r="BL5135" s="95"/>
      <c r="BM5135" s="98"/>
      <c r="BN5135" s="99"/>
      <c r="BO5135" s="95"/>
      <c r="BP5135" s="123"/>
      <c r="BQ5135" s="42"/>
      <c r="BR5135" s="96"/>
    </row>
    <row r="5136" spans="1:70" ht="30" customHeight="1" x14ac:dyDescent="0.35">
      <c r="A5136" s="95">
        <v>5132</v>
      </c>
      <c r="B5136" s="95" t="s">
        <v>247</v>
      </c>
      <c r="C5136" s="95" t="s">
        <v>248</v>
      </c>
      <c r="D5136" s="95" t="s">
        <v>249</v>
      </c>
      <c r="E5136" s="95" t="s">
        <v>250</v>
      </c>
      <c r="F5136" s="95" t="s">
        <v>250</v>
      </c>
      <c r="G5136" s="95" t="s">
        <v>5527</v>
      </c>
      <c r="H5136" s="95" t="s">
        <v>250</v>
      </c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95"/>
      <c r="BJ5136" s="123"/>
      <c r="BK5136" s="95"/>
      <c r="BL5136" s="95"/>
      <c r="BM5136" s="98"/>
      <c r="BN5136" s="99"/>
      <c r="BO5136" s="95"/>
      <c r="BP5136" s="123"/>
      <c r="BQ5136" s="42"/>
      <c r="BR5136" s="96"/>
    </row>
    <row r="5137" spans="1:70" ht="30" customHeight="1" x14ac:dyDescent="0.35">
      <c r="A5137" s="95">
        <v>5133</v>
      </c>
      <c r="B5137" s="95" t="s">
        <v>247</v>
      </c>
      <c r="C5137" s="95" t="s">
        <v>248</v>
      </c>
      <c r="D5137" s="95" t="s">
        <v>249</v>
      </c>
      <c r="E5137" s="95" t="s">
        <v>250</v>
      </c>
      <c r="F5137" s="95" t="s">
        <v>250</v>
      </c>
      <c r="G5137" s="95" t="s">
        <v>5528</v>
      </c>
      <c r="H5137" s="95" t="s">
        <v>250</v>
      </c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95"/>
      <c r="BJ5137" s="123"/>
      <c r="BK5137" s="95"/>
      <c r="BL5137" s="95"/>
      <c r="BM5137" s="98"/>
      <c r="BN5137" s="99"/>
      <c r="BO5137" s="95"/>
      <c r="BP5137" s="123"/>
      <c r="BQ5137" s="42"/>
      <c r="BR5137" s="96"/>
    </row>
    <row r="5138" spans="1:70" ht="30" customHeight="1" x14ac:dyDescent="0.35">
      <c r="A5138" s="95">
        <v>5134</v>
      </c>
      <c r="B5138" s="95" t="s">
        <v>247</v>
      </c>
      <c r="C5138" s="95" t="s">
        <v>248</v>
      </c>
      <c r="D5138" s="95" t="s">
        <v>249</v>
      </c>
      <c r="E5138" s="95" t="s">
        <v>250</v>
      </c>
      <c r="F5138" s="95" t="s">
        <v>250</v>
      </c>
      <c r="G5138" s="95" t="s">
        <v>5529</v>
      </c>
      <c r="H5138" s="95" t="s">
        <v>250</v>
      </c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95"/>
      <c r="BJ5138" s="123"/>
      <c r="BK5138" s="95"/>
      <c r="BL5138" s="95"/>
      <c r="BM5138" s="98"/>
      <c r="BN5138" s="99"/>
      <c r="BO5138" s="95"/>
      <c r="BP5138" s="123"/>
      <c r="BQ5138" s="42"/>
      <c r="BR5138" s="96"/>
    </row>
    <row r="5139" spans="1:70" ht="30" customHeight="1" x14ac:dyDescent="0.35">
      <c r="A5139" s="95">
        <v>5135</v>
      </c>
      <c r="B5139" s="95" t="s">
        <v>247</v>
      </c>
      <c r="C5139" s="95" t="s">
        <v>248</v>
      </c>
      <c r="D5139" s="95" t="s">
        <v>249</v>
      </c>
      <c r="E5139" s="95" t="s">
        <v>250</v>
      </c>
      <c r="F5139" s="95" t="s">
        <v>250</v>
      </c>
      <c r="G5139" s="95" t="s">
        <v>5530</v>
      </c>
      <c r="H5139" s="95" t="s">
        <v>250</v>
      </c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95"/>
      <c r="BJ5139" s="123"/>
      <c r="BK5139" s="95"/>
      <c r="BL5139" s="95"/>
      <c r="BM5139" s="98"/>
      <c r="BN5139" s="99"/>
      <c r="BO5139" s="95"/>
      <c r="BP5139" s="123"/>
      <c r="BQ5139" s="42"/>
      <c r="BR5139" s="96"/>
    </row>
    <row r="5140" spans="1:70" ht="30" customHeight="1" x14ac:dyDescent="0.35">
      <c r="A5140" s="95">
        <v>5136</v>
      </c>
      <c r="B5140" s="95" t="s">
        <v>247</v>
      </c>
      <c r="C5140" s="95" t="s">
        <v>248</v>
      </c>
      <c r="D5140" s="95" t="s">
        <v>249</v>
      </c>
      <c r="E5140" s="95" t="s">
        <v>250</v>
      </c>
      <c r="F5140" s="95" t="s">
        <v>250</v>
      </c>
      <c r="G5140" s="95" t="s">
        <v>5531</v>
      </c>
      <c r="H5140" s="95" t="s">
        <v>250</v>
      </c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95"/>
      <c r="BJ5140" s="123"/>
      <c r="BK5140" s="95"/>
      <c r="BL5140" s="95"/>
      <c r="BM5140" s="98"/>
      <c r="BN5140" s="99"/>
      <c r="BO5140" s="95"/>
      <c r="BP5140" s="123"/>
      <c r="BQ5140" s="42"/>
      <c r="BR5140" s="96"/>
    </row>
    <row r="5141" spans="1:70" ht="30" customHeight="1" x14ac:dyDescent="0.35">
      <c r="A5141" s="95">
        <v>5137</v>
      </c>
      <c r="B5141" s="95" t="s">
        <v>247</v>
      </c>
      <c r="C5141" s="95" t="s">
        <v>248</v>
      </c>
      <c r="D5141" s="95" t="s">
        <v>249</v>
      </c>
      <c r="E5141" s="95" t="s">
        <v>250</v>
      </c>
      <c r="F5141" s="95" t="s">
        <v>250</v>
      </c>
      <c r="G5141" s="95" t="s">
        <v>5532</v>
      </c>
      <c r="H5141" s="95" t="s">
        <v>250</v>
      </c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95"/>
      <c r="BJ5141" s="123"/>
      <c r="BK5141" s="95"/>
      <c r="BL5141" s="95"/>
      <c r="BM5141" s="98"/>
      <c r="BN5141" s="99"/>
      <c r="BO5141" s="95"/>
      <c r="BP5141" s="123"/>
      <c r="BQ5141" s="42"/>
      <c r="BR5141" s="96"/>
    </row>
    <row r="5142" spans="1:70" ht="30" customHeight="1" x14ac:dyDescent="0.35">
      <c r="A5142" s="95">
        <v>5138</v>
      </c>
      <c r="B5142" s="95" t="s">
        <v>247</v>
      </c>
      <c r="C5142" s="95" t="s">
        <v>248</v>
      </c>
      <c r="D5142" s="95" t="s">
        <v>249</v>
      </c>
      <c r="E5142" s="95" t="s">
        <v>250</v>
      </c>
      <c r="F5142" s="95" t="s">
        <v>250</v>
      </c>
      <c r="G5142" s="95" t="s">
        <v>5533</v>
      </c>
      <c r="H5142" s="95" t="s">
        <v>250</v>
      </c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95"/>
      <c r="BJ5142" s="123"/>
      <c r="BK5142" s="95"/>
      <c r="BL5142" s="95"/>
      <c r="BM5142" s="98"/>
      <c r="BN5142" s="99"/>
      <c r="BO5142" s="95"/>
      <c r="BP5142" s="123"/>
      <c r="BQ5142" s="42"/>
      <c r="BR5142" s="96"/>
    </row>
    <row r="5143" spans="1:70" ht="30" customHeight="1" x14ac:dyDescent="0.35">
      <c r="A5143" s="95">
        <v>5139</v>
      </c>
      <c r="B5143" s="95" t="s">
        <v>247</v>
      </c>
      <c r="C5143" s="95" t="s">
        <v>248</v>
      </c>
      <c r="D5143" s="95" t="s">
        <v>249</v>
      </c>
      <c r="E5143" s="95" t="s">
        <v>250</v>
      </c>
      <c r="F5143" s="95" t="s">
        <v>250</v>
      </c>
      <c r="G5143" s="95" t="s">
        <v>5534</v>
      </c>
      <c r="H5143" s="95" t="s">
        <v>250</v>
      </c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95"/>
      <c r="BJ5143" s="123"/>
      <c r="BK5143" s="95"/>
      <c r="BL5143" s="95"/>
      <c r="BM5143" s="98"/>
      <c r="BN5143" s="99"/>
      <c r="BO5143" s="95"/>
      <c r="BP5143" s="123"/>
      <c r="BQ5143" s="42"/>
      <c r="BR5143" s="96"/>
    </row>
    <row r="5144" spans="1:70" ht="30" customHeight="1" x14ac:dyDescent="0.35">
      <c r="A5144" s="95">
        <v>5140</v>
      </c>
      <c r="B5144" s="95" t="s">
        <v>247</v>
      </c>
      <c r="C5144" s="95" t="s">
        <v>248</v>
      </c>
      <c r="D5144" s="95" t="s">
        <v>249</v>
      </c>
      <c r="E5144" s="95" t="s">
        <v>250</v>
      </c>
      <c r="F5144" s="95" t="s">
        <v>250</v>
      </c>
      <c r="G5144" s="95" t="s">
        <v>5535</v>
      </c>
      <c r="H5144" s="95" t="s">
        <v>250</v>
      </c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95"/>
      <c r="BJ5144" s="123"/>
      <c r="BK5144" s="95"/>
      <c r="BL5144" s="95"/>
      <c r="BM5144" s="98"/>
      <c r="BN5144" s="99"/>
      <c r="BO5144" s="95"/>
      <c r="BP5144" s="123"/>
      <c r="BQ5144" s="42"/>
      <c r="BR5144" s="96"/>
    </row>
    <row r="5145" spans="1:70" ht="30" customHeight="1" x14ac:dyDescent="0.35">
      <c r="A5145" s="95">
        <v>5141</v>
      </c>
      <c r="B5145" s="95" t="s">
        <v>247</v>
      </c>
      <c r="C5145" s="95" t="s">
        <v>248</v>
      </c>
      <c r="D5145" s="95" t="s">
        <v>249</v>
      </c>
      <c r="E5145" s="95" t="s">
        <v>250</v>
      </c>
      <c r="F5145" s="95" t="s">
        <v>250</v>
      </c>
      <c r="G5145" s="95" t="s">
        <v>5536</v>
      </c>
      <c r="H5145" s="95" t="s">
        <v>250</v>
      </c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95"/>
      <c r="BJ5145" s="123"/>
      <c r="BK5145" s="95"/>
      <c r="BL5145" s="95"/>
      <c r="BM5145" s="98"/>
      <c r="BN5145" s="99"/>
      <c r="BO5145" s="95"/>
      <c r="BP5145" s="123"/>
      <c r="BQ5145" s="42"/>
      <c r="BR5145" s="96"/>
    </row>
    <row r="5146" spans="1:70" ht="30" customHeight="1" x14ac:dyDescent="0.35">
      <c r="A5146" s="95">
        <v>5142</v>
      </c>
      <c r="B5146" s="95" t="s">
        <v>247</v>
      </c>
      <c r="C5146" s="95" t="s">
        <v>248</v>
      </c>
      <c r="D5146" s="95" t="s">
        <v>249</v>
      </c>
      <c r="E5146" s="95" t="s">
        <v>250</v>
      </c>
      <c r="F5146" s="95" t="s">
        <v>250</v>
      </c>
      <c r="G5146" s="95" t="s">
        <v>5537</v>
      </c>
      <c r="H5146" s="95" t="s">
        <v>250</v>
      </c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95"/>
      <c r="BJ5146" s="123"/>
      <c r="BK5146" s="95"/>
      <c r="BL5146" s="95"/>
      <c r="BM5146" s="98"/>
      <c r="BN5146" s="99"/>
      <c r="BO5146" s="95"/>
      <c r="BP5146" s="123"/>
      <c r="BQ5146" s="42"/>
      <c r="BR5146" s="96"/>
    </row>
    <row r="5147" spans="1:70" ht="30" customHeight="1" x14ac:dyDescent="0.35">
      <c r="A5147" s="95">
        <v>5143</v>
      </c>
      <c r="B5147" s="95" t="s">
        <v>247</v>
      </c>
      <c r="C5147" s="95" t="s">
        <v>248</v>
      </c>
      <c r="D5147" s="95" t="s">
        <v>249</v>
      </c>
      <c r="E5147" s="95" t="s">
        <v>250</v>
      </c>
      <c r="F5147" s="95" t="s">
        <v>250</v>
      </c>
      <c r="G5147" s="95" t="s">
        <v>5538</v>
      </c>
      <c r="H5147" s="95" t="s">
        <v>250</v>
      </c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95"/>
      <c r="BJ5147" s="123"/>
      <c r="BK5147" s="95"/>
      <c r="BL5147" s="95"/>
      <c r="BM5147" s="98"/>
      <c r="BN5147" s="99"/>
      <c r="BO5147" s="95"/>
      <c r="BP5147" s="123"/>
      <c r="BQ5147" s="42"/>
      <c r="BR5147" s="96"/>
    </row>
    <row r="5148" spans="1:70" ht="30" customHeight="1" x14ac:dyDescent="0.35">
      <c r="A5148" s="95">
        <v>5144</v>
      </c>
      <c r="B5148" s="95" t="s">
        <v>247</v>
      </c>
      <c r="C5148" s="95" t="s">
        <v>248</v>
      </c>
      <c r="D5148" s="95" t="s">
        <v>249</v>
      </c>
      <c r="E5148" s="95" t="s">
        <v>250</v>
      </c>
      <c r="F5148" s="95" t="s">
        <v>250</v>
      </c>
      <c r="G5148" s="95" t="s">
        <v>5539</v>
      </c>
      <c r="H5148" s="95" t="s">
        <v>250</v>
      </c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95"/>
      <c r="BJ5148" s="123"/>
      <c r="BK5148" s="95"/>
      <c r="BL5148" s="95"/>
      <c r="BM5148" s="98"/>
      <c r="BN5148" s="99"/>
      <c r="BO5148" s="95"/>
      <c r="BP5148" s="123"/>
      <c r="BQ5148" s="42"/>
      <c r="BR5148" s="96"/>
    </row>
    <row r="5149" spans="1:70" ht="30" customHeight="1" x14ac:dyDescent="0.35">
      <c r="A5149" s="95">
        <v>5145</v>
      </c>
      <c r="B5149" s="95" t="s">
        <v>247</v>
      </c>
      <c r="C5149" s="95" t="s">
        <v>248</v>
      </c>
      <c r="D5149" s="95" t="s">
        <v>249</v>
      </c>
      <c r="E5149" s="95" t="s">
        <v>250</v>
      </c>
      <c r="F5149" s="95" t="s">
        <v>250</v>
      </c>
      <c r="G5149" s="95" t="s">
        <v>5540</v>
      </c>
      <c r="H5149" s="95" t="s">
        <v>250</v>
      </c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95"/>
      <c r="BJ5149" s="123"/>
      <c r="BK5149" s="95"/>
      <c r="BL5149" s="95"/>
      <c r="BM5149" s="98"/>
      <c r="BN5149" s="99"/>
      <c r="BO5149" s="95"/>
      <c r="BP5149" s="123"/>
      <c r="BQ5149" s="42"/>
      <c r="BR5149" s="96"/>
    </row>
    <row r="5150" spans="1:70" ht="30" customHeight="1" x14ac:dyDescent="0.35">
      <c r="A5150" s="95">
        <v>5146</v>
      </c>
      <c r="B5150" s="95" t="s">
        <v>247</v>
      </c>
      <c r="C5150" s="95" t="s">
        <v>248</v>
      </c>
      <c r="D5150" s="95" t="s">
        <v>249</v>
      </c>
      <c r="E5150" s="95" t="s">
        <v>250</v>
      </c>
      <c r="F5150" s="95" t="s">
        <v>250</v>
      </c>
      <c r="G5150" s="95" t="s">
        <v>5541</v>
      </c>
      <c r="H5150" s="95" t="s">
        <v>250</v>
      </c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95"/>
      <c r="BJ5150" s="123"/>
      <c r="BK5150" s="95"/>
      <c r="BL5150" s="95"/>
      <c r="BM5150" s="98"/>
      <c r="BN5150" s="99"/>
      <c r="BO5150" s="95"/>
      <c r="BP5150" s="123"/>
      <c r="BQ5150" s="42"/>
      <c r="BR5150" s="96"/>
    </row>
    <row r="5151" spans="1:70" ht="30" customHeight="1" x14ac:dyDescent="0.35">
      <c r="A5151" s="95">
        <v>5147</v>
      </c>
      <c r="B5151" s="95" t="s">
        <v>247</v>
      </c>
      <c r="C5151" s="95" t="s">
        <v>248</v>
      </c>
      <c r="D5151" s="95" t="s">
        <v>249</v>
      </c>
      <c r="E5151" s="95" t="s">
        <v>250</v>
      </c>
      <c r="F5151" s="95" t="s">
        <v>250</v>
      </c>
      <c r="G5151" s="95" t="s">
        <v>5542</v>
      </c>
      <c r="H5151" s="95" t="s">
        <v>250</v>
      </c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95"/>
      <c r="BJ5151" s="123"/>
      <c r="BK5151" s="95"/>
      <c r="BL5151" s="95"/>
      <c r="BM5151" s="98"/>
      <c r="BN5151" s="99"/>
      <c r="BO5151" s="95"/>
      <c r="BP5151" s="123"/>
      <c r="BQ5151" s="42"/>
      <c r="BR5151" s="96"/>
    </row>
    <row r="5152" spans="1:70" ht="30" customHeight="1" x14ac:dyDescent="0.35">
      <c r="A5152" s="95">
        <v>5148</v>
      </c>
      <c r="B5152" s="95" t="s">
        <v>247</v>
      </c>
      <c r="C5152" s="95" t="s">
        <v>248</v>
      </c>
      <c r="D5152" s="95" t="s">
        <v>249</v>
      </c>
      <c r="E5152" s="95" t="s">
        <v>250</v>
      </c>
      <c r="F5152" s="95" t="s">
        <v>250</v>
      </c>
      <c r="G5152" s="95" t="s">
        <v>5543</v>
      </c>
      <c r="H5152" s="95" t="s">
        <v>250</v>
      </c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95"/>
      <c r="BJ5152" s="123"/>
      <c r="BK5152" s="95"/>
      <c r="BL5152" s="95"/>
      <c r="BM5152" s="98"/>
      <c r="BN5152" s="99"/>
      <c r="BO5152" s="95"/>
      <c r="BP5152" s="123"/>
      <c r="BQ5152" s="42"/>
      <c r="BR5152" s="96"/>
    </row>
    <row r="5153" spans="1:70" ht="30" customHeight="1" x14ac:dyDescent="0.35">
      <c r="A5153" s="95">
        <v>5149</v>
      </c>
      <c r="B5153" s="95" t="s">
        <v>247</v>
      </c>
      <c r="C5153" s="95" t="s">
        <v>248</v>
      </c>
      <c r="D5153" s="95" t="s">
        <v>249</v>
      </c>
      <c r="E5153" s="95" t="s">
        <v>250</v>
      </c>
      <c r="F5153" s="95" t="s">
        <v>250</v>
      </c>
      <c r="G5153" s="95" t="s">
        <v>5544</v>
      </c>
      <c r="H5153" s="95" t="s">
        <v>250</v>
      </c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95"/>
      <c r="BJ5153" s="123"/>
      <c r="BK5153" s="95"/>
      <c r="BL5153" s="95"/>
      <c r="BM5153" s="98"/>
      <c r="BN5153" s="99"/>
      <c r="BO5153" s="95"/>
      <c r="BP5153" s="123"/>
      <c r="BQ5153" s="42"/>
      <c r="BR5153" s="96"/>
    </row>
    <row r="5154" spans="1:70" ht="30" customHeight="1" x14ac:dyDescent="0.35">
      <c r="A5154" s="95">
        <v>5150</v>
      </c>
      <c r="B5154" s="95" t="s">
        <v>247</v>
      </c>
      <c r="C5154" s="95" t="s">
        <v>248</v>
      </c>
      <c r="D5154" s="95" t="s">
        <v>249</v>
      </c>
      <c r="E5154" s="95" t="s">
        <v>250</v>
      </c>
      <c r="F5154" s="95" t="s">
        <v>250</v>
      </c>
      <c r="G5154" s="95" t="s">
        <v>5545</v>
      </c>
      <c r="H5154" s="95" t="s">
        <v>250</v>
      </c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95"/>
      <c r="BJ5154" s="123"/>
      <c r="BK5154" s="95"/>
      <c r="BL5154" s="95"/>
      <c r="BM5154" s="98"/>
      <c r="BN5154" s="99"/>
      <c r="BO5154" s="95"/>
      <c r="BP5154" s="123"/>
      <c r="BQ5154" s="42"/>
      <c r="BR5154" s="96"/>
    </row>
    <row r="5155" spans="1:70" ht="30" customHeight="1" x14ac:dyDescent="0.35">
      <c r="A5155" s="95">
        <v>5151</v>
      </c>
      <c r="B5155" s="95" t="s">
        <v>247</v>
      </c>
      <c r="C5155" s="95" t="s">
        <v>248</v>
      </c>
      <c r="D5155" s="95" t="s">
        <v>249</v>
      </c>
      <c r="E5155" s="95" t="s">
        <v>250</v>
      </c>
      <c r="F5155" s="95" t="s">
        <v>250</v>
      </c>
      <c r="G5155" s="95" t="s">
        <v>5546</v>
      </c>
      <c r="H5155" s="95" t="s">
        <v>250</v>
      </c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95"/>
      <c r="BJ5155" s="123"/>
      <c r="BK5155" s="95"/>
      <c r="BL5155" s="95"/>
      <c r="BM5155" s="98"/>
      <c r="BN5155" s="99"/>
      <c r="BO5155" s="95"/>
      <c r="BP5155" s="123"/>
      <c r="BQ5155" s="42"/>
      <c r="BR5155" s="96"/>
    </row>
    <row r="5156" spans="1:70" ht="30" customHeight="1" x14ac:dyDescent="0.35">
      <c r="A5156" s="95">
        <v>5152</v>
      </c>
      <c r="B5156" s="95" t="s">
        <v>247</v>
      </c>
      <c r="C5156" s="95" t="s">
        <v>248</v>
      </c>
      <c r="D5156" s="95" t="s">
        <v>249</v>
      </c>
      <c r="E5156" s="95" t="s">
        <v>250</v>
      </c>
      <c r="F5156" s="95" t="s">
        <v>250</v>
      </c>
      <c r="G5156" s="95" t="s">
        <v>5547</v>
      </c>
      <c r="H5156" s="95" t="s">
        <v>250</v>
      </c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95"/>
      <c r="BJ5156" s="123"/>
      <c r="BK5156" s="95"/>
      <c r="BL5156" s="95"/>
      <c r="BM5156" s="98"/>
      <c r="BN5156" s="99"/>
      <c r="BO5156" s="95"/>
      <c r="BP5156" s="123"/>
      <c r="BQ5156" s="42"/>
      <c r="BR5156" s="96"/>
    </row>
    <row r="5157" spans="1:70" ht="30" customHeight="1" x14ac:dyDescent="0.35">
      <c r="A5157" s="95">
        <v>5153</v>
      </c>
      <c r="B5157" s="95" t="s">
        <v>247</v>
      </c>
      <c r="C5157" s="95" t="s">
        <v>248</v>
      </c>
      <c r="D5157" s="95" t="s">
        <v>249</v>
      </c>
      <c r="E5157" s="95" t="s">
        <v>250</v>
      </c>
      <c r="F5157" s="95" t="s">
        <v>250</v>
      </c>
      <c r="G5157" s="95" t="s">
        <v>5548</v>
      </c>
      <c r="H5157" s="95" t="s">
        <v>250</v>
      </c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95"/>
      <c r="BJ5157" s="123"/>
      <c r="BK5157" s="95"/>
      <c r="BL5157" s="95"/>
      <c r="BM5157" s="98"/>
      <c r="BN5157" s="99"/>
      <c r="BO5157" s="95"/>
      <c r="BP5157" s="123"/>
      <c r="BQ5157" s="42"/>
      <c r="BR5157" s="96"/>
    </row>
    <row r="5158" spans="1:70" ht="30" customHeight="1" x14ac:dyDescent="0.35">
      <c r="A5158" s="95">
        <v>5154</v>
      </c>
      <c r="B5158" s="95" t="s">
        <v>247</v>
      </c>
      <c r="C5158" s="95" t="s">
        <v>248</v>
      </c>
      <c r="D5158" s="95" t="s">
        <v>249</v>
      </c>
      <c r="E5158" s="95" t="s">
        <v>250</v>
      </c>
      <c r="F5158" s="95" t="s">
        <v>250</v>
      </c>
      <c r="G5158" s="95" t="s">
        <v>5549</v>
      </c>
      <c r="H5158" s="95" t="s">
        <v>250</v>
      </c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95"/>
      <c r="BJ5158" s="123"/>
      <c r="BK5158" s="95"/>
      <c r="BL5158" s="95"/>
      <c r="BM5158" s="98"/>
      <c r="BN5158" s="99"/>
      <c r="BO5158" s="95"/>
      <c r="BP5158" s="123"/>
      <c r="BQ5158" s="42"/>
      <c r="BR5158" s="96"/>
    </row>
    <row r="5159" spans="1:70" ht="30" customHeight="1" x14ac:dyDescent="0.35">
      <c r="A5159" s="95">
        <v>5155</v>
      </c>
      <c r="B5159" s="95" t="s">
        <v>247</v>
      </c>
      <c r="C5159" s="95" t="s">
        <v>248</v>
      </c>
      <c r="D5159" s="95" t="s">
        <v>249</v>
      </c>
      <c r="E5159" s="95" t="s">
        <v>250</v>
      </c>
      <c r="F5159" s="95" t="s">
        <v>250</v>
      </c>
      <c r="G5159" s="95" t="s">
        <v>5550</v>
      </c>
      <c r="H5159" s="95" t="s">
        <v>250</v>
      </c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95"/>
      <c r="BJ5159" s="123"/>
      <c r="BK5159" s="95"/>
      <c r="BL5159" s="95"/>
      <c r="BM5159" s="98"/>
      <c r="BN5159" s="99"/>
      <c r="BO5159" s="95"/>
      <c r="BP5159" s="123"/>
      <c r="BQ5159" s="42"/>
      <c r="BR5159" s="96"/>
    </row>
    <row r="5160" spans="1:70" ht="30" customHeight="1" x14ac:dyDescent="0.35">
      <c r="A5160" s="95">
        <v>5156</v>
      </c>
      <c r="B5160" s="95" t="s">
        <v>247</v>
      </c>
      <c r="C5160" s="95" t="s">
        <v>248</v>
      </c>
      <c r="D5160" s="95" t="s">
        <v>249</v>
      </c>
      <c r="E5160" s="95" t="s">
        <v>250</v>
      </c>
      <c r="F5160" s="95" t="s">
        <v>250</v>
      </c>
      <c r="G5160" s="95" t="s">
        <v>5551</v>
      </c>
      <c r="H5160" s="95" t="s">
        <v>250</v>
      </c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95"/>
      <c r="BJ5160" s="123"/>
      <c r="BK5160" s="95"/>
      <c r="BL5160" s="95"/>
      <c r="BM5160" s="98"/>
      <c r="BN5160" s="99"/>
      <c r="BO5160" s="95"/>
      <c r="BP5160" s="123"/>
      <c r="BQ5160" s="42"/>
      <c r="BR5160" s="96"/>
    </row>
    <row r="5161" spans="1:70" ht="30" customHeight="1" x14ac:dyDescent="0.35">
      <c r="A5161" s="95">
        <v>5157</v>
      </c>
      <c r="B5161" s="95" t="s">
        <v>247</v>
      </c>
      <c r="C5161" s="95" t="s">
        <v>248</v>
      </c>
      <c r="D5161" s="95" t="s">
        <v>249</v>
      </c>
      <c r="E5161" s="95" t="s">
        <v>250</v>
      </c>
      <c r="F5161" s="95" t="s">
        <v>250</v>
      </c>
      <c r="G5161" s="95" t="s">
        <v>5552</v>
      </c>
      <c r="H5161" s="95" t="s">
        <v>250</v>
      </c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95"/>
      <c r="BJ5161" s="123"/>
      <c r="BK5161" s="95"/>
      <c r="BL5161" s="95"/>
      <c r="BM5161" s="98"/>
      <c r="BN5161" s="99"/>
      <c r="BO5161" s="95"/>
      <c r="BP5161" s="123"/>
      <c r="BQ5161" s="42"/>
      <c r="BR5161" s="96"/>
    </row>
    <row r="5162" spans="1:70" ht="30" customHeight="1" x14ac:dyDescent="0.35">
      <c r="A5162" s="95">
        <v>5158</v>
      </c>
      <c r="B5162" s="95" t="s">
        <v>247</v>
      </c>
      <c r="C5162" s="95" t="s">
        <v>248</v>
      </c>
      <c r="D5162" s="95" t="s">
        <v>249</v>
      </c>
      <c r="E5162" s="95" t="s">
        <v>250</v>
      </c>
      <c r="F5162" s="95" t="s">
        <v>250</v>
      </c>
      <c r="G5162" s="95" t="s">
        <v>5553</v>
      </c>
      <c r="H5162" s="95" t="s">
        <v>250</v>
      </c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95"/>
      <c r="BJ5162" s="123"/>
      <c r="BK5162" s="95"/>
      <c r="BL5162" s="95"/>
      <c r="BM5162" s="98"/>
      <c r="BN5162" s="99"/>
      <c r="BO5162" s="95"/>
      <c r="BP5162" s="123"/>
      <c r="BQ5162" s="42"/>
      <c r="BR5162" s="96"/>
    </row>
    <row r="5163" spans="1:70" ht="30" customHeight="1" x14ac:dyDescent="0.35">
      <c r="A5163" s="95">
        <v>5159</v>
      </c>
      <c r="B5163" s="95" t="s">
        <v>247</v>
      </c>
      <c r="C5163" s="95" t="s">
        <v>248</v>
      </c>
      <c r="D5163" s="95" t="s">
        <v>249</v>
      </c>
      <c r="E5163" s="95" t="s">
        <v>250</v>
      </c>
      <c r="F5163" s="95" t="s">
        <v>250</v>
      </c>
      <c r="G5163" s="95" t="s">
        <v>5554</v>
      </c>
      <c r="H5163" s="95" t="s">
        <v>250</v>
      </c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95"/>
      <c r="BJ5163" s="123"/>
      <c r="BK5163" s="95"/>
      <c r="BL5163" s="95"/>
      <c r="BM5163" s="98"/>
      <c r="BN5163" s="99"/>
      <c r="BO5163" s="95"/>
      <c r="BP5163" s="123"/>
      <c r="BQ5163" s="42"/>
      <c r="BR5163" s="96"/>
    </row>
    <row r="5164" spans="1:70" ht="30" customHeight="1" x14ac:dyDescent="0.35">
      <c r="A5164" s="95">
        <v>5160</v>
      </c>
      <c r="B5164" s="95" t="s">
        <v>247</v>
      </c>
      <c r="C5164" s="95" t="s">
        <v>248</v>
      </c>
      <c r="D5164" s="95" t="s">
        <v>249</v>
      </c>
      <c r="E5164" s="95" t="s">
        <v>250</v>
      </c>
      <c r="F5164" s="95" t="s">
        <v>250</v>
      </c>
      <c r="G5164" s="95" t="s">
        <v>5555</v>
      </c>
      <c r="H5164" s="95" t="s">
        <v>250</v>
      </c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95"/>
      <c r="BJ5164" s="123"/>
      <c r="BK5164" s="95"/>
      <c r="BL5164" s="95"/>
      <c r="BM5164" s="98"/>
      <c r="BN5164" s="99"/>
      <c r="BO5164" s="95"/>
      <c r="BP5164" s="123"/>
      <c r="BQ5164" s="42"/>
      <c r="BR5164" s="96"/>
    </row>
    <row r="5165" spans="1:70" ht="30" customHeight="1" x14ac:dyDescent="0.35">
      <c r="A5165" s="95">
        <v>5161</v>
      </c>
      <c r="B5165" s="95" t="s">
        <v>247</v>
      </c>
      <c r="C5165" s="95" t="s">
        <v>248</v>
      </c>
      <c r="D5165" s="95" t="s">
        <v>249</v>
      </c>
      <c r="E5165" s="95" t="s">
        <v>250</v>
      </c>
      <c r="F5165" s="95" t="s">
        <v>250</v>
      </c>
      <c r="G5165" s="95" t="s">
        <v>5556</v>
      </c>
      <c r="H5165" s="95" t="s">
        <v>250</v>
      </c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95"/>
      <c r="BJ5165" s="123"/>
      <c r="BK5165" s="95"/>
      <c r="BL5165" s="95"/>
      <c r="BM5165" s="98"/>
      <c r="BN5165" s="99"/>
      <c r="BO5165" s="95"/>
      <c r="BP5165" s="123"/>
      <c r="BQ5165" s="42"/>
      <c r="BR5165" s="96"/>
    </row>
    <row r="5166" spans="1:70" ht="30" customHeight="1" x14ac:dyDescent="0.35">
      <c r="A5166" s="95">
        <v>5162</v>
      </c>
      <c r="B5166" s="95" t="s">
        <v>247</v>
      </c>
      <c r="C5166" s="95" t="s">
        <v>248</v>
      </c>
      <c r="D5166" s="95" t="s">
        <v>249</v>
      </c>
      <c r="E5166" s="95" t="s">
        <v>250</v>
      </c>
      <c r="F5166" s="95" t="s">
        <v>250</v>
      </c>
      <c r="G5166" s="95" t="s">
        <v>5557</v>
      </c>
      <c r="H5166" s="95" t="s">
        <v>250</v>
      </c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95"/>
      <c r="BJ5166" s="123"/>
      <c r="BK5166" s="95"/>
      <c r="BL5166" s="95"/>
      <c r="BM5166" s="98"/>
      <c r="BN5166" s="99"/>
      <c r="BO5166" s="95"/>
      <c r="BP5166" s="123"/>
      <c r="BQ5166" s="42"/>
      <c r="BR5166" s="96"/>
    </row>
    <row r="5167" spans="1:70" ht="30" customHeight="1" x14ac:dyDescent="0.35">
      <c r="A5167" s="95">
        <v>5163</v>
      </c>
      <c r="B5167" s="95" t="s">
        <v>247</v>
      </c>
      <c r="C5167" s="95" t="s">
        <v>248</v>
      </c>
      <c r="D5167" s="95" t="s">
        <v>249</v>
      </c>
      <c r="E5167" s="95" t="s">
        <v>250</v>
      </c>
      <c r="F5167" s="95" t="s">
        <v>250</v>
      </c>
      <c r="G5167" s="95" t="s">
        <v>5558</v>
      </c>
      <c r="H5167" s="95" t="s">
        <v>250</v>
      </c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95"/>
      <c r="BJ5167" s="123"/>
      <c r="BK5167" s="95"/>
      <c r="BL5167" s="95"/>
      <c r="BM5167" s="98"/>
      <c r="BN5167" s="99"/>
      <c r="BO5167" s="95"/>
      <c r="BP5167" s="123"/>
      <c r="BQ5167" s="42"/>
      <c r="BR5167" s="96"/>
    </row>
    <row r="5168" spans="1:70" ht="30" customHeight="1" x14ac:dyDescent="0.35">
      <c r="A5168" s="95">
        <v>5164</v>
      </c>
      <c r="B5168" s="95" t="s">
        <v>247</v>
      </c>
      <c r="C5168" s="95" t="s">
        <v>248</v>
      </c>
      <c r="D5168" s="95" t="s">
        <v>249</v>
      </c>
      <c r="E5168" s="95" t="s">
        <v>250</v>
      </c>
      <c r="F5168" s="95" t="s">
        <v>250</v>
      </c>
      <c r="G5168" s="95" t="s">
        <v>5559</v>
      </c>
      <c r="H5168" s="95" t="s">
        <v>250</v>
      </c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95"/>
      <c r="BJ5168" s="123"/>
      <c r="BK5168" s="95"/>
      <c r="BL5168" s="95"/>
      <c r="BM5168" s="98"/>
      <c r="BN5168" s="99"/>
      <c r="BO5168" s="95"/>
      <c r="BP5168" s="123"/>
      <c r="BQ5168" s="42"/>
      <c r="BR5168" s="96"/>
    </row>
    <row r="5169" spans="1:70" ht="30" customHeight="1" x14ac:dyDescent="0.35">
      <c r="A5169" s="95">
        <v>5165</v>
      </c>
      <c r="B5169" s="95" t="s">
        <v>247</v>
      </c>
      <c r="C5169" s="95" t="s">
        <v>248</v>
      </c>
      <c r="D5169" s="95" t="s">
        <v>249</v>
      </c>
      <c r="E5169" s="95" t="s">
        <v>250</v>
      </c>
      <c r="F5169" s="95" t="s">
        <v>250</v>
      </c>
      <c r="G5169" s="95" t="s">
        <v>5560</v>
      </c>
      <c r="H5169" s="95" t="s">
        <v>250</v>
      </c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95"/>
      <c r="BJ5169" s="123"/>
      <c r="BK5169" s="95"/>
      <c r="BL5169" s="95"/>
      <c r="BM5169" s="98"/>
      <c r="BN5169" s="99"/>
      <c r="BO5169" s="95"/>
      <c r="BP5169" s="123"/>
      <c r="BQ5169" s="42"/>
      <c r="BR5169" s="96"/>
    </row>
    <row r="5170" spans="1:70" ht="30" customHeight="1" x14ac:dyDescent="0.35">
      <c r="A5170" s="95">
        <v>5166</v>
      </c>
      <c r="B5170" s="95" t="s">
        <v>247</v>
      </c>
      <c r="C5170" s="95" t="s">
        <v>248</v>
      </c>
      <c r="D5170" s="95" t="s">
        <v>249</v>
      </c>
      <c r="E5170" s="95" t="s">
        <v>250</v>
      </c>
      <c r="F5170" s="95" t="s">
        <v>250</v>
      </c>
      <c r="G5170" s="95" t="s">
        <v>5561</v>
      </c>
      <c r="H5170" s="95" t="s">
        <v>250</v>
      </c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95"/>
      <c r="BJ5170" s="123"/>
      <c r="BK5170" s="95"/>
      <c r="BL5170" s="95"/>
      <c r="BM5170" s="98"/>
      <c r="BN5170" s="99"/>
      <c r="BO5170" s="95"/>
      <c r="BP5170" s="123"/>
      <c r="BQ5170" s="42"/>
      <c r="BR5170" s="96"/>
    </row>
    <row r="5171" spans="1:70" ht="30" customHeight="1" x14ac:dyDescent="0.35">
      <c r="A5171" s="95">
        <v>5167</v>
      </c>
      <c r="B5171" s="95" t="s">
        <v>247</v>
      </c>
      <c r="C5171" s="95" t="s">
        <v>248</v>
      </c>
      <c r="D5171" s="95" t="s">
        <v>249</v>
      </c>
      <c r="E5171" s="95" t="s">
        <v>250</v>
      </c>
      <c r="F5171" s="95" t="s">
        <v>250</v>
      </c>
      <c r="G5171" s="95" t="s">
        <v>5562</v>
      </c>
      <c r="H5171" s="95" t="s">
        <v>250</v>
      </c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95"/>
      <c r="BJ5171" s="123"/>
      <c r="BK5171" s="95"/>
      <c r="BL5171" s="95"/>
      <c r="BM5171" s="98"/>
      <c r="BN5171" s="99"/>
      <c r="BO5171" s="95"/>
      <c r="BP5171" s="123"/>
      <c r="BQ5171" s="42"/>
      <c r="BR5171" s="96"/>
    </row>
    <row r="5172" spans="1:70" ht="30" customHeight="1" x14ac:dyDescent="0.35">
      <c r="A5172" s="95">
        <v>5168</v>
      </c>
      <c r="B5172" s="95" t="s">
        <v>247</v>
      </c>
      <c r="C5172" s="95" t="s">
        <v>248</v>
      </c>
      <c r="D5172" s="95" t="s">
        <v>249</v>
      </c>
      <c r="E5172" s="95" t="s">
        <v>250</v>
      </c>
      <c r="F5172" s="95" t="s">
        <v>250</v>
      </c>
      <c r="G5172" s="95" t="s">
        <v>5563</v>
      </c>
      <c r="H5172" s="95" t="s">
        <v>250</v>
      </c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95"/>
      <c r="BJ5172" s="123"/>
      <c r="BK5172" s="95"/>
      <c r="BL5172" s="95"/>
      <c r="BM5172" s="98"/>
      <c r="BN5172" s="99"/>
      <c r="BO5172" s="95"/>
      <c r="BP5172" s="123"/>
      <c r="BQ5172" s="42"/>
      <c r="BR5172" s="96"/>
    </row>
    <row r="5173" spans="1:70" ht="30" customHeight="1" x14ac:dyDescent="0.35">
      <c r="A5173" s="95">
        <v>5169</v>
      </c>
      <c r="B5173" s="95" t="s">
        <v>247</v>
      </c>
      <c r="C5173" s="95" t="s">
        <v>248</v>
      </c>
      <c r="D5173" s="95" t="s">
        <v>249</v>
      </c>
      <c r="E5173" s="95" t="s">
        <v>250</v>
      </c>
      <c r="F5173" s="95" t="s">
        <v>250</v>
      </c>
      <c r="G5173" s="95" t="s">
        <v>5564</v>
      </c>
      <c r="H5173" s="95" t="s">
        <v>250</v>
      </c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95"/>
      <c r="BJ5173" s="123"/>
      <c r="BK5173" s="95"/>
      <c r="BL5173" s="95"/>
      <c r="BM5173" s="98"/>
      <c r="BN5173" s="99"/>
      <c r="BO5173" s="95"/>
      <c r="BP5173" s="123"/>
      <c r="BQ5173" s="42"/>
      <c r="BR5173" s="96"/>
    </row>
    <row r="5174" spans="1:70" ht="30" customHeight="1" x14ac:dyDescent="0.35">
      <c r="A5174" s="95">
        <v>5170</v>
      </c>
      <c r="B5174" s="95" t="s">
        <v>247</v>
      </c>
      <c r="C5174" s="95" t="s">
        <v>248</v>
      </c>
      <c r="D5174" s="95" t="s">
        <v>249</v>
      </c>
      <c r="E5174" s="95" t="s">
        <v>250</v>
      </c>
      <c r="F5174" s="95" t="s">
        <v>250</v>
      </c>
      <c r="G5174" s="95" t="s">
        <v>5565</v>
      </c>
      <c r="H5174" s="95" t="s">
        <v>250</v>
      </c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95"/>
      <c r="BJ5174" s="123"/>
      <c r="BK5174" s="95"/>
      <c r="BL5174" s="95"/>
      <c r="BM5174" s="98"/>
      <c r="BN5174" s="99"/>
      <c r="BO5174" s="95"/>
      <c r="BP5174" s="123"/>
      <c r="BQ5174" s="42"/>
      <c r="BR5174" s="96"/>
    </row>
    <row r="5175" spans="1:70" ht="30" customHeight="1" x14ac:dyDescent="0.35">
      <c r="A5175" s="95">
        <v>5171</v>
      </c>
      <c r="B5175" s="95" t="s">
        <v>247</v>
      </c>
      <c r="C5175" s="95" t="s">
        <v>248</v>
      </c>
      <c r="D5175" s="95" t="s">
        <v>249</v>
      </c>
      <c r="E5175" s="95" t="s">
        <v>250</v>
      </c>
      <c r="F5175" s="95" t="s">
        <v>250</v>
      </c>
      <c r="G5175" s="95" t="s">
        <v>5566</v>
      </c>
      <c r="H5175" s="95" t="s">
        <v>250</v>
      </c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95"/>
      <c r="BJ5175" s="123"/>
      <c r="BK5175" s="95"/>
      <c r="BL5175" s="95"/>
      <c r="BM5175" s="98"/>
      <c r="BN5175" s="99"/>
      <c r="BO5175" s="95"/>
      <c r="BP5175" s="123"/>
      <c r="BQ5175" s="42"/>
      <c r="BR5175" s="96"/>
    </row>
    <row r="5176" spans="1:70" ht="30" customHeight="1" x14ac:dyDescent="0.35">
      <c r="A5176" s="95">
        <v>5172</v>
      </c>
      <c r="B5176" s="95" t="s">
        <v>247</v>
      </c>
      <c r="C5176" s="95" t="s">
        <v>248</v>
      </c>
      <c r="D5176" s="95" t="s">
        <v>249</v>
      </c>
      <c r="E5176" s="95" t="s">
        <v>250</v>
      </c>
      <c r="F5176" s="95" t="s">
        <v>250</v>
      </c>
      <c r="G5176" s="95" t="s">
        <v>5567</v>
      </c>
      <c r="H5176" s="95" t="s">
        <v>250</v>
      </c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95"/>
      <c r="BJ5176" s="123"/>
      <c r="BK5176" s="95"/>
      <c r="BL5176" s="95"/>
      <c r="BM5176" s="98"/>
      <c r="BN5176" s="99"/>
      <c r="BO5176" s="95"/>
      <c r="BP5176" s="123"/>
      <c r="BQ5176" s="42"/>
      <c r="BR5176" s="96"/>
    </row>
    <row r="5177" spans="1:70" ht="30" customHeight="1" x14ac:dyDescent="0.35">
      <c r="A5177" s="95">
        <v>5173</v>
      </c>
      <c r="B5177" s="95" t="s">
        <v>247</v>
      </c>
      <c r="C5177" s="95" t="s">
        <v>248</v>
      </c>
      <c r="D5177" s="95" t="s">
        <v>249</v>
      </c>
      <c r="E5177" s="95" t="s">
        <v>250</v>
      </c>
      <c r="F5177" s="95" t="s">
        <v>250</v>
      </c>
      <c r="G5177" s="95" t="s">
        <v>5568</v>
      </c>
      <c r="H5177" s="95" t="s">
        <v>250</v>
      </c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95"/>
      <c r="BJ5177" s="123"/>
      <c r="BK5177" s="95"/>
      <c r="BL5177" s="95"/>
      <c r="BM5177" s="98"/>
      <c r="BN5177" s="99"/>
      <c r="BO5177" s="95"/>
      <c r="BP5177" s="123"/>
      <c r="BQ5177" s="42"/>
      <c r="BR5177" s="96"/>
    </row>
    <row r="5178" spans="1:70" ht="30" customHeight="1" x14ac:dyDescent="0.35">
      <c r="A5178" s="95">
        <v>5174</v>
      </c>
      <c r="B5178" s="95" t="s">
        <v>247</v>
      </c>
      <c r="C5178" s="95" t="s">
        <v>248</v>
      </c>
      <c r="D5178" s="95" t="s">
        <v>249</v>
      </c>
      <c r="E5178" s="95" t="s">
        <v>250</v>
      </c>
      <c r="F5178" s="95" t="s">
        <v>250</v>
      </c>
      <c r="G5178" s="95" t="s">
        <v>5569</v>
      </c>
      <c r="H5178" s="95" t="s">
        <v>250</v>
      </c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95"/>
      <c r="BJ5178" s="123"/>
      <c r="BK5178" s="95"/>
      <c r="BL5178" s="95"/>
      <c r="BM5178" s="98"/>
      <c r="BN5178" s="99"/>
      <c r="BO5178" s="95"/>
      <c r="BP5178" s="123"/>
      <c r="BQ5178" s="42"/>
      <c r="BR5178" s="96"/>
    </row>
    <row r="5179" spans="1:70" ht="30" customHeight="1" x14ac:dyDescent="0.35">
      <c r="A5179" s="95">
        <v>5175</v>
      </c>
      <c r="B5179" s="95" t="s">
        <v>247</v>
      </c>
      <c r="C5179" s="95" t="s">
        <v>248</v>
      </c>
      <c r="D5179" s="95" t="s">
        <v>249</v>
      </c>
      <c r="E5179" s="95" t="s">
        <v>250</v>
      </c>
      <c r="F5179" s="95" t="s">
        <v>250</v>
      </c>
      <c r="G5179" s="95" t="s">
        <v>5570</v>
      </c>
      <c r="H5179" s="95" t="s">
        <v>250</v>
      </c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95"/>
      <c r="BJ5179" s="123"/>
      <c r="BK5179" s="95"/>
      <c r="BL5179" s="95"/>
      <c r="BM5179" s="98"/>
      <c r="BN5179" s="99"/>
      <c r="BO5179" s="95"/>
      <c r="BP5179" s="123"/>
      <c r="BQ5179" s="42"/>
      <c r="BR5179" s="96"/>
    </row>
    <row r="5180" spans="1:70" ht="30" customHeight="1" x14ac:dyDescent="0.35">
      <c r="A5180" s="95">
        <v>5176</v>
      </c>
      <c r="B5180" s="95" t="s">
        <v>247</v>
      </c>
      <c r="C5180" s="95" t="s">
        <v>248</v>
      </c>
      <c r="D5180" s="95" t="s">
        <v>249</v>
      </c>
      <c r="E5180" s="95" t="s">
        <v>250</v>
      </c>
      <c r="F5180" s="95" t="s">
        <v>250</v>
      </c>
      <c r="G5180" s="95" t="s">
        <v>5571</v>
      </c>
      <c r="H5180" s="95" t="s">
        <v>250</v>
      </c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95"/>
      <c r="BJ5180" s="123"/>
      <c r="BK5180" s="95"/>
      <c r="BL5180" s="95"/>
      <c r="BM5180" s="98"/>
      <c r="BN5180" s="99"/>
      <c r="BO5180" s="95"/>
      <c r="BP5180" s="123"/>
      <c r="BQ5180" s="42"/>
      <c r="BR5180" s="96"/>
    </row>
    <row r="5181" spans="1:70" ht="30" customHeight="1" x14ac:dyDescent="0.35">
      <c r="A5181" s="95">
        <v>5177</v>
      </c>
      <c r="B5181" s="95" t="s">
        <v>247</v>
      </c>
      <c r="C5181" s="95" t="s">
        <v>248</v>
      </c>
      <c r="D5181" s="95" t="s">
        <v>249</v>
      </c>
      <c r="E5181" s="95" t="s">
        <v>250</v>
      </c>
      <c r="F5181" s="95" t="s">
        <v>250</v>
      </c>
      <c r="G5181" s="95" t="s">
        <v>5572</v>
      </c>
      <c r="H5181" s="95" t="s">
        <v>250</v>
      </c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95"/>
      <c r="BJ5181" s="123"/>
      <c r="BK5181" s="95"/>
      <c r="BL5181" s="95"/>
      <c r="BM5181" s="98"/>
      <c r="BN5181" s="99"/>
      <c r="BO5181" s="95"/>
      <c r="BP5181" s="123"/>
      <c r="BQ5181" s="42"/>
      <c r="BR5181" s="96"/>
    </row>
    <row r="5182" spans="1:70" ht="30" customHeight="1" x14ac:dyDescent="0.35">
      <c r="A5182" s="95">
        <v>5178</v>
      </c>
      <c r="B5182" s="95" t="s">
        <v>247</v>
      </c>
      <c r="C5182" s="95" t="s">
        <v>248</v>
      </c>
      <c r="D5182" s="95" t="s">
        <v>249</v>
      </c>
      <c r="E5182" s="95" t="s">
        <v>250</v>
      </c>
      <c r="F5182" s="95" t="s">
        <v>250</v>
      </c>
      <c r="G5182" s="95" t="s">
        <v>5573</v>
      </c>
      <c r="H5182" s="95" t="s">
        <v>250</v>
      </c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95"/>
      <c r="BJ5182" s="123"/>
      <c r="BK5182" s="95"/>
      <c r="BL5182" s="95"/>
      <c r="BM5182" s="98"/>
      <c r="BN5182" s="99"/>
      <c r="BO5182" s="95"/>
      <c r="BP5182" s="123"/>
      <c r="BQ5182" s="42"/>
      <c r="BR5182" s="96"/>
    </row>
    <row r="5183" spans="1:70" ht="30" customHeight="1" x14ac:dyDescent="0.35">
      <c r="A5183" s="95">
        <v>5179</v>
      </c>
      <c r="B5183" s="95" t="s">
        <v>247</v>
      </c>
      <c r="C5183" s="95" t="s">
        <v>248</v>
      </c>
      <c r="D5183" s="95" t="s">
        <v>249</v>
      </c>
      <c r="E5183" s="95" t="s">
        <v>250</v>
      </c>
      <c r="F5183" s="95" t="s">
        <v>250</v>
      </c>
      <c r="G5183" s="95" t="s">
        <v>5574</v>
      </c>
      <c r="H5183" s="95" t="s">
        <v>250</v>
      </c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95"/>
      <c r="BJ5183" s="123"/>
      <c r="BK5183" s="95"/>
      <c r="BL5183" s="95"/>
      <c r="BM5183" s="98"/>
      <c r="BN5183" s="99"/>
      <c r="BO5183" s="95"/>
      <c r="BP5183" s="123"/>
      <c r="BQ5183" s="42"/>
      <c r="BR5183" s="96"/>
    </row>
    <row r="5184" spans="1:70" ht="30" customHeight="1" x14ac:dyDescent="0.35">
      <c r="A5184" s="95">
        <v>5180</v>
      </c>
      <c r="B5184" s="95" t="s">
        <v>247</v>
      </c>
      <c r="C5184" s="95" t="s">
        <v>248</v>
      </c>
      <c r="D5184" s="95" t="s">
        <v>249</v>
      </c>
      <c r="E5184" s="95" t="s">
        <v>250</v>
      </c>
      <c r="F5184" s="95" t="s">
        <v>250</v>
      </c>
      <c r="G5184" s="95" t="s">
        <v>5575</v>
      </c>
      <c r="H5184" s="95" t="s">
        <v>250</v>
      </c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95"/>
      <c r="BJ5184" s="123"/>
      <c r="BK5184" s="95"/>
      <c r="BL5184" s="95"/>
      <c r="BM5184" s="98"/>
      <c r="BN5184" s="99"/>
      <c r="BO5184" s="95"/>
      <c r="BP5184" s="123"/>
      <c r="BQ5184" s="42"/>
      <c r="BR5184" s="96"/>
    </row>
    <row r="5185" spans="1:70" ht="30" customHeight="1" x14ac:dyDescent="0.35">
      <c r="A5185" s="95">
        <v>5181</v>
      </c>
      <c r="B5185" s="95" t="s">
        <v>247</v>
      </c>
      <c r="C5185" s="95" t="s">
        <v>248</v>
      </c>
      <c r="D5185" s="95" t="s">
        <v>249</v>
      </c>
      <c r="E5185" s="95" t="s">
        <v>250</v>
      </c>
      <c r="F5185" s="95" t="s">
        <v>250</v>
      </c>
      <c r="G5185" s="95" t="s">
        <v>5576</v>
      </c>
      <c r="H5185" s="95" t="s">
        <v>250</v>
      </c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95"/>
      <c r="BJ5185" s="123"/>
      <c r="BK5185" s="95"/>
      <c r="BL5185" s="95"/>
      <c r="BM5185" s="98"/>
      <c r="BN5185" s="99"/>
      <c r="BO5185" s="95"/>
      <c r="BP5185" s="123"/>
      <c r="BQ5185" s="42"/>
      <c r="BR5185" s="96"/>
    </row>
    <row r="5186" spans="1:70" ht="30" customHeight="1" x14ac:dyDescent="0.35">
      <c r="A5186" s="95">
        <v>5182</v>
      </c>
      <c r="B5186" s="95" t="s">
        <v>247</v>
      </c>
      <c r="C5186" s="95" t="s">
        <v>248</v>
      </c>
      <c r="D5186" s="95" t="s">
        <v>249</v>
      </c>
      <c r="E5186" s="95" t="s">
        <v>250</v>
      </c>
      <c r="F5186" s="95" t="s">
        <v>250</v>
      </c>
      <c r="G5186" s="95" t="s">
        <v>5577</v>
      </c>
      <c r="H5186" s="95" t="s">
        <v>250</v>
      </c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95"/>
      <c r="BJ5186" s="123"/>
      <c r="BK5186" s="95"/>
      <c r="BL5186" s="95"/>
      <c r="BM5186" s="98"/>
      <c r="BN5186" s="99"/>
      <c r="BO5186" s="95"/>
      <c r="BP5186" s="123"/>
      <c r="BQ5186" s="42"/>
      <c r="BR5186" s="96"/>
    </row>
    <row r="5187" spans="1:70" ht="30" customHeight="1" x14ac:dyDescent="0.35">
      <c r="A5187" s="95">
        <v>5183</v>
      </c>
      <c r="B5187" s="95" t="s">
        <v>247</v>
      </c>
      <c r="C5187" s="95" t="s">
        <v>248</v>
      </c>
      <c r="D5187" s="95" t="s">
        <v>249</v>
      </c>
      <c r="E5187" s="95" t="s">
        <v>250</v>
      </c>
      <c r="F5187" s="95" t="s">
        <v>250</v>
      </c>
      <c r="G5187" s="95" t="s">
        <v>5578</v>
      </c>
      <c r="H5187" s="95" t="s">
        <v>250</v>
      </c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95"/>
      <c r="BJ5187" s="123"/>
      <c r="BK5187" s="95"/>
      <c r="BL5187" s="95"/>
      <c r="BM5187" s="98"/>
      <c r="BN5187" s="99"/>
      <c r="BO5187" s="95"/>
      <c r="BP5187" s="123"/>
      <c r="BQ5187" s="42"/>
      <c r="BR5187" s="96"/>
    </row>
    <row r="5188" spans="1:70" ht="30" customHeight="1" x14ac:dyDescent="0.35">
      <c r="A5188" s="95">
        <v>5184</v>
      </c>
      <c r="B5188" s="95" t="s">
        <v>247</v>
      </c>
      <c r="C5188" s="95" t="s">
        <v>248</v>
      </c>
      <c r="D5188" s="95" t="s">
        <v>249</v>
      </c>
      <c r="E5188" s="95" t="s">
        <v>250</v>
      </c>
      <c r="F5188" s="95" t="s">
        <v>250</v>
      </c>
      <c r="G5188" s="95" t="s">
        <v>5579</v>
      </c>
      <c r="H5188" s="95" t="s">
        <v>250</v>
      </c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95"/>
      <c r="BJ5188" s="123"/>
      <c r="BK5188" s="95"/>
      <c r="BL5188" s="95"/>
      <c r="BM5188" s="98"/>
      <c r="BN5188" s="99"/>
      <c r="BO5188" s="95"/>
      <c r="BP5188" s="123"/>
      <c r="BQ5188" s="42"/>
      <c r="BR5188" s="96"/>
    </row>
    <row r="5189" spans="1:70" ht="30" customHeight="1" x14ac:dyDescent="0.35">
      <c r="A5189" s="95">
        <v>5185</v>
      </c>
      <c r="B5189" s="95" t="s">
        <v>247</v>
      </c>
      <c r="C5189" s="95" t="s">
        <v>248</v>
      </c>
      <c r="D5189" s="95" t="s">
        <v>249</v>
      </c>
      <c r="E5189" s="95" t="s">
        <v>250</v>
      </c>
      <c r="F5189" s="95" t="s">
        <v>250</v>
      </c>
      <c r="G5189" s="95" t="s">
        <v>5580</v>
      </c>
      <c r="H5189" s="95" t="s">
        <v>250</v>
      </c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95"/>
      <c r="BJ5189" s="123"/>
      <c r="BK5189" s="95"/>
      <c r="BL5189" s="95"/>
      <c r="BM5189" s="98"/>
      <c r="BN5189" s="99"/>
      <c r="BO5189" s="95"/>
      <c r="BP5189" s="123"/>
      <c r="BQ5189" s="42"/>
      <c r="BR5189" s="96"/>
    </row>
    <row r="5190" spans="1:70" ht="30" customHeight="1" x14ac:dyDescent="0.35">
      <c r="A5190" s="95">
        <v>5186</v>
      </c>
      <c r="B5190" s="95" t="s">
        <v>247</v>
      </c>
      <c r="C5190" s="95" t="s">
        <v>248</v>
      </c>
      <c r="D5190" s="95" t="s">
        <v>249</v>
      </c>
      <c r="E5190" s="95" t="s">
        <v>250</v>
      </c>
      <c r="F5190" s="95" t="s">
        <v>250</v>
      </c>
      <c r="G5190" s="95" t="s">
        <v>5581</v>
      </c>
      <c r="H5190" s="95" t="s">
        <v>250</v>
      </c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95"/>
      <c r="BJ5190" s="123"/>
      <c r="BK5190" s="95"/>
      <c r="BL5190" s="95"/>
      <c r="BM5190" s="98"/>
      <c r="BN5190" s="99"/>
      <c r="BO5190" s="95"/>
      <c r="BP5190" s="123"/>
      <c r="BQ5190" s="42"/>
      <c r="BR5190" s="96"/>
    </row>
    <row r="5191" spans="1:70" ht="30" customHeight="1" x14ac:dyDescent="0.35">
      <c r="A5191" s="95">
        <v>5187</v>
      </c>
      <c r="B5191" s="95" t="s">
        <v>247</v>
      </c>
      <c r="C5191" s="95" t="s">
        <v>248</v>
      </c>
      <c r="D5191" s="95" t="s">
        <v>249</v>
      </c>
      <c r="E5191" s="95" t="s">
        <v>250</v>
      </c>
      <c r="F5191" s="95" t="s">
        <v>250</v>
      </c>
      <c r="G5191" s="95" t="s">
        <v>5582</v>
      </c>
      <c r="H5191" s="95" t="s">
        <v>250</v>
      </c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95"/>
      <c r="BJ5191" s="123"/>
      <c r="BK5191" s="95"/>
      <c r="BL5191" s="95"/>
      <c r="BM5191" s="98"/>
      <c r="BN5191" s="99"/>
      <c r="BO5191" s="95"/>
      <c r="BP5191" s="123"/>
      <c r="BQ5191" s="42"/>
      <c r="BR5191" s="96"/>
    </row>
    <row r="5192" spans="1:70" ht="30" customHeight="1" x14ac:dyDescent="0.35">
      <c r="A5192" s="95">
        <v>5188</v>
      </c>
      <c r="B5192" s="95" t="s">
        <v>247</v>
      </c>
      <c r="C5192" s="95" t="s">
        <v>248</v>
      </c>
      <c r="D5192" s="95" t="s">
        <v>249</v>
      </c>
      <c r="E5192" s="95" t="s">
        <v>250</v>
      </c>
      <c r="F5192" s="95" t="s">
        <v>250</v>
      </c>
      <c r="G5192" s="95" t="s">
        <v>5583</v>
      </c>
      <c r="H5192" s="95" t="s">
        <v>250</v>
      </c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95"/>
      <c r="BJ5192" s="123"/>
      <c r="BK5192" s="95"/>
      <c r="BL5192" s="95"/>
      <c r="BM5192" s="98"/>
      <c r="BN5192" s="99"/>
      <c r="BO5192" s="95"/>
      <c r="BP5192" s="123"/>
      <c r="BQ5192" s="42"/>
      <c r="BR5192" s="96"/>
    </row>
    <row r="5193" spans="1:70" ht="30" customHeight="1" x14ac:dyDescent="0.35">
      <c r="A5193" s="95">
        <v>5189</v>
      </c>
      <c r="B5193" s="95" t="s">
        <v>247</v>
      </c>
      <c r="C5193" s="95" t="s">
        <v>248</v>
      </c>
      <c r="D5193" s="95" t="s">
        <v>249</v>
      </c>
      <c r="E5193" s="95" t="s">
        <v>250</v>
      </c>
      <c r="F5193" s="95" t="s">
        <v>250</v>
      </c>
      <c r="G5193" s="95" t="s">
        <v>5584</v>
      </c>
      <c r="H5193" s="95" t="s">
        <v>250</v>
      </c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95"/>
      <c r="BJ5193" s="123"/>
      <c r="BK5193" s="95"/>
      <c r="BL5193" s="95"/>
      <c r="BM5193" s="98"/>
      <c r="BN5193" s="99"/>
      <c r="BO5193" s="95"/>
      <c r="BP5193" s="123"/>
      <c r="BQ5193" s="42"/>
      <c r="BR5193" s="96"/>
    </row>
    <row r="5194" spans="1:70" ht="30" customHeight="1" x14ac:dyDescent="0.35">
      <c r="A5194" s="95">
        <v>5190</v>
      </c>
      <c r="B5194" s="95" t="s">
        <v>247</v>
      </c>
      <c r="C5194" s="95" t="s">
        <v>248</v>
      </c>
      <c r="D5194" s="95" t="s">
        <v>249</v>
      </c>
      <c r="E5194" s="95" t="s">
        <v>250</v>
      </c>
      <c r="F5194" s="95" t="s">
        <v>250</v>
      </c>
      <c r="G5194" s="95" t="s">
        <v>5585</v>
      </c>
      <c r="H5194" s="95" t="s">
        <v>250</v>
      </c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95"/>
      <c r="BJ5194" s="123"/>
      <c r="BK5194" s="95"/>
      <c r="BL5194" s="95"/>
      <c r="BM5194" s="98"/>
      <c r="BN5194" s="99"/>
      <c r="BO5194" s="95"/>
      <c r="BP5194" s="123"/>
      <c r="BQ5194" s="42"/>
      <c r="BR5194" s="96"/>
    </row>
    <row r="5195" spans="1:70" ht="30" customHeight="1" x14ac:dyDescent="0.35">
      <c r="A5195" s="95">
        <v>5191</v>
      </c>
      <c r="B5195" s="95" t="s">
        <v>247</v>
      </c>
      <c r="C5195" s="95" t="s">
        <v>248</v>
      </c>
      <c r="D5195" s="95" t="s">
        <v>249</v>
      </c>
      <c r="E5195" s="95" t="s">
        <v>250</v>
      </c>
      <c r="F5195" s="95" t="s">
        <v>250</v>
      </c>
      <c r="G5195" s="95" t="s">
        <v>5586</v>
      </c>
      <c r="H5195" s="95" t="s">
        <v>250</v>
      </c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95"/>
      <c r="BJ5195" s="123"/>
      <c r="BK5195" s="95"/>
      <c r="BL5195" s="95"/>
      <c r="BM5195" s="98"/>
      <c r="BN5195" s="99"/>
      <c r="BO5195" s="95"/>
      <c r="BP5195" s="123"/>
      <c r="BQ5195" s="42"/>
      <c r="BR5195" s="96"/>
    </row>
    <row r="5196" spans="1:70" ht="30" customHeight="1" x14ac:dyDescent="0.35">
      <c r="A5196" s="95">
        <v>5192</v>
      </c>
      <c r="B5196" s="95" t="s">
        <v>247</v>
      </c>
      <c r="C5196" s="95" t="s">
        <v>248</v>
      </c>
      <c r="D5196" s="95" t="s">
        <v>249</v>
      </c>
      <c r="E5196" s="95" t="s">
        <v>250</v>
      </c>
      <c r="F5196" s="95" t="s">
        <v>250</v>
      </c>
      <c r="G5196" s="95" t="s">
        <v>5587</v>
      </c>
      <c r="H5196" s="95" t="s">
        <v>250</v>
      </c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95"/>
      <c r="BJ5196" s="123"/>
      <c r="BK5196" s="95"/>
      <c r="BL5196" s="95"/>
      <c r="BM5196" s="98"/>
      <c r="BN5196" s="99"/>
      <c r="BO5196" s="95"/>
      <c r="BP5196" s="123"/>
      <c r="BQ5196" s="42"/>
      <c r="BR5196" s="96"/>
    </row>
    <row r="5197" spans="1:70" ht="30" customHeight="1" x14ac:dyDescent="0.35">
      <c r="A5197" s="95">
        <v>5193</v>
      </c>
      <c r="B5197" s="95" t="s">
        <v>247</v>
      </c>
      <c r="C5197" s="95" t="s">
        <v>248</v>
      </c>
      <c r="D5197" s="95" t="s">
        <v>249</v>
      </c>
      <c r="E5197" s="95" t="s">
        <v>250</v>
      </c>
      <c r="F5197" s="95" t="s">
        <v>250</v>
      </c>
      <c r="G5197" s="95" t="s">
        <v>5588</v>
      </c>
      <c r="H5197" s="95" t="s">
        <v>250</v>
      </c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95"/>
      <c r="BJ5197" s="123"/>
      <c r="BK5197" s="95"/>
      <c r="BL5197" s="95"/>
      <c r="BM5197" s="98"/>
      <c r="BN5197" s="99"/>
      <c r="BO5197" s="95"/>
      <c r="BP5197" s="123"/>
      <c r="BQ5197" s="42"/>
      <c r="BR5197" s="96"/>
    </row>
    <row r="5198" spans="1:70" ht="30" customHeight="1" x14ac:dyDescent="0.35">
      <c r="A5198" s="95">
        <v>5194</v>
      </c>
      <c r="B5198" s="95" t="s">
        <v>247</v>
      </c>
      <c r="C5198" s="95" t="s">
        <v>248</v>
      </c>
      <c r="D5198" s="95" t="s">
        <v>249</v>
      </c>
      <c r="E5198" s="95" t="s">
        <v>250</v>
      </c>
      <c r="F5198" s="95" t="s">
        <v>250</v>
      </c>
      <c r="G5198" s="95" t="s">
        <v>5589</v>
      </c>
      <c r="H5198" s="95" t="s">
        <v>250</v>
      </c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95"/>
      <c r="BJ5198" s="123"/>
      <c r="BK5198" s="95"/>
      <c r="BL5198" s="95"/>
      <c r="BM5198" s="98"/>
      <c r="BN5198" s="99"/>
      <c r="BO5198" s="95"/>
      <c r="BP5198" s="123"/>
      <c r="BQ5198" s="42"/>
      <c r="BR5198" s="96"/>
    </row>
    <row r="5199" spans="1:70" ht="30" customHeight="1" x14ac:dyDescent="0.35">
      <c r="A5199" s="95">
        <v>5195</v>
      </c>
      <c r="B5199" s="95" t="s">
        <v>247</v>
      </c>
      <c r="C5199" s="95" t="s">
        <v>248</v>
      </c>
      <c r="D5199" s="95" t="s">
        <v>249</v>
      </c>
      <c r="E5199" s="95" t="s">
        <v>250</v>
      </c>
      <c r="F5199" s="95" t="s">
        <v>250</v>
      </c>
      <c r="G5199" s="95" t="s">
        <v>5590</v>
      </c>
      <c r="H5199" s="95" t="s">
        <v>250</v>
      </c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95"/>
      <c r="BJ5199" s="123"/>
      <c r="BK5199" s="95"/>
      <c r="BL5199" s="95"/>
      <c r="BM5199" s="98"/>
      <c r="BN5199" s="99"/>
      <c r="BO5199" s="95"/>
      <c r="BP5199" s="123"/>
      <c r="BQ5199" s="42"/>
      <c r="BR5199" s="96"/>
    </row>
    <row r="5200" spans="1:70" ht="30" customHeight="1" x14ac:dyDescent="0.35">
      <c r="A5200" s="95">
        <v>5196</v>
      </c>
      <c r="B5200" s="95" t="s">
        <v>247</v>
      </c>
      <c r="C5200" s="95" t="s">
        <v>248</v>
      </c>
      <c r="D5200" s="95" t="s">
        <v>249</v>
      </c>
      <c r="E5200" s="95" t="s">
        <v>250</v>
      </c>
      <c r="F5200" s="95" t="s">
        <v>250</v>
      </c>
      <c r="G5200" s="95" t="s">
        <v>5591</v>
      </c>
      <c r="H5200" s="95" t="s">
        <v>250</v>
      </c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95"/>
      <c r="BJ5200" s="123"/>
      <c r="BK5200" s="95"/>
      <c r="BL5200" s="95"/>
      <c r="BM5200" s="98"/>
      <c r="BN5200" s="99"/>
      <c r="BO5200" s="95"/>
      <c r="BP5200" s="123"/>
      <c r="BQ5200" s="42"/>
      <c r="BR5200" s="96"/>
    </row>
    <row r="5201" spans="1:70" ht="30" customHeight="1" x14ac:dyDescent="0.35">
      <c r="A5201" s="95">
        <v>5197</v>
      </c>
      <c r="B5201" s="95" t="s">
        <v>247</v>
      </c>
      <c r="C5201" s="95" t="s">
        <v>248</v>
      </c>
      <c r="D5201" s="95" t="s">
        <v>249</v>
      </c>
      <c r="E5201" s="95" t="s">
        <v>250</v>
      </c>
      <c r="F5201" s="95" t="s">
        <v>250</v>
      </c>
      <c r="G5201" s="95" t="s">
        <v>5592</v>
      </c>
      <c r="H5201" s="95" t="s">
        <v>250</v>
      </c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95"/>
      <c r="BJ5201" s="123"/>
      <c r="BK5201" s="95"/>
      <c r="BL5201" s="95"/>
      <c r="BM5201" s="98"/>
      <c r="BN5201" s="99"/>
      <c r="BO5201" s="95"/>
      <c r="BP5201" s="123"/>
      <c r="BQ5201" s="42"/>
      <c r="BR5201" s="96"/>
    </row>
    <row r="5202" spans="1:70" ht="30" customHeight="1" x14ac:dyDescent="0.35">
      <c r="A5202" s="95">
        <v>5198</v>
      </c>
      <c r="B5202" s="95" t="s">
        <v>247</v>
      </c>
      <c r="C5202" s="95" t="s">
        <v>248</v>
      </c>
      <c r="D5202" s="95" t="s">
        <v>249</v>
      </c>
      <c r="E5202" s="95" t="s">
        <v>250</v>
      </c>
      <c r="F5202" s="95" t="s">
        <v>250</v>
      </c>
      <c r="G5202" s="95" t="s">
        <v>5593</v>
      </c>
      <c r="H5202" s="95" t="s">
        <v>250</v>
      </c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95"/>
      <c r="BJ5202" s="123"/>
      <c r="BK5202" s="95"/>
      <c r="BL5202" s="95"/>
      <c r="BM5202" s="98"/>
      <c r="BN5202" s="99"/>
      <c r="BO5202" s="95"/>
      <c r="BP5202" s="123"/>
      <c r="BQ5202" s="42"/>
      <c r="BR5202" s="96"/>
    </row>
    <row r="5203" spans="1:70" ht="30" customHeight="1" x14ac:dyDescent="0.35">
      <c r="A5203" s="95">
        <v>5199</v>
      </c>
      <c r="B5203" s="95" t="s">
        <v>247</v>
      </c>
      <c r="C5203" s="95" t="s">
        <v>248</v>
      </c>
      <c r="D5203" s="95" t="s">
        <v>249</v>
      </c>
      <c r="E5203" s="95" t="s">
        <v>250</v>
      </c>
      <c r="F5203" s="95" t="s">
        <v>250</v>
      </c>
      <c r="G5203" s="95" t="s">
        <v>5594</v>
      </c>
      <c r="H5203" s="95" t="s">
        <v>250</v>
      </c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95"/>
      <c r="BJ5203" s="123"/>
      <c r="BK5203" s="95"/>
      <c r="BL5203" s="95"/>
      <c r="BM5203" s="98"/>
      <c r="BN5203" s="99"/>
      <c r="BO5203" s="95"/>
      <c r="BP5203" s="123"/>
      <c r="BQ5203" s="42"/>
      <c r="BR5203" s="96"/>
    </row>
    <row r="5204" spans="1:70" ht="30" customHeight="1" x14ac:dyDescent="0.35">
      <c r="A5204" s="95">
        <v>5200</v>
      </c>
      <c r="B5204" s="95" t="s">
        <v>247</v>
      </c>
      <c r="C5204" s="95" t="s">
        <v>248</v>
      </c>
      <c r="D5204" s="95" t="s">
        <v>249</v>
      </c>
      <c r="E5204" s="95" t="s">
        <v>250</v>
      </c>
      <c r="F5204" s="95" t="s">
        <v>250</v>
      </c>
      <c r="G5204" s="95" t="s">
        <v>5595</v>
      </c>
      <c r="H5204" s="95" t="s">
        <v>250</v>
      </c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95"/>
      <c r="BJ5204" s="123"/>
      <c r="BK5204" s="95"/>
      <c r="BL5204" s="95"/>
      <c r="BM5204" s="98"/>
      <c r="BN5204" s="99"/>
      <c r="BO5204" s="95"/>
      <c r="BP5204" s="123"/>
      <c r="BQ5204" s="42"/>
      <c r="BR5204" s="96"/>
    </row>
    <row r="5205" spans="1:70" ht="30" customHeight="1" x14ac:dyDescent="0.35">
      <c r="A5205" s="95">
        <v>5201</v>
      </c>
      <c r="B5205" s="95" t="s">
        <v>247</v>
      </c>
      <c r="C5205" s="95" t="s">
        <v>248</v>
      </c>
      <c r="D5205" s="95" t="s">
        <v>249</v>
      </c>
      <c r="E5205" s="95" t="s">
        <v>250</v>
      </c>
      <c r="F5205" s="95" t="s">
        <v>250</v>
      </c>
      <c r="G5205" s="95" t="s">
        <v>5596</v>
      </c>
      <c r="H5205" s="95" t="s">
        <v>250</v>
      </c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95"/>
      <c r="BJ5205" s="123"/>
      <c r="BK5205" s="95"/>
      <c r="BL5205" s="95"/>
      <c r="BM5205" s="98"/>
      <c r="BN5205" s="99"/>
      <c r="BO5205" s="95"/>
      <c r="BP5205" s="123"/>
      <c r="BQ5205" s="42"/>
      <c r="BR5205" s="96"/>
    </row>
    <row r="5206" spans="1:70" ht="30" customHeight="1" x14ac:dyDescent="0.35">
      <c r="A5206" s="95">
        <v>5202</v>
      </c>
      <c r="B5206" s="95" t="s">
        <v>247</v>
      </c>
      <c r="C5206" s="95" t="s">
        <v>248</v>
      </c>
      <c r="D5206" s="95" t="s">
        <v>249</v>
      </c>
      <c r="E5206" s="95" t="s">
        <v>250</v>
      </c>
      <c r="F5206" s="95" t="s">
        <v>250</v>
      </c>
      <c r="G5206" s="95" t="s">
        <v>5597</v>
      </c>
      <c r="H5206" s="95" t="s">
        <v>250</v>
      </c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95"/>
      <c r="BJ5206" s="123"/>
      <c r="BK5206" s="95"/>
      <c r="BL5206" s="95"/>
      <c r="BM5206" s="98"/>
      <c r="BN5206" s="99"/>
      <c r="BO5206" s="95"/>
      <c r="BP5206" s="123"/>
      <c r="BQ5206" s="42"/>
      <c r="BR5206" s="96"/>
    </row>
    <row r="5207" spans="1:70" ht="30" customHeight="1" x14ac:dyDescent="0.35">
      <c r="A5207" s="95">
        <v>5203</v>
      </c>
      <c r="B5207" s="95" t="s">
        <v>247</v>
      </c>
      <c r="C5207" s="95" t="s">
        <v>248</v>
      </c>
      <c r="D5207" s="95" t="s">
        <v>249</v>
      </c>
      <c r="E5207" s="95" t="s">
        <v>250</v>
      </c>
      <c r="F5207" s="95" t="s">
        <v>250</v>
      </c>
      <c r="G5207" s="95" t="s">
        <v>5598</v>
      </c>
      <c r="H5207" s="95" t="s">
        <v>250</v>
      </c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95"/>
      <c r="BJ5207" s="123"/>
      <c r="BK5207" s="95"/>
      <c r="BL5207" s="95"/>
      <c r="BM5207" s="98"/>
      <c r="BN5207" s="99"/>
      <c r="BO5207" s="95"/>
      <c r="BP5207" s="123"/>
      <c r="BQ5207" s="42"/>
      <c r="BR5207" s="96"/>
    </row>
    <row r="5208" spans="1:70" ht="30" customHeight="1" x14ac:dyDescent="0.35">
      <c r="A5208" s="95">
        <v>5204</v>
      </c>
      <c r="B5208" s="95" t="s">
        <v>247</v>
      </c>
      <c r="C5208" s="95" t="s">
        <v>248</v>
      </c>
      <c r="D5208" s="95" t="s">
        <v>249</v>
      </c>
      <c r="E5208" s="95" t="s">
        <v>250</v>
      </c>
      <c r="F5208" s="95" t="s">
        <v>250</v>
      </c>
      <c r="G5208" s="95" t="s">
        <v>5599</v>
      </c>
      <c r="H5208" s="95" t="s">
        <v>250</v>
      </c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95"/>
      <c r="BJ5208" s="123"/>
      <c r="BK5208" s="95"/>
      <c r="BL5208" s="95"/>
      <c r="BM5208" s="98"/>
      <c r="BN5208" s="99"/>
      <c r="BO5208" s="95"/>
      <c r="BP5208" s="123"/>
      <c r="BQ5208" s="42"/>
      <c r="BR5208" s="96"/>
    </row>
    <row r="5209" spans="1:70" ht="30" customHeight="1" x14ac:dyDescent="0.35">
      <c r="A5209" s="95">
        <v>5205</v>
      </c>
      <c r="B5209" s="95" t="s">
        <v>247</v>
      </c>
      <c r="C5209" s="95" t="s">
        <v>248</v>
      </c>
      <c r="D5209" s="95" t="s">
        <v>249</v>
      </c>
      <c r="E5209" s="95" t="s">
        <v>250</v>
      </c>
      <c r="F5209" s="95" t="s">
        <v>250</v>
      </c>
      <c r="G5209" s="95" t="s">
        <v>5600</v>
      </c>
      <c r="H5209" s="95" t="s">
        <v>250</v>
      </c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95"/>
      <c r="BJ5209" s="123"/>
      <c r="BK5209" s="95"/>
      <c r="BL5209" s="95"/>
      <c r="BM5209" s="98"/>
      <c r="BN5209" s="99"/>
      <c r="BO5209" s="95"/>
      <c r="BP5209" s="123"/>
      <c r="BQ5209" s="42"/>
      <c r="BR5209" s="96"/>
    </row>
    <row r="5210" spans="1:70" ht="30" customHeight="1" x14ac:dyDescent="0.35">
      <c r="A5210" s="95">
        <v>5206</v>
      </c>
      <c r="B5210" s="95" t="s">
        <v>247</v>
      </c>
      <c r="C5210" s="95" t="s">
        <v>248</v>
      </c>
      <c r="D5210" s="95" t="s">
        <v>249</v>
      </c>
      <c r="E5210" s="95" t="s">
        <v>250</v>
      </c>
      <c r="F5210" s="95" t="s">
        <v>250</v>
      </c>
      <c r="G5210" s="95" t="s">
        <v>5601</v>
      </c>
      <c r="H5210" s="95" t="s">
        <v>250</v>
      </c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95"/>
      <c r="BJ5210" s="123"/>
      <c r="BK5210" s="95"/>
      <c r="BL5210" s="95"/>
      <c r="BM5210" s="98"/>
      <c r="BN5210" s="99"/>
      <c r="BO5210" s="95"/>
      <c r="BP5210" s="123"/>
      <c r="BQ5210" s="42"/>
      <c r="BR5210" s="96"/>
    </row>
    <row r="5211" spans="1:70" ht="30" customHeight="1" x14ac:dyDescent="0.35">
      <c r="A5211" s="95">
        <v>5207</v>
      </c>
      <c r="B5211" s="95" t="s">
        <v>247</v>
      </c>
      <c r="C5211" s="95" t="s">
        <v>248</v>
      </c>
      <c r="D5211" s="95" t="s">
        <v>249</v>
      </c>
      <c r="E5211" s="95" t="s">
        <v>250</v>
      </c>
      <c r="F5211" s="95" t="s">
        <v>250</v>
      </c>
      <c r="G5211" s="95" t="s">
        <v>5602</v>
      </c>
      <c r="H5211" s="95" t="s">
        <v>250</v>
      </c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95"/>
      <c r="BJ5211" s="123"/>
      <c r="BK5211" s="95"/>
      <c r="BL5211" s="95"/>
      <c r="BM5211" s="98"/>
      <c r="BN5211" s="99"/>
      <c r="BO5211" s="95"/>
      <c r="BP5211" s="123"/>
      <c r="BQ5211" s="42"/>
      <c r="BR5211" s="96"/>
    </row>
    <row r="5212" spans="1:70" ht="30" customHeight="1" x14ac:dyDescent="0.35">
      <c r="A5212" s="95">
        <v>5208</v>
      </c>
      <c r="B5212" s="95" t="s">
        <v>247</v>
      </c>
      <c r="C5212" s="95" t="s">
        <v>248</v>
      </c>
      <c r="D5212" s="95" t="s">
        <v>249</v>
      </c>
      <c r="E5212" s="95" t="s">
        <v>250</v>
      </c>
      <c r="F5212" s="95" t="s">
        <v>250</v>
      </c>
      <c r="G5212" s="95" t="s">
        <v>5603</v>
      </c>
      <c r="H5212" s="95" t="s">
        <v>250</v>
      </c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95"/>
      <c r="BJ5212" s="123"/>
      <c r="BK5212" s="95"/>
      <c r="BL5212" s="95"/>
      <c r="BM5212" s="98"/>
      <c r="BN5212" s="99"/>
      <c r="BO5212" s="95"/>
      <c r="BP5212" s="123"/>
      <c r="BQ5212" s="42"/>
      <c r="BR5212" s="96"/>
    </row>
    <row r="5213" spans="1:70" ht="30" customHeight="1" x14ac:dyDescent="0.35">
      <c r="A5213" s="95">
        <v>5209</v>
      </c>
      <c r="B5213" s="95" t="s">
        <v>247</v>
      </c>
      <c r="C5213" s="95" t="s">
        <v>248</v>
      </c>
      <c r="D5213" s="95" t="s">
        <v>249</v>
      </c>
      <c r="E5213" s="95" t="s">
        <v>250</v>
      </c>
      <c r="F5213" s="95" t="s">
        <v>250</v>
      </c>
      <c r="G5213" s="95" t="s">
        <v>5604</v>
      </c>
      <c r="H5213" s="95" t="s">
        <v>250</v>
      </c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95"/>
      <c r="BJ5213" s="123"/>
      <c r="BK5213" s="95"/>
      <c r="BL5213" s="95"/>
      <c r="BM5213" s="98"/>
      <c r="BN5213" s="99"/>
      <c r="BO5213" s="95"/>
      <c r="BP5213" s="123"/>
      <c r="BQ5213" s="42"/>
      <c r="BR5213" s="96"/>
    </row>
    <row r="5214" spans="1:70" ht="30" customHeight="1" x14ac:dyDescent="0.35">
      <c r="A5214" s="95">
        <v>5210</v>
      </c>
      <c r="B5214" s="95" t="s">
        <v>247</v>
      </c>
      <c r="C5214" s="95" t="s">
        <v>248</v>
      </c>
      <c r="D5214" s="95" t="s">
        <v>249</v>
      </c>
      <c r="E5214" s="95" t="s">
        <v>250</v>
      </c>
      <c r="F5214" s="95" t="s">
        <v>250</v>
      </c>
      <c r="G5214" s="95" t="s">
        <v>5605</v>
      </c>
      <c r="H5214" s="95" t="s">
        <v>250</v>
      </c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95"/>
      <c r="BJ5214" s="123"/>
      <c r="BK5214" s="95"/>
      <c r="BL5214" s="95"/>
      <c r="BM5214" s="98"/>
      <c r="BN5214" s="99"/>
      <c r="BO5214" s="95"/>
      <c r="BP5214" s="123"/>
      <c r="BQ5214" s="42"/>
      <c r="BR5214" s="96"/>
    </row>
    <row r="5215" spans="1:70" ht="30" customHeight="1" x14ac:dyDescent="0.35">
      <c r="A5215" s="95">
        <v>5211</v>
      </c>
      <c r="B5215" s="95" t="s">
        <v>247</v>
      </c>
      <c r="C5215" s="95" t="s">
        <v>248</v>
      </c>
      <c r="D5215" s="95" t="s">
        <v>249</v>
      </c>
      <c r="E5215" s="95" t="s">
        <v>250</v>
      </c>
      <c r="F5215" s="95" t="s">
        <v>250</v>
      </c>
      <c r="G5215" s="95" t="s">
        <v>5606</v>
      </c>
      <c r="H5215" s="95" t="s">
        <v>250</v>
      </c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95"/>
      <c r="BJ5215" s="123"/>
      <c r="BK5215" s="95"/>
      <c r="BL5215" s="95"/>
      <c r="BM5215" s="98"/>
      <c r="BN5215" s="99"/>
      <c r="BO5215" s="95"/>
      <c r="BP5215" s="123"/>
      <c r="BQ5215" s="42"/>
      <c r="BR5215" s="96"/>
    </row>
    <row r="5216" spans="1:70" ht="30" customHeight="1" x14ac:dyDescent="0.35">
      <c r="A5216" s="95">
        <v>5212</v>
      </c>
      <c r="B5216" s="95" t="s">
        <v>247</v>
      </c>
      <c r="C5216" s="95" t="s">
        <v>248</v>
      </c>
      <c r="D5216" s="95" t="s">
        <v>249</v>
      </c>
      <c r="E5216" s="95" t="s">
        <v>250</v>
      </c>
      <c r="F5216" s="95" t="s">
        <v>250</v>
      </c>
      <c r="G5216" s="95" t="s">
        <v>5607</v>
      </c>
      <c r="H5216" s="95" t="s">
        <v>250</v>
      </c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95"/>
      <c r="BJ5216" s="123"/>
      <c r="BK5216" s="95"/>
      <c r="BL5216" s="95"/>
      <c r="BM5216" s="98"/>
      <c r="BN5216" s="99"/>
      <c r="BO5216" s="95"/>
      <c r="BP5216" s="123"/>
      <c r="BQ5216" s="42"/>
      <c r="BR5216" s="96"/>
    </row>
    <row r="5217" spans="1:70" ht="30" customHeight="1" x14ac:dyDescent="0.35">
      <c r="A5217" s="95">
        <v>5213</v>
      </c>
      <c r="B5217" s="95" t="s">
        <v>247</v>
      </c>
      <c r="C5217" s="95" t="s">
        <v>248</v>
      </c>
      <c r="D5217" s="95" t="s">
        <v>249</v>
      </c>
      <c r="E5217" s="95" t="s">
        <v>250</v>
      </c>
      <c r="F5217" s="95" t="s">
        <v>250</v>
      </c>
      <c r="G5217" s="95" t="s">
        <v>5608</v>
      </c>
      <c r="H5217" s="95" t="s">
        <v>250</v>
      </c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95"/>
      <c r="BJ5217" s="123"/>
      <c r="BK5217" s="95"/>
      <c r="BL5217" s="95"/>
      <c r="BM5217" s="98"/>
      <c r="BN5217" s="99"/>
      <c r="BO5217" s="95"/>
      <c r="BP5217" s="123"/>
      <c r="BQ5217" s="42"/>
      <c r="BR5217" s="96"/>
    </row>
    <row r="5218" spans="1:70" ht="30" customHeight="1" x14ac:dyDescent="0.35">
      <c r="A5218" s="95">
        <v>5214</v>
      </c>
      <c r="B5218" s="95" t="s">
        <v>247</v>
      </c>
      <c r="C5218" s="95" t="s">
        <v>248</v>
      </c>
      <c r="D5218" s="95" t="s">
        <v>249</v>
      </c>
      <c r="E5218" s="95" t="s">
        <v>250</v>
      </c>
      <c r="F5218" s="95" t="s">
        <v>250</v>
      </c>
      <c r="G5218" s="95" t="s">
        <v>5609</v>
      </c>
      <c r="H5218" s="95" t="s">
        <v>250</v>
      </c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95"/>
      <c r="BJ5218" s="123"/>
      <c r="BK5218" s="95"/>
      <c r="BL5218" s="95"/>
      <c r="BM5218" s="98"/>
      <c r="BN5218" s="99"/>
      <c r="BO5218" s="95"/>
      <c r="BP5218" s="123"/>
      <c r="BQ5218" s="42"/>
      <c r="BR5218" s="96"/>
    </row>
    <row r="5219" spans="1:70" ht="30" customHeight="1" x14ac:dyDescent="0.35">
      <c r="A5219" s="95">
        <v>5215</v>
      </c>
      <c r="B5219" s="95" t="s">
        <v>247</v>
      </c>
      <c r="C5219" s="95" t="s">
        <v>248</v>
      </c>
      <c r="D5219" s="95" t="s">
        <v>249</v>
      </c>
      <c r="E5219" s="95" t="s">
        <v>250</v>
      </c>
      <c r="F5219" s="95" t="s">
        <v>250</v>
      </c>
      <c r="G5219" s="95" t="s">
        <v>5610</v>
      </c>
      <c r="H5219" s="95" t="s">
        <v>250</v>
      </c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95"/>
      <c r="BJ5219" s="123"/>
      <c r="BK5219" s="95"/>
      <c r="BL5219" s="95"/>
      <c r="BM5219" s="98"/>
      <c r="BN5219" s="99"/>
      <c r="BO5219" s="95"/>
      <c r="BP5219" s="123"/>
      <c r="BQ5219" s="42"/>
      <c r="BR5219" s="96"/>
    </row>
    <row r="5220" spans="1:70" ht="30" customHeight="1" x14ac:dyDescent="0.35">
      <c r="A5220" s="95">
        <v>5216</v>
      </c>
      <c r="B5220" s="95" t="s">
        <v>247</v>
      </c>
      <c r="C5220" s="95" t="s">
        <v>248</v>
      </c>
      <c r="D5220" s="95" t="s">
        <v>249</v>
      </c>
      <c r="E5220" s="95" t="s">
        <v>250</v>
      </c>
      <c r="F5220" s="95" t="s">
        <v>250</v>
      </c>
      <c r="G5220" s="95" t="s">
        <v>5611</v>
      </c>
      <c r="H5220" s="95" t="s">
        <v>250</v>
      </c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95"/>
      <c r="BJ5220" s="123"/>
      <c r="BK5220" s="95"/>
      <c r="BL5220" s="95"/>
      <c r="BM5220" s="98"/>
      <c r="BN5220" s="99"/>
      <c r="BO5220" s="95"/>
      <c r="BP5220" s="123"/>
      <c r="BQ5220" s="42"/>
      <c r="BR5220" s="96"/>
    </row>
    <row r="5221" spans="1:70" ht="30" customHeight="1" x14ac:dyDescent="0.35">
      <c r="A5221" s="95">
        <v>5217</v>
      </c>
      <c r="B5221" s="95" t="s">
        <v>247</v>
      </c>
      <c r="C5221" s="95" t="s">
        <v>248</v>
      </c>
      <c r="D5221" s="95" t="s">
        <v>249</v>
      </c>
      <c r="E5221" s="95" t="s">
        <v>250</v>
      </c>
      <c r="F5221" s="95" t="s">
        <v>250</v>
      </c>
      <c r="G5221" s="95" t="s">
        <v>5612</v>
      </c>
      <c r="H5221" s="95" t="s">
        <v>250</v>
      </c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95"/>
      <c r="BJ5221" s="123"/>
      <c r="BK5221" s="95"/>
      <c r="BL5221" s="95"/>
      <c r="BM5221" s="98"/>
      <c r="BN5221" s="99"/>
      <c r="BO5221" s="95"/>
      <c r="BP5221" s="123"/>
      <c r="BQ5221" s="42"/>
      <c r="BR5221" s="96"/>
    </row>
    <row r="5222" spans="1:70" ht="30" customHeight="1" x14ac:dyDescent="0.35">
      <c r="A5222" s="95">
        <v>5218</v>
      </c>
      <c r="B5222" s="95" t="s">
        <v>247</v>
      </c>
      <c r="C5222" s="95" t="s">
        <v>248</v>
      </c>
      <c r="D5222" s="95" t="s">
        <v>249</v>
      </c>
      <c r="E5222" s="95" t="s">
        <v>250</v>
      </c>
      <c r="F5222" s="95" t="s">
        <v>250</v>
      </c>
      <c r="G5222" s="95" t="s">
        <v>5613</v>
      </c>
      <c r="H5222" s="95" t="s">
        <v>250</v>
      </c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95"/>
      <c r="BJ5222" s="123"/>
      <c r="BK5222" s="95"/>
      <c r="BL5222" s="95"/>
      <c r="BM5222" s="98"/>
      <c r="BN5222" s="99"/>
      <c r="BO5222" s="95"/>
      <c r="BP5222" s="123"/>
      <c r="BQ5222" s="42"/>
      <c r="BR5222" s="96"/>
    </row>
    <row r="5223" spans="1:70" ht="30" customHeight="1" x14ac:dyDescent="0.35">
      <c r="A5223" s="95">
        <v>5219</v>
      </c>
      <c r="B5223" s="95" t="s">
        <v>247</v>
      </c>
      <c r="C5223" s="95" t="s">
        <v>248</v>
      </c>
      <c r="D5223" s="95" t="s">
        <v>249</v>
      </c>
      <c r="E5223" s="95" t="s">
        <v>250</v>
      </c>
      <c r="F5223" s="95" t="s">
        <v>250</v>
      </c>
      <c r="G5223" s="95" t="s">
        <v>5614</v>
      </c>
      <c r="H5223" s="95" t="s">
        <v>250</v>
      </c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95"/>
      <c r="BJ5223" s="123"/>
      <c r="BK5223" s="95"/>
      <c r="BL5223" s="95"/>
      <c r="BM5223" s="98"/>
      <c r="BN5223" s="99"/>
      <c r="BO5223" s="95"/>
      <c r="BP5223" s="123"/>
      <c r="BQ5223" s="42"/>
      <c r="BR5223" s="96"/>
    </row>
    <row r="5224" spans="1:70" ht="30" customHeight="1" x14ac:dyDescent="0.35">
      <c r="A5224" s="95">
        <v>5220</v>
      </c>
      <c r="B5224" s="95" t="s">
        <v>247</v>
      </c>
      <c r="C5224" s="95" t="s">
        <v>248</v>
      </c>
      <c r="D5224" s="95" t="s">
        <v>249</v>
      </c>
      <c r="E5224" s="95" t="s">
        <v>250</v>
      </c>
      <c r="F5224" s="95" t="s">
        <v>250</v>
      </c>
      <c r="G5224" s="95" t="s">
        <v>5615</v>
      </c>
      <c r="H5224" s="95" t="s">
        <v>250</v>
      </c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95"/>
      <c r="BJ5224" s="123"/>
      <c r="BK5224" s="95"/>
      <c r="BL5224" s="95"/>
      <c r="BM5224" s="98"/>
      <c r="BN5224" s="99"/>
      <c r="BO5224" s="95"/>
      <c r="BP5224" s="123"/>
      <c r="BQ5224" s="42"/>
      <c r="BR5224" s="96"/>
    </row>
    <row r="5225" spans="1:70" ht="30" customHeight="1" x14ac:dyDescent="0.35">
      <c r="A5225" s="95">
        <v>5221</v>
      </c>
      <c r="B5225" s="95" t="s">
        <v>247</v>
      </c>
      <c r="C5225" s="95" t="s">
        <v>248</v>
      </c>
      <c r="D5225" s="95" t="s">
        <v>249</v>
      </c>
      <c r="E5225" s="95" t="s">
        <v>250</v>
      </c>
      <c r="F5225" s="95" t="s">
        <v>250</v>
      </c>
      <c r="G5225" s="95" t="s">
        <v>5616</v>
      </c>
      <c r="H5225" s="95" t="s">
        <v>250</v>
      </c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95"/>
      <c r="BJ5225" s="123"/>
      <c r="BK5225" s="95"/>
      <c r="BL5225" s="95"/>
      <c r="BM5225" s="98"/>
      <c r="BN5225" s="99"/>
      <c r="BO5225" s="95"/>
      <c r="BP5225" s="123"/>
      <c r="BQ5225" s="42"/>
      <c r="BR5225" s="96"/>
    </row>
    <row r="5226" spans="1:70" ht="30" customHeight="1" x14ac:dyDescent="0.35">
      <c r="A5226" s="95">
        <v>5222</v>
      </c>
      <c r="B5226" s="95" t="s">
        <v>247</v>
      </c>
      <c r="C5226" s="95" t="s">
        <v>248</v>
      </c>
      <c r="D5226" s="95" t="s">
        <v>249</v>
      </c>
      <c r="E5226" s="95" t="s">
        <v>250</v>
      </c>
      <c r="F5226" s="95" t="s">
        <v>250</v>
      </c>
      <c r="G5226" s="95" t="s">
        <v>5617</v>
      </c>
      <c r="H5226" s="95" t="s">
        <v>250</v>
      </c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95"/>
      <c r="BJ5226" s="123"/>
      <c r="BK5226" s="95"/>
      <c r="BL5226" s="95"/>
      <c r="BM5226" s="98"/>
      <c r="BN5226" s="99"/>
      <c r="BO5226" s="95"/>
      <c r="BP5226" s="123"/>
      <c r="BQ5226" s="42"/>
      <c r="BR5226" s="96"/>
    </row>
    <row r="5227" spans="1:70" ht="30" customHeight="1" x14ac:dyDescent="0.35">
      <c r="A5227" s="95">
        <v>5223</v>
      </c>
      <c r="B5227" s="95" t="s">
        <v>247</v>
      </c>
      <c r="C5227" s="95" t="s">
        <v>248</v>
      </c>
      <c r="D5227" s="95" t="s">
        <v>249</v>
      </c>
      <c r="E5227" s="95" t="s">
        <v>250</v>
      </c>
      <c r="F5227" s="95" t="s">
        <v>250</v>
      </c>
      <c r="G5227" s="95" t="s">
        <v>5618</v>
      </c>
      <c r="H5227" s="95" t="s">
        <v>250</v>
      </c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95"/>
      <c r="BJ5227" s="123"/>
      <c r="BK5227" s="95"/>
      <c r="BL5227" s="95"/>
      <c r="BM5227" s="98"/>
      <c r="BN5227" s="99"/>
      <c r="BO5227" s="95"/>
      <c r="BP5227" s="123"/>
      <c r="BQ5227" s="42"/>
      <c r="BR5227" s="96"/>
    </row>
    <row r="5228" spans="1:70" ht="30" customHeight="1" x14ac:dyDescent="0.35">
      <c r="A5228" s="95">
        <v>5224</v>
      </c>
      <c r="B5228" s="95" t="s">
        <v>247</v>
      </c>
      <c r="C5228" s="95" t="s">
        <v>248</v>
      </c>
      <c r="D5228" s="95" t="s">
        <v>249</v>
      </c>
      <c r="E5228" s="95" t="s">
        <v>250</v>
      </c>
      <c r="F5228" s="95" t="s">
        <v>250</v>
      </c>
      <c r="G5228" s="95" t="s">
        <v>5619</v>
      </c>
      <c r="H5228" s="95" t="s">
        <v>250</v>
      </c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95"/>
      <c r="BJ5228" s="123"/>
      <c r="BK5228" s="95"/>
      <c r="BL5228" s="95"/>
      <c r="BM5228" s="98"/>
      <c r="BN5228" s="99"/>
      <c r="BO5228" s="95"/>
      <c r="BP5228" s="123"/>
      <c r="BQ5228" s="42"/>
      <c r="BR5228" s="96"/>
    </row>
    <row r="5229" spans="1:70" ht="30" customHeight="1" x14ac:dyDescent="0.35">
      <c r="A5229" s="95">
        <v>5225</v>
      </c>
      <c r="B5229" s="95" t="s">
        <v>247</v>
      </c>
      <c r="C5229" s="95" t="s">
        <v>248</v>
      </c>
      <c r="D5229" s="95" t="s">
        <v>249</v>
      </c>
      <c r="E5229" s="95" t="s">
        <v>250</v>
      </c>
      <c r="F5229" s="95" t="s">
        <v>250</v>
      </c>
      <c r="G5229" s="95" t="s">
        <v>5620</v>
      </c>
      <c r="H5229" s="95" t="s">
        <v>250</v>
      </c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95"/>
      <c r="BJ5229" s="123"/>
      <c r="BK5229" s="95"/>
      <c r="BL5229" s="95"/>
      <c r="BM5229" s="98"/>
      <c r="BN5229" s="99"/>
      <c r="BO5229" s="95"/>
      <c r="BP5229" s="123"/>
      <c r="BQ5229" s="42"/>
      <c r="BR5229" s="96"/>
    </row>
    <row r="5230" spans="1:70" ht="30" customHeight="1" x14ac:dyDescent="0.35">
      <c r="A5230" s="95">
        <v>5226</v>
      </c>
      <c r="B5230" s="95" t="s">
        <v>247</v>
      </c>
      <c r="C5230" s="95" t="s">
        <v>248</v>
      </c>
      <c r="D5230" s="95" t="s">
        <v>249</v>
      </c>
      <c r="E5230" s="95" t="s">
        <v>250</v>
      </c>
      <c r="F5230" s="95" t="s">
        <v>250</v>
      </c>
      <c r="G5230" s="95" t="s">
        <v>5621</v>
      </c>
      <c r="H5230" s="95" t="s">
        <v>250</v>
      </c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95"/>
      <c r="BJ5230" s="123"/>
      <c r="BK5230" s="95"/>
      <c r="BL5230" s="95"/>
      <c r="BM5230" s="98"/>
      <c r="BN5230" s="99"/>
      <c r="BO5230" s="95"/>
      <c r="BP5230" s="123"/>
      <c r="BQ5230" s="42"/>
      <c r="BR5230" s="96"/>
    </row>
    <row r="5231" spans="1:70" ht="30" customHeight="1" x14ac:dyDescent="0.35">
      <c r="A5231" s="95">
        <v>5227</v>
      </c>
      <c r="B5231" s="95" t="s">
        <v>247</v>
      </c>
      <c r="C5231" s="95" t="s">
        <v>248</v>
      </c>
      <c r="D5231" s="95" t="s">
        <v>249</v>
      </c>
      <c r="E5231" s="95" t="s">
        <v>250</v>
      </c>
      <c r="F5231" s="95" t="s">
        <v>250</v>
      </c>
      <c r="G5231" s="95" t="s">
        <v>5622</v>
      </c>
      <c r="H5231" s="95" t="s">
        <v>250</v>
      </c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95"/>
      <c r="BJ5231" s="123"/>
      <c r="BK5231" s="95"/>
      <c r="BL5231" s="95"/>
      <c r="BM5231" s="98"/>
      <c r="BN5231" s="99"/>
      <c r="BO5231" s="95"/>
      <c r="BP5231" s="123"/>
      <c r="BQ5231" s="42"/>
      <c r="BR5231" s="96"/>
    </row>
    <row r="5232" spans="1:70" ht="30" customHeight="1" x14ac:dyDescent="0.35">
      <c r="A5232" s="95">
        <v>5228</v>
      </c>
      <c r="B5232" s="95" t="s">
        <v>247</v>
      </c>
      <c r="C5232" s="95" t="s">
        <v>248</v>
      </c>
      <c r="D5232" s="95" t="s">
        <v>249</v>
      </c>
      <c r="E5232" s="95" t="s">
        <v>250</v>
      </c>
      <c r="F5232" s="95" t="s">
        <v>250</v>
      </c>
      <c r="G5232" s="95" t="s">
        <v>5623</v>
      </c>
      <c r="H5232" s="95" t="s">
        <v>250</v>
      </c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95"/>
      <c r="BJ5232" s="123"/>
      <c r="BK5232" s="95"/>
      <c r="BL5232" s="95"/>
      <c r="BM5232" s="98"/>
      <c r="BN5232" s="99"/>
      <c r="BO5232" s="95"/>
      <c r="BP5232" s="123"/>
      <c r="BQ5232" s="42"/>
      <c r="BR5232" s="96"/>
    </row>
    <row r="5233" spans="1:70" ht="30" customHeight="1" x14ac:dyDescent="0.35">
      <c r="A5233" s="95">
        <v>5229</v>
      </c>
      <c r="B5233" s="95" t="s">
        <v>247</v>
      </c>
      <c r="C5233" s="95" t="s">
        <v>248</v>
      </c>
      <c r="D5233" s="95" t="s">
        <v>249</v>
      </c>
      <c r="E5233" s="95" t="s">
        <v>250</v>
      </c>
      <c r="F5233" s="95" t="s">
        <v>250</v>
      </c>
      <c r="G5233" s="95" t="s">
        <v>5624</v>
      </c>
      <c r="H5233" s="95" t="s">
        <v>250</v>
      </c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95"/>
      <c r="BJ5233" s="123"/>
      <c r="BK5233" s="95"/>
      <c r="BL5233" s="95"/>
      <c r="BM5233" s="98"/>
      <c r="BN5233" s="99"/>
      <c r="BO5233" s="95"/>
      <c r="BP5233" s="123"/>
      <c r="BQ5233" s="42"/>
      <c r="BR5233" s="96"/>
    </row>
    <row r="5234" spans="1:70" ht="30" customHeight="1" x14ac:dyDescent="0.35">
      <c r="A5234" s="95">
        <v>5230</v>
      </c>
      <c r="B5234" s="95" t="s">
        <v>247</v>
      </c>
      <c r="C5234" s="95" t="s">
        <v>248</v>
      </c>
      <c r="D5234" s="95" t="s">
        <v>249</v>
      </c>
      <c r="E5234" s="95" t="s">
        <v>250</v>
      </c>
      <c r="F5234" s="95" t="s">
        <v>250</v>
      </c>
      <c r="G5234" s="95" t="s">
        <v>5625</v>
      </c>
      <c r="H5234" s="95" t="s">
        <v>250</v>
      </c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95"/>
      <c r="BJ5234" s="123"/>
      <c r="BK5234" s="95"/>
      <c r="BL5234" s="95"/>
      <c r="BM5234" s="98"/>
      <c r="BN5234" s="99"/>
      <c r="BO5234" s="95"/>
      <c r="BP5234" s="123"/>
      <c r="BQ5234" s="42"/>
      <c r="BR5234" s="96"/>
    </row>
    <row r="5235" spans="1:70" ht="30" customHeight="1" x14ac:dyDescent="0.35">
      <c r="A5235" s="95">
        <v>5231</v>
      </c>
      <c r="B5235" s="95" t="s">
        <v>247</v>
      </c>
      <c r="C5235" s="95" t="s">
        <v>248</v>
      </c>
      <c r="D5235" s="95" t="s">
        <v>249</v>
      </c>
      <c r="E5235" s="95" t="s">
        <v>250</v>
      </c>
      <c r="F5235" s="95" t="s">
        <v>250</v>
      </c>
      <c r="G5235" s="95" t="s">
        <v>5626</v>
      </c>
      <c r="H5235" s="95" t="s">
        <v>250</v>
      </c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95"/>
      <c r="BJ5235" s="123"/>
      <c r="BK5235" s="95"/>
      <c r="BL5235" s="95"/>
      <c r="BM5235" s="98"/>
      <c r="BN5235" s="99"/>
      <c r="BO5235" s="95"/>
      <c r="BP5235" s="123"/>
      <c r="BQ5235" s="42"/>
      <c r="BR5235" s="96"/>
    </row>
    <row r="5236" spans="1:70" ht="30" customHeight="1" x14ac:dyDescent="0.35">
      <c r="A5236" s="95">
        <v>5232</v>
      </c>
      <c r="B5236" s="95" t="s">
        <v>247</v>
      </c>
      <c r="C5236" s="95" t="s">
        <v>248</v>
      </c>
      <c r="D5236" s="95" t="s">
        <v>249</v>
      </c>
      <c r="E5236" s="95" t="s">
        <v>250</v>
      </c>
      <c r="F5236" s="95" t="s">
        <v>250</v>
      </c>
      <c r="G5236" s="95" t="s">
        <v>5627</v>
      </c>
      <c r="H5236" s="95" t="s">
        <v>250</v>
      </c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95"/>
      <c r="BJ5236" s="123"/>
      <c r="BK5236" s="95"/>
      <c r="BL5236" s="95"/>
      <c r="BM5236" s="98"/>
      <c r="BN5236" s="99"/>
      <c r="BO5236" s="95"/>
      <c r="BP5236" s="123"/>
      <c r="BQ5236" s="42"/>
      <c r="BR5236" s="96"/>
    </row>
    <row r="5237" spans="1:70" ht="30" customHeight="1" x14ac:dyDescent="0.35">
      <c r="A5237" s="95">
        <v>5233</v>
      </c>
      <c r="B5237" s="95" t="s">
        <v>247</v>
      </c>
      <c r="C5237" s="95" t="s">
        <v>248</v>
      </c>
      <c r="D5237" s="95" t="s">
        <v>249</v>
      </c>
      <c r="E5237" s="95" t="s">
        <v>250</v>
      </c>
      <c r="F5237" s="95" t="s">
        <v>250</v>
      </c>
      <c r="G5237" s="95" t="s">
        <v>5628</v>
      </c>
      <c r="H5237" s="95" t="s">
        <v>250</v>
      </c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95"/>
      <c r="BJ5237" s="123"/>
      <c r="BK5237" s="95"/>
      <c r="BL5237" s="95"/>
      <c r="BM5237" s="98"/>
      <c r="BN5237" s="99"/>
      <c r="BO5237" s="95"/>
      <c r="BP5237" s="123"/>
      <c r="BQ5237" s="42"/>
      <c r="BR5237" s="96"/>
    </row>
    <row r="5238" spans="1:70" ht="30" customHeight="1" x14ac:dyDescent="0.35">
      <c r="A5238" s="95">
        <v>5234</v>
      </c>
      <c r="B5238" s="95" t="s">
        <v>247</v>
      </c>
      <c r="C5238" s="95" t="s">
        <v>248</v>
      </c>
      <c r="D5238" s="95" t="s">
        <v>249</v>
      </c>
      <c r="E5238" s="95" t="s">
        <v>250</v>
      </c>
      <c r="F5238" s="95" t="s">
        <v>250</v>
      </c>
      <c r="G5238" s="95" t="s">
        <v>5629</v>
      </c>
      <c r="H5238" s="95" t="s">
        <v>250</v>
      </c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95"/>
      <c r="BJ5238" s="123"/>
      <c r="BK5238" s="95"/>
      <c r="BL5238" s="95"/>
      <c r="BM5238" s="98"/>
      <c r="BN5238" s="99"/>
      <c r="BO5238" s="95"/>
      <c r="BP5238" s="123"/>
      <c r="BQ5238" s="42"/>
      <c r="BR5238" s="96"/>
    </row>
    <row r="5239" spans="1:70" ht="30" customHeight="1" x14ac:dyDescent="0.35">
      <c r="A5239" s="95">
        <v>5235</v>
      </c>
      <c r="B5239" s="95" t="s">
        <v>247</v>
      </c>
      <c r="C5239" s="95" t="s">
        <v>248</v>
      </c>
      <c r="D5239" s="95" t="s">
        <v>249</v>
      </c>
      <c r="E5239" s="95" t="s">
        <v>250</v>
      </c>
      <c r="F5239" s="95" t="s">
        <v>250</v>
      </c>
      <c r="G5239" s="95" t="s">
        <v>5630</v>
      </c>
      <c r="H5239" s="95" t="s">
        <v>250</v>
      </c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95"/>
      <c r="BJ5239" s="123"/>
      <c r="BK5239" s="95"/>
      <c r="BL5239" s="95"/>
      <c r="BM5239" s="98"/>
      <c r="BN5239" s="99"/>
      <c r="BO5239" s="95"/>
      <c r="BP5239" s="123"/>
      <c r="BQ5239" s="42"/>
      <c r="BR5239" s="96"/>
    </row>
    <row r="5240" spans="1:70" ht="30" customHeight="1" x14ac:dyDescent="0.35">
      <c r="A5240" s="95">
        <v>5236</v>
      </c>
      <c r="B5240" s="95" t="s">
        <v>247</v>
      </c>
      <c r="C5240" s="95" t="s">
        <v>248</v>
      </c>
      <c r="D5240" s="95" t="s">
        <v>249</v>
      </c>
      <c r="E5240" s="95" t="s">
        <v>250</v>
      </c>
      <c r="F5240" s="95" t="s">
        <v>250</v>
      </c>
      <c r="G5240" s="95" t="s">
        <v>5631</v>
      </c>
      <c r="H5240" s="95" t="s">
        <v>250</v>
      </c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95"/>
      <c r="BJ5240" s="123"/>
      <c r="BK5240" s="95"/>
      <c r="BL5240" s="95"/>
      <c r="BM5240" s="98"/>
      <c r="BN5240" s="99"/>
      <c r="BO5240" s="95"/>
      <c r="BP5240" s="123"/>
      <c r="BQ5240" s="42"/>
      <c r="BR5240" s="96"/>
    </row>
    <row r="5241" spans="1:70" ht="30" customHeight="1" x14ac:dyDescent="0.35">
      <c r="A5241" s="95">
        <v>5237</v>
      </c>
      <c r="B5241" s="95" t="s">
        <v>247</v>
      </c>
      <c r="C5241" s="95" t="s">
        <v>248</v>
      </c>
      <c r="D5241" s="95" t="s">
        <v>249</v>
      </c>
      <c r="E5241" s="95" t="s">
        <v>250</v>
      </c>
      <c r="F5241" s="95" t="s">
        <v>250</v>
      </c>
      <c r="G5241" s="95" t="s">
        <v>5632</v>
      </c>
      <c r="H5241" s="95" t="s">
        <v>250</v>
      </c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95"/>
      <c r="BJ5241" s="123"/>
      <c r="BK5241" s="95"/>
      <c r="BL5241" s="95"/>
      <c r="BM5241" s="98"/>
      <c r="BN5241" s="99"/>
      <c r="BO5241" s="95"/>
      <c r="BP5241" s="123"/>
      <c r="BQ5241" s="42"/>
      <c r="BR5241" s="96"/>
    </row>
    <row r="5242" spans="1:70" ht="30" customHeight="1" x14ac:dyDescent="0.35">
      <c r="A5242" s="95">
        <v>5238</v>
      </c>
      <c r="B5242" s="95" t="s">
        <v>247</v>
      </c>
      <c r="C5242" s="95" t="s">
        <v>248</v>
      </c>
      <c r="D5242" s="95" t="s">
        <v>249</v>
      </c>
      <c r="E5242" s="95" t="s">
        <v>250</v>
      </c>
      <c r="F5242" s="95" t="s">
        <v>250</v>
      </c>
      <c r="G5242" s="95" t="s">
        <v>5633</v>
      </c>
      <c r="H5242" s="95" t="s">
        <v>250</v>
      </c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95"/>
      <c r="BJ5242" s="123"/>
      <c r="BK5242" s="95"/>
      <c r="BL5242" s="95"/>
      <c r="BM5242" s="98"/>
      <c r="BN5242" s="99"/>
      <c r="BO5242" s="95"/>
      <c r="BP5242" s="123"/>
      <c r="BQ5242" s="42"/>
      <c r="BR5242" s="96"/>
    </row>
    <row r="5243" spans="1:70" ht="30" customHeight="1" x14ac:dyDescent="0.35">
      <c r="A5243" s="95">
        <v>5239</v>
      </c>
      <c r="B5243" s="95" t="s">
        <v>247</v>
      </c>
      <c r="C5243" s="95" t="s">
        <v>248</v>
      </c>
      <c r="D5243" s="95" t="s">
        <v>249</v>
      </c>
      <c r="E5243" s="95" t="s">
        <v>250</v>
      </c>
      <c r="F5243" s="95" t="s">
        <v>250</v>
      </c>
      <c r="G5243" s="95" t="s">
        <v>5634</v>
      </c>
      <c r="H5243" s="95" t="s">
        <v>250</v>
      </c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95"/>
      <c r="BJ5243" s="123"/>
      <c r="BK5243" s="95"/>
      <c r="BL5243" s="95"/>
      <c r="BM5243" s="98"/>
      <c r="BN5243" s="99"/>
      <c r="BO5243" s="95"/>
      <c r="BP5243" s="123"/>
      <c r="BQ5243" s="42"/>
      <c r="BR5243" s="96"/>
    </row>
    <row r="5244" spans="1:70" ht="30" customHeight="1" x14ac:dyDescent="0.35">
      <c r="A5244" s="95">
        <v>5240</v>
      </c>
      <c r="B5244" s="95" t="s">
        <v>247</v>
      </c>
      <c r="C5244" s="95" t="s">
        <v>248</v>
      </c>
      <c r="D5244" s="95" t="s">
        <v>249</v>
      </c>
      <c r="E5244" s="95" t="s">
        <v>250</v>
      </c>
      <c r="F5244" s="95" t="s">
        <v>250</v>
      </c>
      <c r="G5244" s="95" t="s">
        <v>5635</v>
      </c>
      <c r="H5244" s="95" t="s">
        <v>250</v>
      </c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95"/>
      <c r="BJ5244" s="123"/>
      <c r="BK5244" s="95"/>
      <c r="BL5244" s="95"/>
      <c r="BM5244" s="98"/>
      <c r="BN5244" s="99"/>
      <c r="BO5244" s="95"/>
      <c r="BP5244" s="123"/>
      <c r="BQ5244" s="42"/>
      <c r="BR5244" s="96"/>
    </row>
    <row r="5245" spans="1:70" ht="30" customHeight="1" x14ac:dyDescent="0.35">
      <c r="A5245" s="95">
        <v>5241</v>
      </c>
      <c r="B5245" s="95" t="s">
        <v>247</v>
      </c>
      <c r="C5245" s="95" t="s">
        <v>248</v>
      </c>
      <c r="D5245" s="95" t="s">
        <v>249</v>
      </c>
      <c r="E5245" s="95" t="s">
        <v>250</v>
      </c>
      <c r="F5245" s="95" t="s">
        <v>250</v>
      </c>
      <c r="G5245" s="95" t="s">
        <v>5636</v>
      </c>
      <c r="H5245" s="95" t="s">
        <v>250</v>
      </c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95"/>
      <c r="BJ5245" s="123"/>
      <c r="BK5245" s="95"/>
      <c r="BL5245" s="95"/>
      <c r="BM5245" s="98"/>
      <c r="BN5245" s="99"/>
      <c r="BO5245" s="95"/>
      <c r="BP5245" s="123"/>
      <c r="BQ5245" s="42"/>
      <c r="BR5245" s="96"/>
    </row>
    <row r="5246" spans="1:70" ht="30" customHeight="1" x14ac:dyDescent="0.35">
      <c r="A5246" s="95">
        <v>5242</v>
      </c>
      <c r="B5246" s="95" t="s">
        <v>247</v>
      </c>
      <c r="C5246" s="95" t="s">
        <v>248</v>
      </c>
      <c r="D5246" s="95" t="s">
        <v>249</v>
      </c>
      <c r="E5246" s="95" t="s">
        <v>250</v>
      </c>
      <c r="F5246" s="95" t="s">
        <v>250</v>
      </c>
      <c r="G5246" s="95" t="s">
        <v>5637</v>
      </c>
      <c r="H5246" s="95" t="s">
        <v>250</v>
      </c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95"/>
      <c r="BJ5246" s="123"/>
      <c r="BK5246" s="95"/>
      <c r="BL5246" s="95"/>
      <c r="BM5246" s="98"/>
      <c r="BN5246" s="99"/>
      <c r="BO5246" s="95"/>
      <c r="BP5246" s="123"/>
      <c r="BQ5246" s="42"/>
      <c r="BR5246" s="96"/>
    </row>
    <row r="5247" spans="1:70" ht="30" customHeight="1" x14ac:dyDescent="0.35">
      <c r="A5247" s="95">
        <v>5243</v>
      </c>
      <c r="B5247" s="95" t="s">
        <v>247</v>
      </c>
      <c r="C5247" s="95" t="s">
        <v>248</v>
      </c>
      <c r="D5247" s="95" t="s">
        <v>249</v>
      </c>
      <c r="E5247" s="95" t="s">
        <v>250</v>
      </c>
      <c r="F5247" s="95" t="s">
        <v>250</v>
      </c>
      <c r="G5247" s="95" t="s">
        <v>5638</v>
      </c>
      <c r="H5247" s="95" t="s">
        <v>250</v>
      </c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95"/>
      <c r="BJ5247" s="123"/>
      <c r="BK5247" s="95"/>
      <c r="BL5247" s="95"/>
      <c r="BM5247" s="98"/>
      <c r="BN5247" s="99"/>
      <c r="BO5247" s="95"/>
      <c r="BP5247" s="123"/>
      <c r="BQ5247" s="42"/>
      <c r="BR5247" s="96"/>
    </row>
    <row r="5248" spans="1:70" ht="30" customHeight="1" x14ac:dyDescent="0.35">
      <c r="A5248" s="95">
        <v>5244</v>
      </c>
      <c r="B5248" s="95" t="s">
        <v>247</v>
      </c>
      <c r="C5248" s="95" t="s">
        <v>248</v>
      </c>
      <c r="D5248" s="95" t="s">
        <v>249</v>
      </c>
      <c r="E5248" s="95" t="s">
        <v>250</v>
      </c>
      <c r="F5248" s="95" t="s">
        <v>250</v>
      </c>
      <c r="G5248" s="95" t="s">
        <v>5639</v>
      </c>
      <c r="H5248" s="95" t="s">
        <v>250</v>
      </c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95"/>
      <c r="BJ5248" s="123"/>
      <c r="BK5248" s="95"/>
      <c r="BL5248" s="95"/>
      <c r="BM5248" s="98"/>
      <c r="BN5248" s="99"/>
      <c r="BO5248" s="95"/>
      <c r="BP5248" s="123"/>
      <c r="BQ5248" s="42"/>
      <c r="BR5248" s="96"/>
    </row>
    <row r="5249" spans="1:70" ht="30" customHeight="1" x14ac:dyDescent="0.35">
      <c r="A5249" s="95">
        <v>5245</v>
      </c>
      <c r="B5249" s="95" t="s">
        <v>247</v>
      </c>
      <c r="C5249" s="95" t="s">
        <v>248</v>
      </c>
      <c r="D5249" s="95" t="s">
        <v>249</v>
      </c>
      <c r="E5249" s="95" t="s">
        <v>250</v>
      </c>
      <c r="F5249" s="95" t="s">
        <v>250</v>
      </c>
      <c r="G5249" s="95" t="s">
        <v>5640</v>
      </c>
      <c r="H5249" s="95" t="s">
        <v>250</v>
      </c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95"/>
      <c r="BJ5249" s="123"/>
      <c r="BK5249" s="95"/>
      <c r="BL5249" s="95"/>
      <c r="BM5249" s="98"/>
      <c r="BN5249" s="99"/>
      <c r="BO5249" s="95"/>
      <c r="BP5249" s="123"/>
      <c r="BQ5249" s="42"/>
      <c r="BR5249" s="96"/>
    </row>
    <row r="5250" spans="1:70" ht="30" customHeight="1" x14ac:dyDescent="0.35">
      <c r="A5250" s="95">
        <v>5246</v>
      </c>
      <c r="B5250" s="95" t="s">
        <v>247</v>
      </c>
      <c r="C5250" s="95" t="s">
        <v>248</v>
      </c>
      <c r="D5250" s="95" t="s">
        <v>249</v>
      </c>
      <c r="E5250" s="95" t="s">
        <v>250</v>
      </c>
      <c r="F5250" s="95" t="s">
        <v>250</v>
      </c>
      <c r="G5250" s="95" t="s">
        <v>5641</v>
      </c>
      <c r="H5250" s="95" t="s">
        <v>250</v>
      </c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95"/>
      <c r="BJ5250" s="123"/>
      <c r="BK5250" s="95"/>
      <c r="BL5250" s="95"/>
      <c r="BM5250" s="98"/>
      <c r="BN5250" s="99"/>
      <c r="BO5250" s="95"/>
      <c r="BP5250" s="123"/>
      <c r="BQ5250" s="42"/>
      <c r="BR5250" s="96"/>
    </row>
    <row r="5251" spans="1:70" ht="30" customHeight="1" x14ac:dyDescent="0.35">
      <c r="A5251" s="95">
        <v>5247</v>
      </c>
      <c r="B5251" s="95" t="s">
        <v>247</v>
      </c>
      <c r="C5251" s="95" t="s">
        <v>248</v>
      </c>
      <c r="D5251" s="95" t="s">
        <v>249</v>
      </c>
      <c r="E5251" s="95" t="s">
        <v>250</v>
      </c>
      <c r="F5251" s="95" t="s">
        <v>250</v>
      </c>
      <c r="G5251" s="95" t="s">
        <v>5642</v>
      </c>
      <c r="H5251" s="95" t="s">
        <v>250</v>
      </c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95"/>
      <c r="BJ5251" s="123"/>
      <c r="BK5251" s="95"/>
      <c r="BL5251" s="95"/>
      <c r="BM5251" s="98"/>
      <c r="BN5251" s="99"/>
      <c r="BO5251" s="95"/>
      <c r="BP5251" s="123"/>
      <c r="BQ5251" s="42"/>
      <c r="BR5251" s="96"/>
    </row>
    <row r="5252" spans="1:70" ht="30" customHeight="1" x14ac:dyDescent="0.35">
      <c r="A5252" s="95">
        <v>5248</v>
      </c>
      <c r="B5252" s="95" t="s">
        <v>247</v>
      </c>
      <c r="C5252" s="95" t="s">
        <v>248</v>
      </c>
      <c r="D5252" s="95" t="s">
        <v>249</v>
      </c>
      <c r="E5252" s="95" t="s">
        <v>250</v>
      </c>
      <c r="F5252" s="95" t="s">
        <v>250</v>
      </c>
      <c r="G5252" s="95" t="s">
        <v>5643</v>
      </c>
      <c r="H5252" s="95" t="s">
        <v>250</v>
      </c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95"/>
      <c r="BJ5252" s="123"/>
      <c r="BK5252" s="95"/>
      <c r="BL5252" s="95"/>
      <c r="BM5252" s="98"/>
      <c r="BN5252" s="99"/>
      <c r="BO5252" s="95"/>
      <c r="BP5252" s="123"/>
      <c r="BQ5252" s="42"/>
      <c r="BR5252" s="96"/>
    </row>
    <row r="5253" spans="1:70" ht="30" customHeight="1" x14ac:dyDescent="0.35">
      <c r="A5253" s="95">
        <v>5249</v>
      </c>
      <c r="B5253" s="95" t="s">
        <v>247</v>
      </c>
      <c r="C5253" s="95" t="s">
        <v>248</v>
      </c>
      <c r="D5253" s="95" t="s">
        <v>249</v>
      </c>
      <c r="E5253" s="95" t="s">
        <v>250</v>
      </c>
      <c r="F5253" s="95" t="s">
        <v>250</v>
      </c>
      <c r="G5253" s="95" t="s">
        <v>5644</v>
      </c>
      <c r="H5253" s="95" t="s">
        <v>250</v>
      </c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95"/>
      <c r="BJ5253" s="123"/>
      <c r="BK5253" s="95"/>
      <c r="BL5253" s="95"/>
      <c r="BM5253" s="98"/>
      <c r="BN5253" s="99"/>
      <c r="BO5253" s="95"/>
      <c r="BP5253" s="123"/>
      <c r="BQ5253" s="42"/>
      <c r="BR5253" s="96"/>
    </row>
    <row r="5254" spans="1:70" ht="30" customHeight="1" x14ac:dyDescent="0.35">
      <c r="A5254" s="95">
        <v>5250</v>
      </c>
      <c r="B5254" s="95" t="s">
        <v>247</v>
      </c>
      <c r="C5254" s="95" t="s">
        <v>248</v>
      </c>
      <c r="D5254" s="95" t="s">
        <v>249</v>
      </c>
      <c r="E5254" s="95" t="s">
        <v>250</v>
      </c>
      <c r="F5254" s="95" t="s">
        <v>250</v>
      </c>
      <c r="G5254" s="95" t="s">
        <v>5645</v>
      </c>
      <c r="H5254" s="95" t="s">
        <v>250</v>
      </c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95"/>
      <c r="BJ5254" s="123"/>
      <c r="BK5254" s="95"/>
      <c r="BL5254" s="95"/>
      <c r="BM5254" s="98"/>
      <c r="BN5254" s="99"/>
      <c r="BO5254" s="95"/>
      <c r="BP5254" s="123"/>
      <c r="BQ5254" s="42"/>
      <c r="BR5254" s="96"/>
    </row>
    <row r="5255" spans="1:70" ht="30" customHeight="1" x14ac:dyDescent="0.35">
      <c r="A5255" s="95">
        <v>5251</v>
      </c>
      <c r="B5255" s="95" t="s">
        <v>247</v>
      </c>
      <c r="C5255" s="95" t="s">
        <v>248</v>
      </c>
      <c r="D5255" s="95" t="s">
        <v>249</v>
      </c>
      <c r="E5255" s="95" t="s">
        <v>250</v>
      </c>
      <c r="F5255" s="95" t="s">
        <v>250</v>
      </c>
      <c r="G5255" s="95" t="s">
        <v>5646</v>
      </c>
      <c r="H5255" s="95" t="s">
        <v>250</v>
      </c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95"/>
      <c r="BJ5255" s="123"/>
      <c r="BK5255" s="95"/>
      <c r="BL5255" s="95"/>
      <c r="BM5255" s="98"/>
      <c r="BN5255" s="99"/>
      <c r="BO5255" s="95"/>
      <c r="BP5255" s="123"/>
      <c r="BQ5255" s="42"/>
      <c r="BR5255" s="96"/>
    </row>
    <row r="5256" spans="1:70" ht="30" customHeight="1" x14ac:dyDescent="0.35">
      <c r="A5256" s="95">
        <v>5252</v>
      </c>
      <c r="B5256" s="95" t="s">
        <v>247</v>
      </c>
      <c r="C5256" s="95" t="s">
        <v>248</v>
      </c>
      <c r="D5256" s="95" t="s">
        <v>249</v>
      </c>
      <c r="E5256" s="95" t="s">
        <v>250</v>
      </c>
      <c r="F5256" s="95" t="s">
        <v>250</v>
      </c>
      <c r="G5256" s="95" t="s">
        <v>5647</v>
      </c>
      <c r="H5256" s="95" t="s">
        <v>250</v>
      </c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95"/>
      <c r="BJ5256" s="123"/>
      <c r="BK5256" s="95"/>
      <c r="BL5256" s="95"/>
      <c r="BM5256" s="98"/>
      <c r="BN5256" s="99"/>
      <c r="BO5256" s="95"/>
      <c r="BP5256" s="123"/>
      <c r="BQ5256" s="42"/>
      <c r="BR5256" s="96"/>
    </row>
    <row r="5257" spans="1:70" ht="30" customHeight="1" x14ac:dyDescent="0.35">
      <c r="A5257" s="95">
        <v>5253</v>
      </c>
      <c r="B5257" s="95" t="s">
        <v>247</v>
      </c>
      <c r="C5257" s="95" t="s">
        <v>248</v>
      </c>
      <c r="D5257" s="95" t="s">
        <v>249</v>
      </c>
      <c r="E5257" s="95" t="s">
        <v>250</v>
      </c>
      <c r="F5257" s="95" t="s">
        <v>250</v>
      </c>
      <c r="G5257" s="95" t="s">
        <v>5648</v>
      </c>
      <c r="H5257" s="95" t="s">
        <v>250</v>
      </c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95"/>
      <c r="BJ5257" s="123"/>
      <c r="BK5257" s="95"/>
      <c r="BL5257" s="95"/>
      <c r="BM5257" s="98"/>
      <c r="BN5257" s="99"/>
      <c r="BO5257" s="95"/>
      <c r="BP5257" s="123"/>
      <c r="BQ5257" s="42"/>
      <c r="BR5257" s="96"/>
    </row>
    <row r="5258" spans="1:70" ht="30" customHeight="1" x14ac:dyDescent="0.35">
      <c r="A5258" s="95">
        <v>5254</v>
      </c>
      <c r="B5258" s="95" t="s">
        <v>247</v>
      </c>
      <c r="C5258" s="95" t="s">
        <v>248</v>
      </c>
      <c r="D5258" s="95" t="s">
        <v>249</v>
      </c>
      <c r="E5258" s="95" t="s">
        <v>250</v>
      </c>
      <c r="F5258" s="95" t="s">
        <v>250</v>
      </c>
      <c r="G5258" s="95" t="s">
        <v>5649</v>
      </c>
      <c r="H5258" s="95" t="s">
        <v>250</v>
      </c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95"/>
      <c r="BJ5258" s="123"/>
      <c r="BK5258" s="95"/>
      <c r="BL5258" s="95"/>
      <c r="BM5258" s="98"/>
      <c r="BN5258" s="99"/>
      <c r="BO5258" s="95"/>
      <c r="BP5258" s="123"/>
      <c r="BQ5258" s="42"/>
      <c r="BR5258" s="96"/>
    </row>
    <row r="5259" spans="1:70" ht="30" customHeight="1" x14ac:dyDescent="0.35">
      <c r="A5259" s="95">
        <v>5255</v>
      </c>
      <c r="B5259" s="95" t="s">
        <v>247</v>
      </c>
      <c r="C5259" s="95" t="s">
        <v>248</v>
      </c>
      <c r="D5259" s="95" t="s">
        <v>249</v>
      </c>
      <c r="E5259" s="95" t="s">
        <v>250</v>
      </c>
      <c r="F5259" s="95" t="s">
        <v>250</v>
      </c>
      <c r="G5259" s="95" t="s">
        <v>5650</v>
      </c>
      <c r="H5259" s="95" t="s">
        <v>250</v>
      </c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95"/>
      <c r="BJ5259" s="123"/>
      <c r="BK5259" s="95"/>
      <c r="BL5259" s="95"/>
      <c r="BM5259" s="98"/>
      <c r="BN5259" s="99"/>
      <c r="BO5259" s="95"/>
      <c r="BP5259" s="123"/>
      <c r="BQ5259" s="42"/>
      <c r="BR5259" s="96"/>
    </row>
    <row r="5260" spans="1:70" ht="30" customHeight="1" x14ac:dyDescent="0.35">
      <c r="A5260" s="95">
        <v>5256</v>
      </c>
      <c r="B5260" s="95" t="s">
        <v>247</v>
      </c>
      <c r="C5260" s="95" t="s">
        <v>248</v>
      </c>
      <c r="D5260" s="95" t="s">
        <v>249</v>
      </c>
      <c r="E5260" s="95" t="s">
        <v>250</v>
      </c>
      <c r="F5260" s="95" t="s">
        <v>250</v>
      </c>
      <c r="G5260" s="95" t="s">
        <v>5651</v>
      </c>
      <c r="H5260" s="95" t="s">
        <v>250</v>
      </c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95"/>
      <c r="BJ5260" s="123"/>
      <c r="BK5260" s="95"/>
      <c r="BL5260" s="95"/>
      <c r="BM5260" s="98"/>
      <c r="BN5260" s="99"/>
      <c r="BO5260" s="95"/>
      <c r="BP5260" s="123"/>
      <c r="BQ5260" s="42"/>
      <c r="BR5260" s="96"/>
    </row>
    <row r="5261" spans="1:70" ht="30" customHeight="1" x14ac:dyDescent="0.35">
      <c r="A5261" s="95">
        <v>5257</v>
      </c>
      <c r="B5261" s="95" t="s">
        <v>247</v>
      </c>
      <c r="C5261" s="95" t="s">
        <v>248</v>
      </c>
      <c r="D5261" s="95" t="s">
        <v>249</v>
      </c>
      <c r="E5261" s="95" t="s">
        <v>250</v>
      </c>
      <c r="F5261" s="95" t="s">
        <v>250</v>
      </c>
      <c r="G5261" s="95" t="s">
        <v>5652</v>
      </c>
      <c r="H5261" s="95" t="s">
        <v>250</v>
      </c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95"/>
      <c r="BJ5261" s="123"/>
      <c r="BK5261" s="95"/>
      <c r="BL5261" s="95"/>
      <c r="BM5261" s="98"/>
      <c r="BN5261" s="99"/>
      <c r="BO5261" s="95"/>
      <c r="BP5261" s="123"/>
      <c r="BQ5261" s="42"/>
      <c r="BR5261" s="96"/>
    </row>
    <row r="5262" spans="1:70" ht="30" customHeight="1" x14ac:dyDescent="0.35">
      <c r="A5262" s="95">
        <v>5258</v>
      </c>
      <c r="B5262" s="95" t="s">
        <v>247</v>
      </c>
      <c r="C5262" s="95" t="s">
        <v>248</v>
      </c>
      <c r="D5262" s="95" t="s">
        <v>249</v>
      </c>
      <c r="E5262" s="95" t="s">
        <v>250</v>
      </c>
      <c r="F5262" s="95" t="s">
        <v>250</v>
      </c>
      <c r="G5262" s="95" t="s">
        <v>5653</v>
      </c>
      <c r="H5262" s="95" t="s">
        <v>250</v>
      </c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95"/>
      <c r="BJ5262" s="123"/>
      <c r="BK5262" s="95"/>
      <c r="BL5262" s="95"/>
      <c r="BM5262" s="98"/>
      <c r="BN5262" s="99"/>
      <c r="BO5262" s="95"/>
      <c r="BP5262" s="123"/>
      <c r="BQ5262" s="42"/>
      <c r="BR5262" s="96"/>
    </row>
    <row r="5263" spans="1:70" ht="30" customHeight="1" x14ac:dyDescent="0.35">
      <c r="A5263" s="95">
        <v>5259</v>
      </c>
      <c r="B5263" s="95" t="s">
        <v>247</v>
      </c>
      <c r="C5263" s="95" t="s">
        <v>248</v>
      </c>
      <c r="D5263" s="95" t="s">
        <v>249</v>
      </c>
      <c r="E5263" s="95" t="s">
        <v>250</v>
      </c>
      <c r="F5263" s="95" t="s">
        <v>250</v>
      </c>
      <c r="G5263" s="95" t="s">
        <v>5654</v>
      </c>
      <c r="H5263" s="95" t="s">
        <v>250</v>
      </c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95"/>
      <c r="BJ5263" s="123"/>
      <c r="BK5263" s="95"/>
      <c r="BL5263" s="95"/>
      <c r="BM5263" s="98"/>
      <c r="BN5263" s="99"/>
      <c r="BO5263" s="95"/>
      <c r="BP5263" s="123"/>
      <c r="BQ5263" s="42"/>
      <c r="BR5263" s="96"/>
    </row>
    <row r="5264" spans="1:70" ht="30" customHeight="1" x14ac:dyDescent="0.35">
      <c r="A5264" s="95">
        <v>5260</v>
      </c>
      <c r="B5264" s="95" t="s">
        <v>247</v>
      </c>
      <c r="C5264" s="95" t="s">
        <v>248</v>
      </c>
      <c r="D5264" s="95" t="s">
        <v>249</v>
      </c>
      <c r="E5264" s="95" t="s">
        <v>250</v>
      </c>
      <c r="F5264" s="95" t="s">
        <v>250</v>
      </c>
      <c r="G5264" s="95" t="s">
        <v>5655</v>
      </c>
      <c r="H5264" s="95" t="s">
        <v>250</v>
      </c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95"/>
      <c r="BJ5264" s="123"/>
      <c r="BK5264" s="95"/>
      <c r="BL5264" s="95"/>
      <c r="BM5264" s="98"/>
      <c r="BN5264" s="99"/>
      <c r="BO5264" s="95"/>
      <c r="BP5264" s="123"/>
      <c r="BQ5264" s="42"/>
      <c r="BR5264" s="96"/>
    </row>
    <row r="5265" spans="1:70" ht="30" customHeight="1" x14ac:dyDescent="0.35">
      <c r="A5265" s="95">
        <v>5261</v>
      </c>
      <c r="B5265" s="95" t="s">
        <v>247</v>
      </c>
      <c r="C5265" s="95" t="s">
        <v>248</v>
      </c>
      <c r="D5265" s="95" t="s">
        <v>249</v>
      </c>
      <c r="E5265" s="95" t="s">
        <v>250</v>
      </c>
      <c r="F5265" s="95" t="s">
        <v>250</v>
      </c>
      <c r="G5265" s="95" t="s">
        <v>5656</v>
      </c>
      <c r="H5265" s="95" t="s">
        <v>250</v>
      </c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95"/>
      <c r="BJ5265" s="123"/>
      <c r="BK5265" s="95"/>
      <c r="BL5265" s="95"/>
      <c r="BM5265" s="98"/>
      <c r="BN5265" s="99"/>
      <c r="BO5265" s="95"/>
      <c r="BP5265" s="123"/>
      <c r="BQ5265" s="42"/>
      <c r="BR5265" s="96"/>
    </row>
    <row r="5266" spans="1:70" ht="30" customHeight="1" x14ac:dyDescent="0.35">
      <c r="A5266" s="95">
        <v>5262</v>
      </c>
      <c r="B5266" s="95" t="s">
        <v>247</v>
      </c>
      <c r="C5266" s="95" t="s">
        <v>248</v>
      </c>
      <c r="D5266" s="95" t="s">
        <v>249</v>
      </c>
      <c r="E5266" s="95" t="s">
        <v>250</v>
      </c>
      <c r="F5266" s="95" t="s">
        <v>250</v>
      </c>
      <c r="G5266" s="95" t="s">
        <v>5657</v>
      </c>
      <c r="H5266" s="95" t="s">
        <v>250</v>
      </c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95"/>
      <c r="BJ5266" s="123"/>
      <c r="BK5266" s="95"/>
      <c r="BL5266" s="95"/>
      <c r="BM5266" s="98"/>
      <c r="BN5266" s="99"/>
      <c r="BO5266" s="95"/>
      <c r="BP5266" s="123"/>
      <c r="BQ5266" s="42"/>
      <c r="BR5266" s="96"/>
    </row>
    <row r="5267" spans="1:70" ht="30" customHeight="1" x14ac:dyDescent="0.35">
      <c r="A5267" s="95">
        <v>5263</v>
      </c>
      <c r="B5267" s="95" t="s">
        <v>247</v>
      </c>
      <c r="C5267" s="95" t="s">
        <v>248</v>
      </c>
      <c r="D5267" s="95" t="s">
        <v>249</v>
      </c>
      <c r="E5267" s="95" t="s">
        <v>250</v>
      </c>
      <c r="F5267" s="95" t="s">
        <v>250</v>
      </c>
      <c r="G5267" s="95" t="s">
        <v>5658</v>
      </c>
      <c r="H5267" s="95" t="s">
        <v>250</v>
      </c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95"/>
      <c r="BJ5267" s="123"/>
      <c r="BK5267" s="95"/>
      <c r="BL5267" s="95"/>
      <c r="BM5267" s="98"/>
      <c r="BN5267" s="99"/>
      <c r="BO5267" s="95"/>
      <c r="BP5267" s="123"/>
      <c r="BQ5267" s="42"/>
      <c r="BR5267" s="96"/>
    </row>
    <row r="5268" spans="1:70" ht="30" customHeight="1" x14ac:dyDescent="0.35">
      <c r="A5268" s="95">
        <v>5264</v>
      </c>
      <c r="B5268" s="95" t="s">
        <v>247</v>
      </c>
      <c r="C5268" s="95" t="s">
        <v>248</v>
      </c>
      <c r="D5268" s="95" t="s">
        <v>249</v>
      </c>
      <c r="E5268" s="95" t="s">
        <v>250</v>
      </c>
      <c r="F5268" s="95" t="s">
        <v>250</v>
      </c>
      <c r="G5268" s="95" t="s">
        <v>5659</v>
      </c>
      <c r="H5268" s="95" t="s">
        <v>250</v>
      </c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95"/>
      <c r="BJ5268" s="123"/>
      <c r="BK5268" s="95"/>
      <c r="BL5268" s="95"/>
      <c r="BM5268" s="98"/>
      <c r="BN5268" s="99"/>
      <c r="BO5268" s="95"/>
      <c r="BP5268" s="123"/>
      <c r="BQ5268" s="42"/>
      <c r="BR5268" s="96"/>
    </row>
    <row r="5269" spans="1:70" ht="30" customHeight="1" x14ac:dyDescent="0.35">
      <c r="A5269" s="95">
        <v>5265</v>
      </c>
      <c r="B5269" s="95" t="s">
        <v>247</v>
      </c>
      <c r="C5269" s="95" t="s">
        <v>248</v>
      </c>
      <c r="D5269" s="95" t="s">
        <v>249</v>
      </c>
      <c r="E5269" s="95" t="s">
        <v>250</v>
      </c>
      <c r="F5269" s="95" t="s">
        <v>250</v>
      </c>
      <c r="G5269" s="95" t="s">
        <v>5660</v>
      </c>
      <c r="H5269" s="95" t="s">
        <v>250</v>
      </c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95"/>
      <c r="BJ5269" s="123"/>
      <c r="BK5269" s="95"/>
      <c r="BL5269" s="95"/>
      <c r="BM5269" s="98"/>
      <c r="BN5269" s="99"/>
      <c r="BO5269" s="95"/>
      <c r="BP5269" s="123"/>
      <c r="BQ5269" s="42"/>
      <c r="BR5269" s="96"/>
    </row>
    <row r="5270" spans="1:70" ht="30" customHeight="1" x14ac:dyDescent="0.35">
      <c r="A5270" s="95">
        <v>5266</v>
      </c>
      <c r="B5270" s="95" t="s">
        <v>247</v>
      </c>
      <c r="C5270" s="95" t="s">
        <v>248</v>
      </c>
      <c r="D5270" s="95" t="s">
        <v>249</v>
      </c>
      <c r="E5270" s="95" t="s">
        <v>250</v>
      </c>
      <c r="F5270" s="95" t="s">
        <v>250</v>
      </c>
      <c r="G5270" s="95" t="s">
        <v>5661</v>
      </c>
      <c r="H5270" s="95" t="s">
        <v>250</v>
      </c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95"/>
      <c r="BJ5270" s="123"/>
      <c r="BK5270" s="95"/>
      <c r="BL5270" s="95"/>
      <c r="BM5270" s="98"/>
      <c r="BN5270" s="99"/>
      <c r="BO5270" s="95"/>
      <c r="BP5270" s="123"/>
      <c r="BQ5270" s="42"/>
      <c r="BR5270" s="96"/>
    </row>
    <row r="5271" spans="1:70" ht="30" customHeight="1" x14ac:dyDescent="0.35">
      <c r="A5271" s="95">
        <v>5267</v>
      </c>
      <c r="B5271" s="95" t="s">
        <v>247</v>
      </c>
      <c r="C5271" s="95" t="s">
        <v>248</v>
      </c>
      <c r="D5271" s="95" t="s">
        <v>249</v>
      </c>
      <c r="E5271" s="95" t="s">
        <v>250</v>
      </c>
      <c r="F5271" s="95" t="s">
        <v>250</v>
      </c>
      <c r="G5271" s="95" t="s">
        <v>5662</v>
      </c>
      <c r="H5271" s="95" t="s">
        <v>250</v>
      </c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95"/>
      <c r="BJ5271" s="123"/>
      <c r="BK5271" s="95"/>
      <c r="BL5271" s="95"/>
      <c r="BM5271" s="98"/>
      <c r="BN5271" s="99"/>
      <c r="BO5271" s="95"/>
      <c r="BP5271" s="123"/>
      <c r="BQ5271" s="42"/>
      <c r="BR5271" s="96"/>
    </row>
    <row r="5272" spans="1:70" ht="30" customHeight="1" x14ac:dyDescent="0.35">
      <c r="A5272" s="95">
        <v>5268</v>
      </c>
      <c r="B5272" s="95" t="s">
        <v>247</v>
      </c>
      <c r="C5272" s="95" t="s">
        <v>248</v>
      </c>
      <c r="D5272" s="95" t="s">
        <v>249</v>
      </c>
      <c r="E5272" s="95" t="s">
        <v>250</v>
      </c>
      <c r="F5272" s="95" t="s">
        <v>250</v>
      </c>
      <c r="G5272" s="95" t="s">
        <v>5663</v>
      </c>
      <c r="H5272" s="95" t="s">
        <v>250</v>
      </c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95"/>
      <c r="BJ5272" s="123"/>
      <c r="BK5272" s="95"/>
      <c r="BL5272" s="95"/>
      <c r="BM5272" s="98"/>
      <c r="BN5272" s="99"/>
      <c r="BO5272" s="95"/>
      <c r="BP5272" s="123"/>
      <c r="BQ5272" s="42"/>
      <c r="BR5272" s="96"/>
    </row>
    <row r="5273" spans="1:70" ht="30" customHeight="1" x14ac:dyDescent="0.35">
      <c r="A5273" s="95">
        <v>5269</v>
      </c>
      <c r="B5273" s="95" t="s">
        <v>247</v>
      </c>
      <c r="C5273" s="95" t="s">
        <v>248</v>
      </c>
      <c r="D5273" s="95" t="s">
        <v>249</v>
      </c>
      <c r="E5273" s="95" t="s">
        <v>250</v>
      </c>
      <c r="F5273" s="95" t="s">
        <v>250</v>
      </c>
      <c r="G5273" s="95" t="s">
        <v>5664</v>
      </c>
      <c r="H5273" s="95" t="s">
        <v>250</v>
      </c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95"/>
      <c r="BJ5273" s="123"/>
      <c r="BK5273" s="95"/>
      <c r="BL5273" s="95"/>
      <c r="BM5273" s="98"/>
      <c r="BN5273" s="99"/>
      <c r="BO5273" s="95"/>
      <c r="BP5273" s="123"/>
      <c r="BQ5273" s="42"/>
      <c r="BR5273" s="96"/>
    </row>
    <row r="5274" spans="1:70" ht="30" customHeight="1" x14ac:dyDescent="0.35">
      <c r="A5274" s="95">
        <v>5270</v>
      </c>
      <c r="B5274" s="95" t="s">
        <v>247</v>
      </c>
      <c r="C5274" s="95" t="s">
        <v>248</v>
      </c>
      <c r="D5274" s="95" t="s">
        <v>249</v>
      </c>
      <c r="E5274" s="95" t="s">
        <v>250</v>
      </c>
      <c r="F5274" s="95" t="s">
        <v>250</v>
      </c>
      <c r="G5274" s="95" t="s">
        <v>5665</v>
      </c>
      <c r="H5274" s="95" t="s">
        <v>250</v>
      </c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95"/>
      <c r="BJ5274" s="123"/>
      <c r="BK5274" s="95"/>
      <c r="BL5274" s="95"/>
      <c r="BM5274" s="98"/>
      <c r="BN5274" s="99"/>
      <c r="BO5274" s="95"/>
      <c r="BP5274" s="123"/>
      <c r="BQ5274" s="42"/>
      <c r="BR5274" s="96"/>
    </row>
    <row r="5275" spans="1:70" ht="30" customHeight="1" x14ac:dyDescent="0.35">
      <c r="A5275" s="95">
        <v>5271</v>
      </c>
      <c r="B5275" s="95" t="s">
        <v>247</v>
      </c>
      <c r="C5275" s="95" t="s">
        <v>248</v>
      </c>
      <c r="D5275" s="95" t="s">
        <v>249</v>
      </c>
      <c r="E5275" s="95" t="s">
        <v>250</v>
      </c>
      <c r="F5275" s="95" t="s">
        <v>250</v>
      </c>
      <c r="G5275" s="95" t="s">
        <v>5666</v>
      </c>
      <c r="H5275" s="95" t="s">
        <v>250</v>
      </c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95"/>
      <c r="BJ5275" s="123"/>
      <c r="BK5275" s="95"/>
      <c r="BL5275" s="95"/>
      <c r="BM5275" s="98"/>
      <c r="BN5275" s="99"/>
      <c r="BO5275" s="95"/>
      <c r="BP5275" s="123"/>
      <c r="BQ5275" s="42"/>
      <c r="BR5275" s="96"/>
    </row>
    <row r="5276" spans="1:70" ht="30" customHeight="1" x14ac:dyDescent="0.35">
      <c r="A5276" s="95">
        <v>5272</v>
      </c>
      <c r="B5276" s="95" t="s">
        <v>247</v>
      </c>
      <c r="C5276" s="95" t="s">
        <v>248</v>
      </c>
      <c r="D5276" s="95" t="s">
        <v>249</v>
      </c>
      <c r="E5276" s="95" t="s">
        <v>250</v>
      </c>
      <c r="F5276" s="95" t="s">
        <v>250</v>
      </c>
      <c r="G5276" s="95" t="s">
        <v>5667</v>
      </c>
      <c r="H5276" s="95" t="s">
        <v>250</v>
      </c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95"/>
      <c r="BJ5276" s="123"/>
      <c r="BK5276" s="95"/>
      <c r="BL5276" s="95"/>
      <c r="BM5276" s="98"/>
      <c r="BN5276" s="99"/>
      <c r="BO5276" s="95"/>
      <c r="BP5276" s="123"/>
      <c r="BQ5276" s="42"/>
      <c r="BR5276" s="96"/>
    </row>
    <row r="5277" spans="1:70" ht="30" customHeight="1" x14ac:dyDescent="0.35">
      <c r="A5277" s="95">
        <v>5273</v>
      </c>
      <c r="B5277" s="95" t="s">
        <v>247</v>
      </c>
      <c r="C5277" s="95" t="s">
        <v>248</v>
      </c>
      <c r="D5277" s="95" t="s">
        <v>249</v>
      </c>
      <c r="E5277" s="95" t="s">
        <v>250</v>
      </c>
      <c r="F5277" s="95" t="s">
        <v>250</v>
      </c>
      <c r="G5277" s="95" t="s">
        <v>5668</v>
      </c>
      <c r="H5277" s="95" t="s">
        <v>250</v>
      </c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95"/>
      <c r="BJ5277" s="123"/>
      <c r="BK5277" s="95"/>
      <c r="BL5277" s="95"/>
      <c r="BM5277" s="98"/>
      <c r="BN5277" s="99"/>
      <c r="BO5277" s="95"/>
      <c r="BP5277" s="123"/>
      <c r="BQ5277" s="42"/>
      <c r="BR5277" s="96"/>
    </row>
    <row r="5278" spans="1:70" ht="30" customHeight="1" x14ac:dyDescent="0.35">
      <c r="A5278" s="95">
        <v>5274</v>
      </c>
      <c r="B5278" s="95" t="s">
        <v>247</v>
      </c>
      <c r="C5278" s="95" t="s">
        <v>248</v>
      </c>
      <c r="D5278" s="95" t="s">
        <v>249</v>
      </c>
      <c r="E5278" s="95" t="s">
        <v>250</v>
      </c>
      <c r="F5278" s="95" t="s">
        <v>250</v>
      </c>
      <c r="G5278" s="95" t="s">
        <v>5669</v>
      </c>
      <c r="H5278" s="95" t="s">
        <v>250</v>
      </c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95"/>
      <c r="BJ5278" s="123"/>
      <c r="BK5278" s="95"/>
      <c r="BL5278" s="95"/>
      <c r="BM5278" s="98"/>
      <c r="BN5278" s="99"/>
      <c r="BO5278" s="95"/>
      <c r="BP5278" s="123"/>
      <c r="BQ5278" s="42"/>
      <c r="BR5278" s="96"/>
    </row>
    <row r="5279" spans="1:70" ht="30" customHeight="1" x14ac:dyDescent="0.35">
      <c r="A5279" s="95">
        <v>5275</v>
      </c>
      <c r="B5279" s="95" t="s">
        <v>247</v>
      </c>
      <c r="C5279" s="95" t="s">
        <v>248</v>
      </c>
      <c r="D5279" s="95" t="s">
        <v>249</v>
      </c>
      <c r="E5279" s="95" t="s">
        <v>250</v>
      </c>
      <c r="F5279" s="95" t="s">
        <v>250</v>
      </c>
      <c r="G5279" s="95" t="s">
        <v>5670</v>
      </c>
      <c r="H5279" s="95" t="s">
        <v>250</v>
      </c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95"/>
      <c r="BJ5279" s="123"/>
      <c r="BK5279" s="95"/>
      <c r="BL5279" s="95"/>
      <c r="BM5279" s="98"/>
      <c r="BN5279" s="99"/>
      <c r="BO5279" s="95"/>
      <c r="BP5279" s="123"/>
      <c r="BQ5279" s="42"/>
      <c r="BR5279" s="96"/>
    </row>
    <row r="5280" spans="1:70" ht="30" customHeight="1" x14ac:dyDescent="0.35">
      <c r="A5280" s="95">
        <v>5276</v>
      </c>
      <c r="B5280" s="95" t="s">
        <v>247</v>
      </c>
      <c r="C5280" s="95" t="s">
        <v>248</v>
      </c>
      <c r="D5280" s="95" t="s">
        <v>249</v>
      </c>
      <c r="E5280" s="95" t="s">
        <v>250</v>
      </c>
      <c r="F5280" s="95" t="s">
        <v>250</v>
      </c>
      <c r="G5280" s="95" t="s">
        <v>5671</v>
      </c>
      <c r="H5280" s="95" t="s">
        <v>250</v>
      </c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95"/>
      <c r="BJ5280" s="123"/>
      <c r="BK5280" s="95"/>
      <c r="BL5280" s="95"/>
      <c r="BM5280" s="98"/>
      <c r="BN5280" s="99"/>
      <c r="BO5280" s="95"/>
      <c r="BP5280" s="123"/>
      <c r="BQ5280" s="42"/>
      <c r="BR5280" s="96"/>
    </row>
    <row r="5281" spans="1:70" ht="30" customHeight="1" x14ac:dyDescent="0.35">
      <c r="A5281" s="95">
        <v>5277</v>
      </c>
      <c r="B5281" s="95" t="s">
        <v>247</v>
      </c>
      <c r="C5281" s="95" t="s">
        <v>248</v>
      </c>
      <c r="D5281" s="95" t="s">
        <v>249</v>
      </c>
      <c r="E5281" s="95" t="s">
        <v>250</v>
      </c>
      <c r="F5281" s="95" t="s">
        <v>250</v>
      </c>
      <c r="G5281" s="95" t="s">
        <v>5672</v>
      </c>
      <c r="H5281" s="95" t="s">
        <v>250</v>
      </c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95"/>
      <c r="BJ5281" s="123"/>
      <c r="BK5281" s="95"/>
      <c r="BL5281" s="95"/>
      <c r="BM5281" s="98"/>
      <c r="BN5281" s="99"/>
      <c r="BO5281" s="95"/>
      <c r="BP5281" s="123"/>
      <c r="BQ5281" s="42"/>
      <c r="BR5281" s="96"/>
    </row>
    <row r="5282" spans="1:70" ht="30" customHeight="1" x14ac:dyDescent="0.35">
      <c r="A5282" s="95">
        <v>5278</v>
      </c>
      <c r="B5282" s="95" t="s">
        <v>247</v>
      </c>
      <c r="C5282" s="95" t="s">
        <v>248</v>
      </c>
      <c r="D5282" s="95" t="s">
        <v>249</v>
      </c>
      <c r="E5282" s="95" t="s">
        <v>250</v>
      </c>
      <c r="F5282" s="95" t="s">
        <v>250</v>
      </c>
      <c r="G5282" s="95" t="s">
        <v>5673</v>
      </c>
      <c r="H5282" s="95" t="s">
        <v>250</v>
      </c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95"/>
      <c r="BJ5282" s="123"/>
      <c r="BK5282" s="95"/>
      <c r="BL5282" s="95"/>
      <c r="BM5282" s="98"/>
      <c r="BN5282" s="99"/>
      <c r="BO5282" s="95"/>
      <c r="BP5282" s="123"/>
      <c r="BQ5282" s="42"/>
      <c r="BR5282" s="96"/>
    </row>
    <row r="5283" spans="1:70" ht="30" customHeight="1" x14ac:dyDescent="0.35">
      <c r="A5283" s="95">
        <v>5279</v>
      </c>
      <c r="B5283" s="95" t="s">
        <v>247</v>
      </c>
      <c r="C5283" s="95" t="s">
        <v>248</v>
      </c>
      <c r="D5283" s="95" t="s">
        <v>249</v>
      </c>
      <c r="E5283" s="95" t="s">
        <v>250</v>
      </c>
      <c r="F5283" s="95" t="s">
        <v>250</v>
      </c>
      <c r="G5283" s="95" t="s">
        <v>5674</v>
      </c>
      <c r="H5283" s="95" t="s">
        <v>250</v>
      </c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95"/>
      <c r="BJ5283" s="123"/>
      <c r="BK5283" s="95"/>
      <c r="BL5283" s="95"/>
      <c r="BM5283" s="98"/>
      <c r="BN5283" s="99"/>
      <c r="BO5283" s="95"/>
      <c r="BP5283" s="123"/>
      <c r="BQ5283" s="42"/>
      <c r="BR5283" s="96"/>
    </row>
    <row r="5284" spans="1:70" ht="30" customHeight="1" x14ac:dyDescent="0.35">
      <c r="A5284" s="95">
        <v>5280</v>
      </c>
      <c r="B5284" s="95" t="s">
        <v>247</v>
      </c>
      <c r="C5284" s="95" t="s">
        <v>248</v>
      </c>
      <c r="D5284" s="95" t="s">
        <v>249</v>
      </c>
      <c r="E5284" s="95" t="s">
        <v>250</v>
      </c>
      <c r="F5284" s="95" t="s">
        <v>250</v>
      </c>
      <c r="G5284" s="95" t="s">
        <v>5675</v>
      </c>
      <c r="H5284" s="95" t="s">
        <v>250</v>
      </c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95"/>
      <c r="BJ5284" s="123"/>
      <c r="BK5284" s="95"/>
      <c r="BL5284" s="95"/>
      <c r="BM5284" s="98"/>
      <c r="BN5284" s="99"/>
      <c r="BO5284" s="95"/>
      <c r="BP5284" s="123"/>
      <c r="BQ5284" s="42"/>
      <c r="BR5284" s="96"/>
    </row>
    <row r="5285" spans="1:70" ht="30" customHeight="1" x14ac:dyDescent="0.35">
      <c r="A5285" s="95">
        <v>5281</v>
      </c>
      <c r="B5285" s="95" t="s">
        <v>247</v>
      </c>
      <c r="C5285" s="95" t="s">
        <v>248</v>
      </c>
      <c r="D5285" s="95" t="s">
        <v>249</v>
      </c>
      <c r="E5285" s="95" t="s">
        <v>250</v>
      </c>
      <c r="F5285" s="95" t="s">
        <v>250</v>
      </c>
      <c r="G5285" s="95" t="s">
        <v>5676</v>
      </c>
      <c r="H5285" s="95" t="s">
        <v>250</v>
      </c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95"/>
      <c r="BJ5285" s="123"/>
      <c r="BK5285" s="95"/>
      <c r="BL5285" s="95"/>
      <c r="BM5285" s="98"/>
      <c r="BN5285" s="99"/>
      <c r="BO5285" s="95"/>
      <c r="BP5285" s="123"/>
      <c r="BQ5285" s="42"/>
      <c r="BR5285" s="96"/>
    </row>
    <row r="5286" spans="1:70" ht="30" customHeight="1" x14ac:dyDescent="0.35">
      <c r="A5286" s="95">
        <v>5282</v>
      </c>
      <c r="B5286" s="95" t="s">
        <v>247</v>
      </c>
      <c r="C5286" s="95" t="s">
        <v>248</v>
      </c>
      <c r="D5286" s="95" t="s">
        <v>249</v>
      </c>
      <c r="E5286" s="95" t="s">
        <v>250</v>
      </c>
      <c r="F5286" s="95" t="s">
        <v>250</v>
      </c>
      <c r="G5286" s="95" t="s">
        <v>5677</v>
      </c>
      <c r="H5286" s="95" t="s">
        <v>250</v>
      </c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95"/>
      <c r="BJ5286" s="123"/>
      <c r="BK5286" s="95"/>
      <c r="BL5286" s="95"/>
      <c r="BM5286" s="98"/>
      <c r="BN5286" s="99"/>
      <c r="BO5286" s="95"/>
      <c r="BP5286" s="123"/>
      <c r="BQ5286" s="42"/>
      <c r="BR5286" s="96"/>
    </row>
    <row r="5287" spans="1:70" ht="30" customHeight="1" x14ac:dyDescent="0.35">
      <c r="A5287" s="95">
        <v>5283</v>
      </c>
      <c r="B5287" s="95" t="s">
        <v>247</v>
      </c>
      <c r="C5287" s="95" t="s">
        <v>248</v>
      </c>
      <c r="D5287" s="95" t="s">
        <v>249</v>
      </c>
      <c r="E5287" s="95" t="s">
        <v>250</v>
      </c>
      <c r="F5287" s="95" t="s">
        <v>250</v>
      </c>
      <c r="G5287" s="95" t="s">
        <v>5678</v>
      </c>
      <c r="H5287" s="95" t="s">
        <v>250</v>
      </c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95"/>
      <c r="BJ5287" s="123"/>
      <c r="BK5287" s="95"/>
      <c r="BL5287" s="95"/>
      <c r="BM5287" s="98"/>
      <c r="BN5287" s="99"/>
      <c r="BO5287" s="95"/>
      <c r="BP5287" s="123"/>
      <c r="BQ5287" s="42"/>
      <c r="BR5287" s="96"/>
    </row>
    <row r="5288" spans="1:70" ht="30" customHeight="1" x14ac:dyDescent="0.35">
      <c r="A5288" s="95">
        <v>5284</v>
      </c>
      <c r="B5288" s="95" t="s">
        <v>247</v>
      </c>
      <c r="C5288" s="95" t="s">
        <v>248</v>
      </c>
      <c r="D5288" s="95" t="s">
        <v>249</v>
      </c>
      <c r="E5288" s="95" t="s">
        <v>250</v>
      </c>
      <c r="F5288" s="95" t="s">
        <v>250</v>
      </c>
      <c r="G5288" s="95" t="s">
        <v>5679</v>
      </c>
      <c r="H5288" s="95" t="s">
        <v>250</v>
      </c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95"/>
      <c r="BJ5288" s="123"/>
      <c r="BK5288" s="95"/>
      <c r="BL5288" s="95"/>
      <c r="BM5288" s="98"/>
      <c r="BN5288" s="99"/>
      <c r="BO5288" s="95"/>
      <c r="BP5288" s="123"/>
      <c r="BQ5288" s="42"/>
      <c r="BR5288" s="96"/>
    </row>
    <row r="5289" spans="1:70" ht="30" customHeight="1" x14ac:dyDescent="0.35">
      <c r="A5289" s="95">
        <v>5285</v>
      </c>
      <c r="B5289" s="95" t="s">
        <v>247</v>
      </c>
      <c r="C5289" s="95" t="s">
        <v>248</v>
      </c>
      <c r="D5289" s="95" t="s">
        <v>249</v>
      </c>
      <c r="E5289" s="95" t="s">
        <v>250</v>
      </c>
      <c r="F5289" s="95" t="s">
        <v>250</v>
      </c>
      <c r="G5289" s="95" t="s">
        <v>5680</v>
      </c>
      <c r="H5289" s="95" t="s">
        <v>250</v>
      </c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95"/>
      <c r="BJ5289" s="123"/>
      <c r="BK5289" s="95"/>
      <c r="BL5289" s="95"/>
      <c r="BM5289" s="98"/>
      <c r="BN5289" s="99"/>
      <c r="BO5289" s="95"/>
      <c r="BP5289" s="123"/>
      <c r="BQ5289" s="42"/>
      <c r="BR5289" s="96"/>
    </row>
    <row r="5290" spans="1:70" ht="30" customHeight="1" x14ac:dyDescent="0.35">
      <c r="A5290" s="95">
        <v>5286</v>
      </c>
      <c r="B5290" s="95" t="s">
        <v>247</v>
      </c>
      <c r="C5290" s="95" t="s">
        <v>248</v>
      </c>
      <c r="D5290" s="95" t="s">
        <v>249</v>
      </c>
      <c r="E5290" s="95" t="s">
        <v>250</v>
      </c>
      <c r="F5290" s="95" t="s">
        <v>250</v>
      </c>
      <c r="G5290" s="95" t="s">
        <v>5681</v>
      </c>
      <c r="H5290" s="95" t="s">
        <v>250</v>
      </c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95"/>
      <c r="BJ5290" s="123"/>
      <c r="BK5290" s="95"/>
      <c r="BL5290" s="95"/>
      <c r="BM5290" s="98"/>
      <c r="BN5290" s="99"/>
      <c r="BO5290" s="95"/>
      <c r="BP5290" s="123"/>
      <c r="BQ5290" s="42"/>
      <c r="BR5290" s="96"/>
    </row>
    <row r="5291" spans="1:70" ht="30" customHeight="1" x14ac:dyDescent="0.35">
      <c r="A5291" s="95">
        <v>5287</v>
      </c>
      <c r="B5291" s="95" t="s">
        <v>247</v>
      </c>
      <c r="C5291" s="95" t="s">
        <v>248</v>
      </c>
      <c r="D5291" s="95" t="s">
        <v>249</v>
      </c>
      <c r="E5291" s="95" t="s">
        <v>250</v>
      </c>
      <c r="F5291" s="95" t="s">
        <v>250</v>
      </c>
      <c r="G5291" s="95" t="s">
        <v>5682</v>
      </c>
      <c r="H5291" s="95" t="s">
        <v>250</v>
      </c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95"/>
      <c r="BJ5291" s="123"/>
      <c r="BK5291" s="95"/>
      <c r="BL5291" s="95"/>
      <c r="BM5291" s="98"/>
      <c r="BN5291" s="99"/>
      <c r="BO5291" s="95"/>
      <c r="BP5291" s="123"/>
      <c r="BQ5291" s="42"/>
      <c r="BR5291" s="96"/>
    </row>
    <row r="5292" spans="1:70" ht="30" customHeight="1" x14ac:dyDescent="0.35">
      <c r="A5292" s="95">
        <v>5288</v>
      </c>
      <c r="B5292" s="95" t="s">
        <v>247</v>
      </c>
      <c r="C5292" s="95" t="s">
        <v>248</v>
      </c>
      <c r="D5292" s="95" t="s">
        <v>249</v>
      </c>
      <c r="E5292" s="95" t="s">
        <v>250</v>
      </c>
      <c r="F5292" s="95" t="s">
        <v>250</v>
      </c>
      <c r="G5292" s="95" t="s">
        <v>5683</v>
      </c>
      <c r="H5292" s="95" t="s">
        <v>250</v>
      </c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95"/>
      <c r="BJ5292" s="123"/>
      <c r="BK5292" s="95"/>
      <c r="BL5292" s="95"/>
      <c r="BM5292" s="98"/>
      <c r="BN5292" s="99"/>
      <c r="BO5292" s="95"/>
      <c r="BP5292" s="123"/>
      <c r="BQ5292" s="42"/>
      <c r="BR5292" s="96"/>
    </row>
    <row r="5293" spans="1:70" ht="30" customHeight="1" x14ac:dyDescent="0.35">
      <c r="A5293" s="95">
        <v>5289</v>
      </c>
      <c r="B5293" s="95" t="s">
        <v>247</v>
      </c>
      <c r="C5293" s="95" t="s">
        <v>248</v>
      </c>
      <c r="D5293" s="95" t="s">
        <v>249</v>
      </c>
      <c r="E5293" s="95" t="s">
        <v>250</v>
      </c>
      <c r="F5293" s="95" t="s">
        <v>250</v>
      </c>
      <c r="G5293" s="95" t="s">
        <v>5684</v>
      </c>
      <c r="H5293" s="95" t="s">
        <v>250</v>
      </c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95"/>
      <c r="BJ5293" s="123"/>
      <c r="BK5293" s="95"/>
      <c r="BL5293" s="95"/>
      <c r="BM5293" s="98"/>
      <c r="BN5293" s="99"/>
      <c r="BO5293" s="95"/>
      <c r="BP5293" s="123"/>
      <c r="BQ5293" s="42"/>
      <c r="BR5293" s="96"/>
    </row>
    <row r="5294" spans="1:70" ht="30" customHeight="1" x14ac:dyDescent="0.35">
      <c r="A5294" s="95">
        <v>5290</v>
      </c>
      <c r="B5294" s="95" t="s">
        <v>247</v>
      </c>
      <c r="C5294" s="95" t="s">
        <v>248</v>
      </c>
      <c r="D5294" s="95" t="s">
        <v>249</v>
      </c>
      <c r="E5294" s="95" t="s">
        <v>250</v>
      </c>
      <c r="F5294" s="95" t="s">
        <v>250</v>
      </c>
      <c r="G5294" s="95" t="s">
        <v>5685</v>
      </c>
      <c r="H5294" s="95" t="s">
        <v>250</v>
      </c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95"/>
      <c r="BJ5294" s="123"/>
      <c r="BK5294" s="95"/>
      <c r="BL5294" s="95"/>
      <c r="BM5294" s="98"/>
      <c r="BN5294" s="99"/>
      <c r="BO5294" s="95"/>
      <c r="BP5294" s="123"/>
      <c r="BQ5294" s="42"/>
      <c r="BR5294" s="96"/>
    </row>
    <row r="5295" spans="1:70" ht="30" customHeight="1" x14ac:dyDescent="0.35">
      <c r="A5295" s="95">
        <v>5291</v>
      </c>
      <c r="B5295" s="95" t="s">
        <v>247</v>
      </c>
      <c r="C5295" s="95" t="s">
        <v>248</v>
      </c>
      <c r="D5295" s="95" t="s">
        <v>249</v>
      </c>
      <c r="E5295" s="95" t="s">
        <v>250</v>
      </c>
      <c r="F5295" s="95" t="s">
        <v>250</v>
      </c>
      <c r="G5295" s="95" t="s">
        <v>5686</v>
      </c>
      <c r="H5295" s="95" t="s">
        <v>250</v>
      </c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95"/>
      <c r="BJ5295" s="123"/>
      <c r="BK5295" s="95"/>
      <c r="BL5295" s="95"/>
      <c r="BM5295" s="98"/>
      <c r="BN5295" s="99"/>
      <c r="BO5295" s="95"/>
      <c r="BP5295" s="123"/>
      <c r="BQ5295" s="42"/>
      <c r="BR5295" s="96"/>
    </row>
    <row r="5296" spans="1:70" ht="30" customHeight="1" x14ac:dyDescent="0.35">
      <c r="A5296" s="95">
        <v>5292</v>
      </c>
      <c r="B5296" s="95" t="s">
        <v>247</v>
      </c>
      <c r="C5296" s="95" t="s">
        <v>248</v>
      </c>
      <c r="D5296" s="95" t="s">
        <v>249</v>
      </c>
      <c r="E5296" s="95" t="s">
        <v>250</v>
      </c>
      <c r="F5296" s="95" t="s">
        <v>250</v>
      </c>
      <c r="G5296" s="95" t="s">
        <v>5687</v>
      </c>
      <c r="H5296" s="95" t="s">
        <v>250</v>
      </c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95"/>
      <c r="BJ5296" s="123"/>
      <c r="BK5296" s="95"/>
      <c r="BL5296" s="95"/>
      <c r="BM5296" s="98"/>
      <c r="BN5296" s="99"/>
      <c r="BO5296" s="95"/>
      <c r="BP5296" s="123"/>
      <c r="BQ5296" s="42"/>
      <c r="BR5296" s="96"/>
    </row>
    <row r="5297" spans="1:70" ht="30" customHeight="1" x14ac:dyDescent="0.35">
      <c r="A5297" s="95">
        <v>5293</v>
      </c>
      <c r="B5297" s="95" t="s">
        <v>247</v>
      </c>
      <c r="C5297" s="95" t="s">
        <v>248</v>
      </c>
      <c r="D5297" s="95" t="s">
        <v>249</v>
      </c>
      <c r="E5297" s="95" t="s">
        <v>250</v>
      </c>
      <c r="F5297" s="95" t="s">
        <v>250</v>
      </c>
      <c r="G5297" s="95" t="s">
        <v>5688</v>
      </c>
      <c r="H5297" s="95" t="s">
        <v>250</v>
      </c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95"/>
      <c r="BJ5297" s="123"/>
      <c r="BK5297" s="95"/>
      <c r="BL5297" s="95"/>
      <c r="BM5297" s="98"/>
      <c r="BN5297" s="99"/>
      <c r="BO5297" s="95"/>
      <c r="BP5297" s="123"/>
      <c r="BQ5297" s="42"/>
      <c r="BR5297" s="96"/>
    </row>
    <row r="5298" spans="1:70" ht="30" customHeight="1" x14ac:dyDescent="0.35">
      <c r="A5298" s="95">
        <v>5294</v>
      </c>
      <c r="B5298" s="95" t="s">
        <v>247</v>
      </c>
      <c r="C5298" s="95" t="s">
        <v>248</v>
      </c>
      <c r="D5298" s="95" t="s">
        <v>249</v>
      </c>
      <c r="E5298" s="95" t="s">
        <v>250</v>
      </c>
      <c r="F5298" s="95" t="s">
        <v>250</v>
      </c>
      <c r="G5298" s="95" t="s">
        <v>5689</v>
      </c>
      <c r="H5298" s="95" t="s">
        <v>250</v>
      </c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95"/>
      <c r="BJ5298" s="123"/>
      <c r="BK5298" s="95"/>
      <c r="BL5298" s="95"/>
      <c r="BM5298" s="98"/>
      <c r="BN5298" s="99"/>
      <c r="BO5298" s="95"/>
      <c r="BP5298" s="123"/>
      <c r="BQ5298" s="42"/>
      <c r="BR5298" s="96"/>
    </row>
    <row r="5299" spans="1:70" ht="30" customHeight="1" x14ac:dyDescent="0.35">
      <c r="A5299" s="95">
        <v>5295</v>
      </c>
      <c r="B5299" s="95" t="s">
        <v>247</v>
      </c>
      <c r="C5299" s="95" t="s">
        <v>248</v>
      </c>
      <c r="D5299" s="95" t="s">
        <v>249</v>
      </c>
      <c r="E5299" s="95" t="s">
        <v>250</v>
      </c>
      <c r="F5299" s="95" t="s">
        <v>250</v>
      </c>
      <c r="G5299" s="95" t="s">
        <v>5690</v>
      </c>
      <c r="H5299" s="95" t="s">
        <v>250</v>
      </c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95"/>
      <c r="BJ5299" s="123"/>
      <c r="BK5299" s="95"/>
      <c r="BL5299" s="95"/>
      <c r="BM5299" s="98"/>
      <c r="BN5299" s="99"/>
      <c r="BO5299" s="95"/>
      <c r="BP5299" s="123"/>
      <c r="BQ5299" s="42"/>
      <c r="BR5299" s="96"/>
    </row>
    <row r="5300" spans="1:70" ht="30" customHeight="1" x14ac:dyDescent="0.35">
      <c r="A5300" s="95">
        <v>5296</v>
      </c>
      <c r="B5300" s="95" t="s">
        <v>247</v>
      </c>
      <c r="C5300" s="95" t="s">
        <v>248</v>
      </c>
      <c r="D5300" s="95" t="s">
        <v>249</v>
      </c>
      <c r="E5300" s="95" t="s">
        <v>250</v>
      </c>
      <c r="F5300" s="95" t="s">
        <v>250</v>
      </c>
      <c r="G5300" s="95" t="s">
        <v>5691</v>
      </c>
      <c r="H5300" s="95" t="s">
        <v>250</v>
      </c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95"/>
      <c r="BJ5300" s="123"/>
      <c r="BK5300" s="95"/>
      <c r="BL5300" s="95"/>
      <c r="BM5300" s="98"/>
      <c r="BN5300" s="99"/>
      <c r="BO5300" s="95"/>
      <c r="BP5300" s="123"/>
      <c r="BQ5300" s="42"/>
      <c r="BR5300" s="96"/>
    </row>
    <row r="5301" spans="1:70" ht="30" customHeight="1" x14ac:dyDescent="0.35">
      <c r="A5301" s="95">
        <v>5297</v>
      </c>
      <c r="B5301" s="95" t="s">
        <v>247</v>
      </c>
      <c r="C5301" s="95" t="s">
        <v>248</v>
      </c>
      <c r="D5301" s="95" t="s">
        <v>249</v>
      </c>
      <c r="E5301" s="95" t="s">
        <v>250</v>
      </c>
      <c r="F5301" s="95" t="s">
        <v>250</v>
      </c>
      <c r="G5301" s="95" t="s">
        <v>5692</v>
      </c>
      <c r="H5301" s="95" t="s">
        <v>250</v>
      </c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95"/>
      <c r="BJ5301" s="123"/>
      <c r="BK5301" s="95"/>
      <c r="BL5301" s="95"/>
      <c r="BM5301" s="98"/>
      <c r="BN5301" s="99"/>
      <c r="BO5301" s="95"/>
      <c r="BP5301" s="123"/>
      <c r="BQ5301" s="42"/>
      <c r="BR5301" s="96"/>
    </row>
    <row r="5302" spans="1:70" ht="30" customHeight="1" x14ac:dyDescent="0.35">
      <c r="A5302" s="95">
        <v>5298</v>
      </c>
      <c r="B5302" s="95" t="s">
        <v>247</v>
      </c>
      <c r="C5302" s="95" t="s">
        <v>248</v>
      </c>
      <c r="D5302" s="95" t="s">
        <v>249</v>
      </c>
      <c r="E5302" s="95" t="s">
        <v>250</v>
      </c>
      <c r="F5302" s="95" t="s">
        <v>250</v>
      </c>
      <c r="G5302" s="95" t="s">
        <v>5693</v>
      </c>
      <c r="H5302" s="95" t="s">
        <v>250</v>
      </c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95"/>
      <c r="BJ5302" s="123"/>
      <c r="BK5302" s="95"/>
      <c r="BL5302" s="95"/>
      <c r="BM5302" s="98"/>
      <c r="BN5302" s="99"/>
      <c r="BO5302" s="95"/>
      <c r="BP5302" s="123"/>
      <c r="BQ5302" s="42"/>
      <c r="BR5302" s="96"/>
    </row>
    <row r="5303" spans="1:70" ht="30" customHeight="1" x14ac:dyDescent="0.35">
      <c r="A5303" s="95">
        <v>5299</v>
      </c>
      <c r="B5303" s="95" t="s">
        <v>247</v>
      </c>
      <c r="C5303" s="95" t="s">
        <v>248</v>
      </c>
      <c r="D5303" s="95" t="s">
        <v>249</v>
      </c>
      <c r="E5303" s="95" t="s">
        <v>250</v>
      </c>
      <c r="F5303" s="95" t="s">
        <v>250</v>
      </c>
      <c r="G5303" s="95" t="s">
        <v>5694</v>
      </c>
      <c r="H5303" s="95" t="s">
        <v>250</v>
      </c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95"/>
      <c r="BJ5303" s="123"/>
      <c r="BK5303" s="95"/>
      <c r="BL5303" s="95"/>
      <c r="BM5303" s="98"/>
      <c r="BN5303" s="99"/>
      <c r="BO5303" s="95"/>
      <c r="BP5303" s="123"/>
      <c r="BQ5303" s="42"/>
      <c r="BR5303" s="96"/>
    </row>
    <row r="5304" spans="1:70" ht="30" customHeight="1" x14ac:dyDescent="0.35">
      <c r="A5304" s="95">
        <v>5300</v>
      </c>
      <c r="B5304" s="95" t="s">
        <v>247</v>
      </c>
      <c r="C5304" s="95" t="s">
        <v>248</v>
      </c>
      <c r="D5304" s="95" t="s">
        <v>249</v>
      </c>
      <c r="E5304" s="95" t="s">
        <v>250</v>
      </c>
      <c r="F5304" s="95" t="s">
        <v>250</v>
      </c>
      <c r="G5304" s="95" t="s">
        <v>5695</v>
      </c>
      <c r="H5304" s="95" t="s">
        <v>250</v>
      </c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95"/>
      <c r="BJ5304" s="123"/>
      <c r="BK5304" s="95"/>
      <c r="BL5304" s="95"/>
      <c r="BM5304" s="98"/>
      <c r="BN5304" s="99"/>
      <c r="BO5304" s="95"/>
      <c r="BP5304" s="123"/>
      <c r="BQ5304" s="42"/>
      <c r="BR5304" s="96"/>
    </row>
    <row r="5305" spans="1:70" ht="30" customHeight="1" x14ac:dyDescent="0.35">
      <c r="A5305" s="95">
        <v>5301</v>
      </c>
      <c r="B5305" s="95" t="s">
        <v>247</v>
      </c>
      <c r="C5305" s="95" t="s">
        <v>248</v>
      </c>
      <c r="D5305" s="95" t="s">
        <v>249</v>
      </c>
      <c r="E5305" s="95" t="s">
        <v>250</v>
      </c>
      <c r="F5305" s="95" t="s">
        <v>250</v>
      </c>
      <c r="G5305" s="95" t="s">
        <v>5696</v>
      </c>
      <c r="H5305" s="95" t="s">
        <v>250</v>
      </c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95"/>
      <c r="BJ5305" s="123"/>
      <c r="BK5305" s="95"/>
      <c r="BL5305" s="95"/>
      <c r="BM5305" s="98"/>
      <c r="BN5305" s="99"/>
      <c r="BO5305" s="95"/>
      <c r="BP5305" s="123"/>
      <c r="BQ5305" s="42"/>
      <c r="BR5305" s="96"/>
    </row>
    <row r="5306" spans="1:70" ht="30" customHeight="1" x14ac:dyDescent="0.35">
      <c r="A5306" s="95">
        <v>5302</v>
      </c>
      <c r="B5306" s="95" t="s">
        <v>247</v>
      </c>
      <c r="C5306" s="95" t="s">
        <v>248</v>
      </c>
      <c r="D5306" s="95" t="s">
        <v>249</v>
      </c>
      <c r="E5306" s="95" t="s">
        <v>250</v>
      </c>
      <c r="F5306" s="95" t="s">
        <v>250</v>
      </c>
      <c r="G5306" s="95" t="s">
        <v>5697</v>
      </c>
      <c r="H5306" s="95" t="s">
        <v>250</v>
      </c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95"/>
      <c r="BJ5306" s="123"/>
      <c r="BK5306" s="95"/>
      <c r="BL5306" s="95"/>
      <c r="BM5306" s="98"/>
      <c r="BN5306" s="99"/>
      <c r="BO5306" s="95"/>
      <c r="BP5306" s="123"/>
      <c r="BQ5306" s="42"/>
      <c r="BR5306" s="96"/>
    </row>
    <row r="5307" spans="1:70" ht="30" customHeight="1" x14ac:dyDescent="0.35">
      <c r="A5307" s="95">
        <v>5303</v>
      </c>
      <c r="B5307" s="95" t="s">
        <v>247</v>
      </c>
      <c r="C5307" s="95" t="s">
        <v>248</v>
      </c>
      <c r="D5307" s="95" t="s">
        <v>249</v>
      </c>
      <c r="E5307" s="95" t="s">
        <v>250</v>
      </c>
      <c r="F5307" s="95" t="s">
        <v>250</v>
      </c>
      <c r="G5307" s="95" t="s">
        <v>5698</v>
      </c>
      <c r="H5307" s="95" t="s">
        <v>250</v>
      </c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95"/>
      <c r="BJ5307" s="123"/>
      <c r="BK5307" s="95"/>
      <c r="BL5307" s="95"/>
      <c r="BM5307" s="98"/>
      <c r="BN5307" s="99"/>
      <c r="BO5307" s="95"/>
      <c r="BP5307" s="123"/>
      <c r="BQ5307" s="42"/>
      <c r="BR5307" s="96"/>
    </row>
    <row r="5308" spans="1:70" ht="30" customHeight="1" x14ac:dyDescent="0.35">
      <c r="A5308" s="95">
        <v>5304</v>
      </c>
      <c r="B5308" s="95" t="s">
        <v>247</v>
      </c>
      <c r="C5308" s="95" t="s">
        <v>248</v>
      </c>
      <c r="D5308" s="95" t="s">
        <v>249</v>
      </c>
      <c r="E5308" s="95" t="s">
        <v>250</v>
      </c>
      <c r="F5308" s="95" t="s">
        <v>250</v>
      </c>
      <c r="G5308" s="95" t="s">
        <v>5699</v>
      </c>
      <c r="H5308" s="95" t="s">
        <v>250</v>
      </c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95"/>
      <c r="BJ5308" s="123"/>
      <c r="BK5308" s="95"/>
      <c r="BL5308" s="95"/>
      <c r="BM5308" s="98"/>
      <c r="BN5308" s="99"/>
      <c r="BO5308" s="95"/>
      <c r="BP5308" s="123"/>
      <c r="BQ5308" s="42"/>
      <c r="BR5308" s="96"/>
    </row>
    <row r="5309" spans="1:70" ht="30" customHeight="1" x14ac:dyDescent="0.35">
      <c r="A5309" s="95">
        <v>5305</v>
      </c>
      <c r="B5309" s="95" t="s">
        <v>247</v>
      </c>
      <c r="C5309" s="95" t="s">
        <v>248</v>
      </c>
      <c r="D5309" s="95" t="s">
        <v>249</v>
      </c>
      <c r="E5309" s="95" t="s">
        <v>250</v>
      </c>
      <c r="F5309" s="95" t="s">
        <v>250</v>
      </c>
      <c r="G5309" s="95" t="s">
        <v>5700</v>
      </c>
      <c r="H5309" s="95" t="s">
        <v>250</v>
      </c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95"/>
      <c r="BJ5309" s="123"/>
      <c r="BK5309" s="95"/>
      <c r="BL5309" s="95"/>
      <c r="BM5309" s="98"/>
      <c r="BN5309" s="99"/>
      <c r="BO5309" s="95"/>
      <c r="BP5309" s="123"/>
      <c r="BQ5309" s="42"/>
      <c r="BR5309" s="96"/>
    </row>
    <row r="5310" spans="1:70" ht="30" customHeight="1" x14ac:dyDescent="0.35">
      <c r="A5310" s="95">
        <v>5306</v>
      </c>
      <c r="B5310" s="95" t="s">
        <v>247</v>
      </c>
      <c r="C5310" s="95" t="s">
        <v>248</v>
      </c>
      <c r="D5310" s="95" t="s">
        <v>249</v>
      </c>
      <c r="E5310" s="95" t="s">
        <v>250</v>
      </c>
      <c r="F5310" s="95" t="s">
        <v>250</v>
      </c>
      <c r="G5310" s="95" t="s">
        <v>5701</v>
      </c>
      <c r="H5310" s="95" t="s">
        <v>250</v>
      </c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95"/>
      <c r="BJ5310" s="123"/>
      <c r="BK5310" s="95"/>
      <c r="BL5310" s="95"/>
      <c r="BM5310" s="98"/>
      <c r="BN5310" s="99"/>
      <c r="BO5310" s="95"/>
      <c r="BP5310" s="123"/>
      <c r="BQ5310" s="42"/>
      <c r="BR5310" s="96"/>
    </row>
    <row r="5311" spans="1:70" ht="30" customHeight="1" x14ac:dyDescent="0.35">
      <c r="A5311" s="95">
        <v>5307</v>
      </c>
      <c r="B5311" s="95" t="s">
        <v>247</v>
      </c>
      <c r="C5311" s="95" t="s">
        <v>248</v>
      </c>
      <c r="D5311" s="95" t="s">
        <v>249</v>
      </c>
      <c r="E5311" s="95" t="s">
        <v>250</v>
      </c>
      <c r="F5311" s="95" t="s">
        <v>250</v>
      </c>
      <c r="G5311" s="95" t="s">
        <v>5702</v>
      </c>
      <c r="H5311" s="95" t="s">
        <v>250</v>
      </c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95"/>
      <c r="BJ5311" s="123"/>
      <c r="BK5311" s="95"/>
      <c r="BL5311" s="95"/>
      <c r="BM5311" s="98"/>
      <c r="BN5311" s="99"/>
      <c r="BO5311" s="95"/>
      <c r="BP5311" s="123"/>
      <c r="BQ5311" s="42"/>
      <c r="BR5311" s="96"/>
    </row>
    <row r="5312" spans="1:70" ht="30" customHeight="1" x14ac:dyDescent="0.35">
      <c r="A5312" s="95">
        <v>5308</v>
      </c>
      <c r="B5312" s="95" t="s">
        <v>247</v>
      </c>
      <c r="C5312" s="95" t="s">
        <v>248</v>
      </c>
      <c r="D5312" s="95" t="s">
        <v>249</v>
      </c>
      <c r="E5312" s="95" t="s">
        <v>250</v>
      </c>
      <c r="F5312" s="95" t="s">
        <v>250</v>
      </c>
      <c r="G5312" s="95" t="s">
        <v>5703</v>
      </c>
      <c r="H5312" s="95" t="s">
        <v>250</v>
      </c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95"/>
      <c r="BJ5312" s="123"/>
      <c r="BK5312" s="95"/>
      <c r="BL5312" s="95"/>
      <c r="BM5312" s="98"/>
      <c r="BN5312" s="99"/>
      <c r="BO5312" s="95"/>
      <c r="BP5312" s="123"/>
      <c r="BQ5312" s="42"/>
      <c r="BR5312" s="96"/>
    </row>
    <row r="5313" spans="1:70" ht="30" customHeight="1" x14ac:dyDescent="0.35">
      <c r="A5313" s="95">
        <v>5309</v>
      </c>
      <c r="B5313" s="95" t="s">
        <v>247</v>
      </c>
      <c r="C5313" s="95" t="s">
        <v>248</v>
      </c>
      <c r="D5313" s="95" t="s">
        <v>249</v>
      </c>
      <c r="E5313" s="95" t="s">
        <v>250</v>
      </c>
      <c r="F5313" s="95" t="s">
        <v>250</v>
      </c>
      <c r="G5313" s="95" t="s">
        <v>5704</v>
      </c>
      <c r="H5313" s="95" t="s">
        <v>250</v>
      </c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95"/>
      <c r="BJ5313" s="123"/>
      <c r="BK5313" s="95"/>
      <c r="BL5313" s="95"/>
      <c r="BM5313" s="98"/>
      <c r="BN5313" s="99"/>
      <c r="BO5313" s="95"/>
      <c r="BP5313" s="123"/>
      <c r="BQ5313" s="42"/>
      <c r="BR5313" s="96"/>
    </row>
    <row r="5314" spans="1:70" ht="30" customHeight="1" x14ac:dyDescent="0.35">
      <c r="A5314" s="95">
        <v>5310</v>
      </c>
      <c r="B5314" s="95" t="s">
        <v>247</v>
      </c>
      <c r="C5314" s="95" t="s">
        <v>248</v>
      </c>
      <c r="D5314" s="95" t="s">
        <v>249</v>
      </c>
      <c r="E5314" s="95" t="s">
        <v>250</v>
      </c>
      <c r="F5314" s="95" t="s">
        <v>250</v>
      </c>
      <c r="G5314" s="95" t="s">
        <v>5705</v>
      </c>
      <c r="H5314" s="95" t="s">
        <v>250</v>
      </c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95"/>
      <c r="BJ5314" s="123"/>
      <c r="BK5314" s="95"/>
      <c r="BL5314" s="95"/>
      <c r="BM5314" s="98"/>
      <c r="BN5314" s="99"/>
      <c r="BO5314" s="95"/>
      <c r="BP5314" s="123"/>
      <c r="BQ5314" s="42"/>
      <c r="BR5314" s="96"/>
    </row>
    <row r="5315" spans="1:70" ht="30" customHeight="1" x14ac:dyDescent="0.35">
      <c r="A5315" s="95">
        <v>5311</v>
      </c>
      <c r="B5315" s="95" t="s">
        <v>247</v>
      </c>
      <c r="C5315" s="95" t="s">
        <v>248</v>
      </c>
      <c r="D5315" s="95" t="s">
        <v>249</v>
      </c>
      <c r="E5315" s="95" t="s">
        <v>250</v>
      </c>
      <c r="F5315" s="95" t="s">
        <v>250</v>
      </c>
      <c r="G5315" s="95" t="s">
        <v>5706</v>
      </c>
      <c r="H5315" s="95" t="s">
        <v>250</v>
      </c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95"/>
      <c r="BJ5315" s="123"/>
      <c r="BK5315" s="95"/>
      <c r="BL5315" s="95"/>
      <c r="BM5315" s="98"/>
      <c r="BN5315" s="99"/>
      <c r="BO5315" s="95"/>
      <c r="BP5315" s="123"/>
      <c r="BQ5315" s="42"/>
      <c r="BR5315" s="96"/>
    </row>
    <row r="5316" spans="1:70" ht="30" customHeight="1" x14ac:dyDescent="0.35">
      <c r="A5316" s="95">
        <v>5312</v>
      </c>
      <c r="B5316" s="95" t="s">
        <v>247</v>
      </c>
      <c r="C5316" s="95" t="s">
        <v>248</v>
      </c>
      <c r="D5316" s="95" t="s">
        <v>249</v>
      </c>
      <c r="E5316" s="95" t="s">
        <v>250</v>
      </c>
      <c r="F5316" s="95" t="s">
        <v>250</v>
      </c>
      <c r="G5316" s="95" t="s">
        <v>5707</v>
      </c>
      <c r="H5316" s="95" t="s">
        <v>250</v>
      </c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95"/>
      <c r="BJ5316" s="123"/>
      <c r="BK5316" s="95"/>
      <c r="BL5316" s="95"/>
      <c r="BM5316" s="98"/>
      <c r="BN5316" s="99"/>
      <c r="BO5316" s="95"/>
      <c r="BP5316" s="123"/>
      <c r="BQ5316" s="42"/>
      <c r="BR5316" s="96"/>
    </row>
    <row r="5317" spans="1:70" ht="30" customHeight="1" x14ac:dyDescent="0.35">
      <c r="A5317" s="95">
        <v>5313</v>
      </c>
      <c r="B5317" s="95" t="s">
        <v>247</v>
      </c>
      <c r="C5317" s="95" t="s">
        <v>248</v>
      </c>
      <c r="D5317" s="95" t="s">
        <v>249</v>
      </c>
      <c r="E5317" s="95" t="s">
        <v>250</v>
      </c>
      <c r="F5317" s="95" t="s">
        <v>250</v>
      </c>
      <c r="G5317" s="95" t="s">
        <v>5708</v>
      </c>
      <c r="H5317" s="95" t="s">
        <v>250</v>
      </c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95"/>
      <c r="BJ5317" s="123"/>
      <c r="BK5317" s="95"/>
      <c r="BL5317" s="95"/>
      <c r="BM5317" s="98"/>
      <c r="BN5317" s="99"/>
      <c r="BO5317" s="95"/>
      <c r="BP5317" s="123"/>
      <c r="BQ5317" s="42"/>
      <c r="BR5317" s="96"/>
    </row>
    <row r="5318" spans="1:70" ht="30" customHeight="1" x14ac:dyDescent="0.35">
      <c r="A5318" s="95">
        <v>5314</v>
      </c>
      <c r="B5318" s="95" t="s">
        <v>247</v>
      </c>
      <c r="C5318" s="95" t="s">
        <v>248</v>
      </c>
      <c r="D5318" s="95" t="s">
        <v>249</v>
      </c>
      <c r="E5318" s="95" t="s">
        <v>250</v>
      </c>
      <c r="F5318" s="95" t="s">
        <v>250</v>
      </c>
      <c r="G5318" s="95" t="s">
        <v>5709</v>
      </c>
      <c r="H5318" s="95" t="s">
        <v>250</v>
      </c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95"/>
      <c r="BJ5318" s="123"/>
      <c r="BK5318" s="95"/>
      <c r="BL5318" s="95"/>
      <c r="BM5318" s="98"/>
      <c r="BN5318" s="99"/>
      <c r="BO5318" s="95"/>
      <c r="BP5318" s="123"/>
      <c r="BQ5318" s="42"/>
      <c r="BR5318" s="96"/>
    </row>
    <row r="5319" spans="1:70" ht="30" customHeight="1" x14ac:dyDescent="0.35">
      <c r="A5319" s="95">
        <v>5315</v>
      </c>
      <c r="B5319" s="95" t="s">
        <v>247</v>
      </c>
      <c r="C5319" s="95" t="s">
        <v>248</v>
      </c>
      <c r="D5319" s="95" t="s">
        <v>249</v>
      </c>
      <c r="E5319" s="95" t="s">
        <v>250</v>
      </c>
      <c r="F5319" s="95" t="s">
        <v>250</v>
      </c>
      <c r="G5319" s="95" t="s">
        <v>5710</v>
      </c>
      <c r="H5319" s="95" t="s">
        <v>250</v>
      </c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95"/>
      <c r="BJ5319" s="123"/>
      <c r="BK5319" s="95"/>
      <c r="BL5319" s="95"/>
      <c r="BM5319" s="98"/>
      <c r="BN5319" s="99"/>
      <c r="BO5319" s="95"/>
      <c r="BP5319" s="123"/>
      <c r="BQ5319" s="42"/>
      <c r="BR5319" s="96"/>
    </row>
    <row r="5320" spans="1:70" ht="30" customHeight="1" x14ac:dyDescent="0.35">
      <c r="A5320" s="95">
        <v>5316</v>
      </c>
      <c r="B5320" s="95" t="s">
        <v>247</v>
      </c>
      <c r="C5320" s="95" t="s">
        <v>248</v>
      </c>
      <c r="D5320" s="95" t="s">
        <v>249</v>
      </c>
      <c r="E5320" s="95" t="s">
        <v>250</v>
      </c>
      <c r="F5320" s="95" t="s">
        <v>250</v>
      </c>
      <c r="G5320" s="95" t="s">
        <v>5711</v>
      </c>
      <c r="H5320" s="95" t="s">
        <v>250</v>
      </c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95"/>
      <c r="BJ5320" s="123"/>
      <c r="BK5320" s="95"/>
      <c r="BL5320" s="95"/>
      <c r="BM5320" s="98"/>
      <c r="BN5320" s="99"/>
      <c r="BO5320" s="95"/>
      <c r="BP5320" s="123"/>
      <c r="BQ5320" s="42"/>
      <c r="BR5320" s="96"/>
    </row>
    <row r="5321" spans="1:70" ht="30" customHeight="1" x14ac:dyDescent="0.35">
      <c r="A5321" s="95">
        <v>5317</v>
      </c>
      <c r="B5321" s="95" t="s">
        <v>247</v>
      </c>
      <c r="C5321" s="95" t="s">
        <v>248</v>
      </c>
      <c r="D5321" s="95" t="s">
        <v>249</v>
      </c>
      <c r="E5321" s="95" t="s">
        <v>250</v>
      </c>
      <c r="F5321" s="95" t="s">
        <v>250</v>
      </c>
      <c r="G5321" s="95" t="s">
        <v>5712</v>
      </c>
      <c r="H5321" s="95" t="s">
        <v>250</v>
      </c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95"/>
      <c r="BJ5321" s="123"/>
      <c r="BK5321" s="95"/>
      <c r="BL5321" s="95"/>
      <c r="BM5321" s="98"/>
      <c r="BN5321" s="99"/>
      <c r="BO5321" s="95"/>
      <c r="BP5321" s="123"/>
      <c r="BQ5321" s="42"/>
      <c r="BR5321" s="96"/>
    </row>
    <row r="5322" spans="1:70" ht="30" customHeight="1" x14ac:dyDescent="0.35">
      <c r="A5322" s="95">
        <v>5318</v>
      </c>
      <c r="B5322" s="95" t="s">
        <v>247</v>
      </c>
      <c r="C5322" s="95" t="s">
        <v>248</v>
      </c>
      <c r="D5322" s="95" t="s">
        <v>249</v>
      </c>
      <c r="E5322" s="95" t="s">
        <v>250</v>
      </c>
      <c r="F5322" s="95" t="s">
        <v>250</v>
      </c>
      <c r="G5322" s="95" t="s">
        <v>5713</v>
      </c>
      <c r="H5322" s="95" t="s">
        <v>250</v>
      </c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95"/>
      <c r="BJ5322" s="123"/>
      <c r="BK5322" s="95"/>
      <c r="BL5322" s="95"/>
      <c r="BM5322" s="98"/>
      <c r="BN5322" s="99"/>
      <c r="BO5322" s="95"/>
      <c r="BP5322" s="123"/>
      <c r="BQ5322" s="42"/>
      <c r="BR5322" s="96"/>
    </row>
    <row r="5323" spans="1:70" ht="30" customHeight="1" x14ac:dyDescent="0.35">
      <c r="A5323" s="95">
        <v>5319</v>
      </c>
      <c r="B5323" s="95" t="s">
        <v>247</v>
      </c>
      <c r="C5323" s="95" t="s">
        <v>248</v>
      </c>
      <c r="D5323" s="95" t="s">
        <v>249</v>
      </c>
      <c r="E5323" s="95" t="s">
        <v>250</v>
      </c>
      <c r="F5323" s="95" t="s">
        <v>250</v>
      </c>
      <c r="G5323" s="95" t="s">
        <v>5714</v>
      </c>
      <c r="H5323" s="95" t="s">
        <v>250</v>
      </c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95"/>
      <c r="BJ5323" s="123"/>
      <c r="BK5323" s="95"/>
      <c r="BL5323" s="95"/>
      <c r="BM5323" s="98"/>
      <c r="BN5323" s="99"/>
      <c r="BO5323" s="95"/>
      <c r="BP5323" s="123"/>
      <c r="BQ5323" s="42"/>
      <c r="BR5323" s="96"/>
    </row>
    <row r="5324" spans="1:70" ht="30" customHeight="1" x14ac:dyDescent="0.35">
      <c r="A5324" s="95">
        <v>5320</v>
      </c>
      <c r="B5324" s="95" t="s">
        <v>247</v>
      </c>
      <c r="C5324" s="95" t="s">
        <v>248</v>
      </c>
      <c r="D5324" s="95" t="s">
        <v>249</v>
      </c>
      <c r="E5324" s="95" t="s">
        <v>250</v>
      </c>
      <c r="F5324" s="95" t="s">
        <v>250</v>
      </c>
      <c r="G5324" s="95" t="s">
        <v>5715</v>
      </c>
      <c r="H5324" s="95" t="s">
        <v>250</v>
      </c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95"/>
      <c r="BJ5324" s="123"/>
      <c r="BK5324" s="95"/>
      <c r="BL5324" s="95"/>
      <c r="BM5324" s="98"/>
      <c r="BN5324" s="99"/>
      <c r="BO5324" s="95"/>
      <c r="BP5324" s="123"/>
      <c r="BQ5324" s="42"/>
      <c r="BR5324" s="96"/>
    </row>
    <row r="5325" spans="1:70" ht="30" customHeight="1" x14ac:dyDescent="0.35">
      <c r="A5325" s="95">
        <v>5321</v>
      </c>
      <c r="B5325" s="95" t="s">
        <v>247</v>
      </c>
      <c r="C5325" s="95" t="s">
        <v>248</v>
      </c>
      <c r="D5325" s="95" t="s">
        <v>249</v>
      </c>
      <c r="E5325" s="95" t="s">
        <v>250</v>
      </c>
      <c r="F5325" s="95" t="s">
        <v>250</v>
      </c>
      <c r="G5325" s="95" t="s">
        <v>5716</v>
      </c>
      <c r="H5325" s="95" t="s">
        <v>250</v>
      </c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95"/>
      <c r="BJ5325" s="123"/>
      <c r="BK5325" s="95"/>
      <c r="BL5325" s="95"/>
      <c r="BM5325" s="98"/>
      <c r="BN5325" s="99"/>
      <c r="BO5325" s="95"/>
      <c r="BP5325" s="123"/>
      <c r="BQ5325" s="42"/>
      <c r="BR5325" s="96"/>
    </row>
    <row r="5326" spans="1:70" ht="30" customHeight="1" x14ac:dyDescent="0.35">
      <c r="A5326" s="95">
        <v>5322</v>
      </c>
      <c r="B5326" s="95" t="s">
        <v>247</v>
      </c>
      <c r="C5326" s="95" t="s">
        <v>248</v>
      </c>
      <c r="D5326" s="95" t="s">
        <v>249</v>
      </c>
      <c r="E5326" s="95" t="s">
        <v>250</v>
      </c>
      <c r="F5326" s="95" t="s">
        <v>250</v>
      </c>
      <c r="G5326" s="95" t="s">
        <v>5717</v>
      </c>
      <c r="H5326" s="95" t="s">
        <v>250</v>
      </c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95"/>
      <c r="BJ5326" s="123"/>
      <c r="BK5326" s="95"/>
      <c r="BL5326" s="95"/>
      <c r="BM5326" s="98"/>
      <c r="BN5326" s="99"/>
      <c r="BO5326" s="95"/>
      <c r="BP5326" s="123"/>
      <c r="BQ5326" s="42"/>
      <c r="BR5326" s="96"/>
    </row>
    <row r="5327" spans="1:70" ht="30" customHeight="1" x14ac:dyDescent="0.35">
      <c r="A5327" s="95">
        <v>5323</v>
      </c>
      <c r="B5327" s="95" t="s">
        <v>247</v>
      </c>
      <c r="C5327" s="95" t="s">
        <v>248</v>
      </c>
      <c r="D5327" s="95" t="s">
        <v>249</v>
      </c>
      <c r="E5327" s="95" t="s">
        <v>250</v>
      </c>
      <c r="F5327" s="95" t="s">
        <v>250</v>
      </c>
      <c r="G5327" s="95" t="s">
        <v>5718</v>
      </c>
      <c r="H5327" s="95" t="s">
        <v>250</v>
      </c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95"/>
      <c r="BJ5327" s="123"/>
      <c r="BK5327" s="95"/>
      <c r="BL5327" s="95"/>
      <c r="BM5327" s="98"/>
      <c r="BN5327" s="99"/>
      <c r="BO5327" s="95"/>
      <c r="BP5327" s="123"/>
      <c r="BQ5327" s="42"/>
      <c r="BR5327" s="96"/>
    </row>
    <row r="5328" spans="1:70" ht="30" customHeight="1" x14ac:dyDescent="0.35">
      <c r="A5328" s="95">
        <v>5324</v>
      </c>
      <c r="B5328" s="95" t="s">
        <v>247</v>
      </c>
      <c r="C5328" s="95" t="s">
        <v>248</v>
      </c>
      <c r="D5328" s="95" t="s">
        <v>249</v>
      </c>
      <c r="E5328" s="95" t="s">
        <v>250</v>
      </c>
      <c r="F5328" s="95" t="s">
        <v>250</v>
      </c>
      <c r="G5328" s="95" t="s">
        <v>5719</v>
      </c>
      <c r="H5328" s="95" t="s">
        <v>250</v>
      </c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95"/>
      <c r="BJ5328" s="123"/>
      <c r="BK5328" s="95"/>
      <c r="BL5328" s="95"/>
      <c r="BM5328" s="98"/>
      <c r="BN5328" s="99"/>
      <c r="BO5328" s="95"/>
      <c r="BP5328" s="123"/>
      <c r="BQ5328" s="42"/>
      <c r="BR5328" s="96"/>
    </row>
    <row r="5329" spans="1:70" ht="30" customHeight="1" x14ac:dyDescent="0.35">
      <c r="A5329" s="95">
        <v>5325</v>
      </c>
      <c r="B5329" s="95" t="s">
        <v>247</v>
      </c>
      <c r="C5329" s="95" t="s">
        <v>248</v>
      </c>
      <c r="D5329" s="95" t="s">
        <v>249</v>
      </c>
      <c r="E5329" s="95" t="s">
        <v>250</v>
      </c>
      <c r="F5329" s="95" t="s">
        <v>250</v>
      </c>
      <c r="G5329" s="95" t="s">
        <v>5720</v>
      </c>
      <c r="H5329" s="95" t="s">
        <v>250</v>
      </c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95"/>
      <c r="BJ5329" s="123"/>
      <c r="BK5329" s="95"/>
      <c r="BL5329" s="95"/>
      <c r="BM5329" s="98"/>
      <c r="BN5329" s="99"/>
      <c r="BO5329" s="95"/>
      <c r="BP5329" s="123"/>
      <c r="BQ5329" s="42"/>
      <c r="BR5329" s="96"/>
    </row>
    <row r="5330" spans="1:70" ht="30" customHeight="1" x14ac:dyDescent="0.35">
      <c r="A5330" s="95">
        <v>5326</v>
      </c>
      <c r="B5330" s="95" t="s">
        <v>247</v>
      </c>
      <c r="C5330" s="95" t="s">
        <v>248</v>
      </c>
      <c r="D5330" s="95" t="s">
        <v>249</v>
      </c>
      <c r="E5330" s="95" t="s">
        <v>250</v>
      </c>
      <c r="F5330" s="95" t="s">
        <v>250</v>
      </c>
      <c r="G5330" s="95" t="s">
        <v>5721</v>
      </c>
      <c r="H5330" s="95" t="s">
        <v>250</v>
      </c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95"/>
      <c r="BJ5330" s="123"/>
      <c r="BK5330" s="95"/>
      <c r="BL5330" s="95"/>
      <c r="BM5330" s="98"/>
      <c r="BN5330" s="99"/>
      <c r="BO5330" s="95"/>
      <c r="BP5330" s="123"/>
      <c r="BQ5330" s="42"/>
      <c r="BR5330" s="96"/>
    </row>
    <row r="5331" spans="1:70" ht="30" customHeight="1" x14ac:dyDescent="0.35">
      <c r="A5331" s="95">
        <v>5327</v>
      </c>
      <c r="B5331" s="95" t="s">
        <v>247</v>
      </c>
      <c r="C5331" s="95" t="s">
        <v>248</v>
      </c>
      <c r="D5331" s="95" t="s">
        <v>249</v>
      </c>
      <c r="E5331" s="95" t="s">
        <v>250</v>
      </c>
      <c r="F5331" s="95" t="s">
        <v>250</v>
      </c>
      <c r="G5331" s="95" t="s">
        <v>5722</v>
      </c>
      <c r="H5331" s="95" t="s">
        <v>250</v>
      </c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95"/>
      <c r="BJ5331" s="123"/>
      <c r="BK5331" s="95"/>
      <c r="BL5331" s="95"/>
      <c r="BM5331" s="98"/>
      <c r="BN5331" s="99"/>
      <c r="BO5331" s="95"/>
      <c r="BP5331" s="123"/>
      <c r="BQ5331" s="42"/>
      <c r="BR5331" s="96"/>
    </row>
    <row r="5332" spans="1:70" ht="30" customHeight="1" x14ac:dyDescent="0.35">
      <c r="A5332" s="95">
        <v>5328</v>
      </c>
      <c r="B5332" s="95" t="s">
        <v>247</v>
      </c>
      <c r="C5332" s="95" t="s">
        <v>248</v>
      </c>
      <c r="D5332" s="95" t="s">
        <v>249</v>
      </c>
      <c r="E5332" s="95" t="s">
        <v>250</v>
      </c>
      <c r="F5332" s="95" t="s">
        <v>250</v>
      </c>
      <c r="G5332" s="95" t="s">
        <v>5723</v>
      </c>
      <c r="H5332" s="95" t="s">
        <v>250</v>
      </c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95"/>
      <c r="BJ5332" s="123"/>
      <c r="BK5332" s="95"/>
      <c r="BL5332" s="95"/>
      <c r="BM5332" s="98"/>
      <c r="BN5332" s="99"/>
      <c r="BO5332" s="95"/>
      <c r="BP5332" s="123"/>
      <c r="BQ5332" s="42"/>
      <c r="BR5332" s="96"/>
    </row>
    <row r="5333" spans="1:70" ht="30" customHeight="1" x14ac:dyDescent="0.35">
      <c r="A5333" s="95">
        <v>5329</v>
      </c>
      <c r="B5333" s="95" t="s">
        <v>247</v>
      </c>
      <c r="C5333" s="95" t="s">
        <v>248</v>
      </c>
      <c r="D5333" s="95" t="s">
        <v>249</v>
      </c>
      <c r="E5333" s="95" t="s">
        <v>250</v>
      </c>
      <c r="F5333" s="95" t="s">
        <v>250</v>
      </c>
      <c r="G5333" s="95" t="s">
        <v>5724</v>
      </c>
      <c r="H5333" s="95" t="s">
        <v>250</v>
      </c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95"/>
      <c r="BJ5333" s="123"/>
      <c r="BK5333" s="95"/>
      <c r="BL5333" s="95"/>
      <c r="BM5333" s="98"/>
      <c r="BN5333" s="99"/>
      <c r="BO5333" s="95"/>
      <c r="BP5333" s="123"/>
      <c r="BQ5333" s="42"/>
      <c r="BR5333" s="96"/>
    </row>
    <row r="5334" spans="1:70" ht="30" customHeight="1" x14ac:dyDescent="0.35">
      <c r="A5334" s="95">
        <v>5330</v>
      </c>
      <c r="B5334" s="95" t="s">
        <v>247</v>
      </c>
      <c r="C5334" s="95" t="s">
        <v>248</v>
      </c>
      <c r="D5334" s="95" t="s">
        <v>249</v>
      </c>
      <c r="E5334" s="95" t="s">
        <v>250</v>
      </c>
      <c r="F5334" s="95" t="s">
        <v>250</v>
      </c>
      <c r="G5334" s="95" t="s">
        <v>5725</v>
      </c>
      <c r="H5334" s="95" t="s">
        <v>250</v>
      </c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95"/>
      <c r="BJ5334" s="123"/>
      <c r="BK5334" s="95"/>
      <c r="BL5334" s="95"/>
      <c r="BM5334" s="98"/>
      <c r="BN5334" s="99"/>
      <c r="BO5334" s="95"/>
      <c r="BP5334" s="123"/>
      <c r="BQ5334" s="42"/>
      <c r="BR5334" s="96"/>
    </row>
    <row r="5335" spans="1:70" ht="30" customHeight="1" x14ac:dyDescent="0.35">
      <c r="A5335" s="95">
        <v>5331</v>
      </c>
      <c r="B5335" s="95" t="s">
        <v>247</v>
      </c>
      <c r="C5335" s="95" t="s">
        <v>248</v>
      </c>
      <c r="D5335" s="95" t="s">
        <v>249</v>
      </c>
      <c r="E5335" s="95" t="s">
        <v>250</v>
      </c>
      <c r="F5335" s="95" t="s">
        <v>250</v>
      </c>
      <c r="G5335" s="95" t="s">
        <v>5726</v>
      </c>
      <c r="H5335" s="95" t="s">
        <v>250</v>
      </c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95"/>
      <c r="BJ5335" s="123"/>
      <c r="BK5335" s="95"/>
      <c r="BL5335" s="95"/>
      <c r="BM5335" s="98"/>
      <c r="BN5335" s="99"/>
      <c r="BO5335" s="95"/>
      <c r="BP5335" s="123"/>
      <c r="BQ5335" s="42"/>
      <c r="BR5335" s="96"/>
    </row>
    <row r="5336" spans="1:70" ht="30" customHeight="1" x14ac:dyDescent="0.35">
      <c r="A5336" s="95">
        <v>5332</v>
      </c>
      <c r="B5336" s="95" t="s">
        <v>247</v>
      </c>
      <c r="C5336" s="95" t="s">
        <v>248</v>
      </c>
      <c r="D5336" s="95" t="s">
        <v>249</v>
      </c>
      <c r="E5336" s="95" t="s">
        <v>250</v>
      </c>
      <c r="F5336" s="95" t="s">
        <v>250</v>
      </c>
      <c r="G5336" s="95" t="s">
        <v>5727</v>
      </c>
      <c r="H5336" s="95" t="s">
        <v>250</v>
      </c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95"/>
      <c r="BJ5336" s="123"/>
      <c r="BK5336" s="95"/>
      <c r="BL5336" s="95"/>
      <c r="BM5336" s="98"/>
      <c r="BN5336" s="99"/>
      <c r="BO5336" s="95"/>
      <c r="BP5336" s="123"/>
      <c r="BQ5336" s="42"/>
      <c r="BR5336" s="96"/>
    </row>
    <row r="5337" spans="1:70" ht="30" customHeight="1" x14ac:dyDescent="0.35">
      <c r="A5337" s="95">
        <v>5333</v>
      </c>
      <c r="B5337" s="95" t="s">
        <v>247</v>
      </c>
      <c r="C5337" s="95" t="s">
        <v>248</v>
      </c>
      <c r="D5337" s="95" t="s">
        <v>249</v>
      </c>
      <c r="E5337" s="95" t="s">
        <v>250</v>
      </c>
      <c r="F5337" s="95" t="s">
        <v>250</v>
      </c>
      <c r="G5337" s="95" t="s">
        <v>5728</v>
      </c>
      <c r="H5337" s="95" t="s">
        <v>250</v>
      </c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95"/>
      <c r="BJ5337" s="123"/>
      <c r="BK5337" s="95"/>
      <c r="BL5337" s="95"/>
      <c r="BM5337" s="98"/>
      <c r="BN5337" s="99"/>
      <c r="BO5337" s="95"/>
      <c r="BP5337" s="123"/>
      <c r="BQ5337" s="42"/>
      <c r="BR5337" s="96"/>
    </row>
    <row r="5338" spans="1:70" ht="30" customHeight="1" x14ac:dyDescent="0.35">
      <c r="A5338" s="95">
        <v>5334</v>
      </c>
      <c r="B5338" s="95" t="s">
        <v>247</v>
      </c>
      <c r="C5338" s="95" t="s">
        <v>248</v>
      </c>
      <c r="D5338" s="95" t="s">
        <v>249</v>
      </c>
      <c r="E5338" s="95" t="s">
        <v>250</v>
      </c>
      <c r="F5338" s="95" t="s">
        <v>250</v>
      </c>
      <c r="G5338" s="95" t="s">
        <v>5729</v>
      </c>
      <c r="H5338" s="95" t="s">
        <v>250</v>
      </c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95"/>
      <c r="BJ5338" s="123"/>
      <c r="BK5338" s="95"/>
      <c r="BL5338" s="95"/>
      <c r="BM5338" s="98"/>
      <c r="BN5338" s="99"/>
      <c r="BO5338" s="95"/>
      <c r="BP5338" s="123"/>
      <c r="BQ5338" s="42"/>
      <c r="BR5338" s="96"/>
    </row>
    <row r="5339" spans="1:70" ht="30" customHeight="1" x14ac:dyDescent="0.35">
      <c r="A5339" s="95">
        <v>5335</v>
      </c>
      <c r="B5339" s="95" t="s">
        <v>247</v>
      </c>
      <c r="C5339" s="95" t="s">
        <v>248</v>
      </c>
      <c r="D5339" s="95" t="s">
        <v>249</v>
      </c>
      <c r="E5339" s="95" t="s">
        <v>250</v>
      </c>
      <c r="F5339" s="95" t="s">
        <v>250</v>
      </c>
      <c r="G5339" s="95" t="s">
        <v>5730</v>
      </c>
      <c r="H5339" s="95" t="s">
        <v>250</v>
      </c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95"/>
      <c r="BJ5339" s="123"/>
      <c r="BK5339" s="95"/>
      <c r="BL5339" s="95"/>
      <c r="BM5339" s="98"/>
      <c r="BN5339" s="99"/>
      <c r="BO5339" s="95"/>
      <c r="BP5339" s="123"/>
      <c r="BQ5339" s="42"/>
      <c r="BR5339" s="96"/>
    </row>
    <row r="5340" spans="1:70" ht="30" customHeight="1" x14ac:dyDescent="0.35">
      <c r="A5340" s="95">
        <v>5336</v>
      </c>
      <c r="B5340" s="95" t="s">
        <v>247</v>
      </c>
      <c r="C5340" s="95" t="s">
        <v>248</v>
      </c>
      <c r="D5340" s="95" t="s">
        <v>249</v>
      </c>
      <c r="E5340" s="95" t="s">
        <v>250</v>
      </c>
      <c r="F5340" s="95" t="s">
        <v>250</v>
      </c>
      <c r="G5340" s="95" t="s">
        <v>5731</v>
      </c>
      <c r="H5340" s="95" t="s">
        <v>250</v>
      </c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95"/>
      <c r="BJ5340" s="123"/>
      <c r="BK5340" s="95"/>
      <c r="BL5340" s="95"/>
      <c r="BM5340" s="98"/>
      <c r="BN5340" s="99"/>
      <c r="BO5340" s="95"/>
      <c r="BP5340" s="123"/>
      <c r="BQ5340" s="42"/>
      <c r="BR5340" s="96"/>
    </row>
    <row r="5341" spans="1:70" ht="30" customHeight="1" x14ac:dyDescent="0.35">
      <c r="A5341" s="95">
        <v>5337</v>
      </c>
      <c r="B5341" s="95" t="s">
        <v>247</v>
      </c>
      <c r="C5341" s="95" t="s">
        <v>248</v>
      </c>
      <c r="D5341" s="95" t="s">
        <v>249</v>
      </c>
      <c r="E5341" s="95" t="s">
        <v>250</v>
      </c>
      <c r="F5341" s="95" t="s">
        <v>250</v>
      </c>
      <c r="G5341" s="95" t="s">
        <v>5732</v>
      </c>
      <c r="H5341" s="95" t="s">
        <v>250</v>
      </c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95"/>
      <c r="BJ5341" s="123"/>
      <c r="BK5341" s="95"/>
      <c r="BL5341" s="95"/>
      <c r="BM5341" s="98"/>
      <c r="BN5341" s="99"/>
      <c r="BO5341" s="95"/>
      <c r="BP5341" s="123"/>
      <c r="BQ5341" s="42"/>
      <c r="BR5341" s="96"/>
    </row>
    <row r="5342" spans="1:70" ht="30" customHeight="1" x14ac:dyDescent="0.35">
      <c r="A5342" s="95">
        <v>5338</v>
      </c>
      <c r="B5342" s="95" t="s">
        <v>247</v>
      </c>
      <c r="C5342" s="95" t="s">
        <v>248</v>
      </c>
      <c r="D5342" s="95" t="s">
        <v>249</v>
      </c>
      <c r="E5342" s="95" t="s">
        <v>250</v>
      </c>
      <c r="F5342" s="95" t="s">
        <v>250</v>
      </c>
      <c r="G5342" s="95" t="s">
        <v>5733</v>
      </c>
      <c r="H5342" s="95" t="s">
        <v>250</v>
      </c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95"/>
      <c r="BJ5342" s="123"/>
      <c r="BK5342" s="95"/>
      <c r="BL5342" s="95"/>
      <c r="BM5342" s="98"/>
      <c r="BN5342" s="99"/>
      <c r="BO5342" s="95"/>
      <c r="BP5342" s="123"/>
      <c r="BQ5342" s="42"/>
      <c r="BR5342" s="96"/>
    </row>
    <row r="5343" spans="1:70" ht="30" customHeight="1" x14ac:dyDescent="0.35">
      <c r="A5343" s="95">
        <v>5339</v>
      </c>
      <c r="B5343" s="95" t="s">
        <v>247</v>
      </c>
      <c r="C5343" s="95" t="s">
        <v>248</v>
      </c>
      <c r="D5343" s="95" t="s">
        <v>249</v>
      </c>
      <c r="E5343" s="95" t="s">
        <v>250</v>
      </c>
      <c r="F5343" s="95" t="s">
        <v>250</v>
      </c>
      <c r="G5343" s="95" t="s">
        <v>5734</v>
      </c>
      <c r="H5343" s="95" t="s">
        <v>250</v>
      </c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95"/>
      <c r="BJ5343" s="123"/>
      <c r="BK5343" s="95"/>
      <c r="BL5343" s="95"/>
      <c r="BM5343" s="98"/>
      <c r="BN5343" s="99"/>
      <c r="BO5343" s="95"/>
      <c r="BP5343" s="123"/>
      <c r="BQ5343" s="42"/>
      <c r="BR5343" s="96"/>
    </row>
    <row r="5344" spans="1:70" ht="30" customHeight="1" x14ac:dyDescent="0.35">
      <c r="A5344" s="95">
        <v>5340</v>
      </c>
      <c r="B5344" s="95" t="s">
        <v>247</v>
      </c>
      <c r="C5344" s="95" t="s">
        <v>248</v>
      </c>
      <c r="D5344" s="95" t="s">
        <v>249</v>
      </c>
      <c r="E5344" s="95" t="s">
        <v>250</v>
      </c>
      <c r="F5344" s="95" t="s">
        <v>250</v>
      </c>
      <c r="G5344" s="95" t="s">
        <v>5735</v>
      </c>
      <c r="H5344" s="95" t="s">
        <v>250</v>
      </c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95"/>
      <c r="BJ5344" s="123"/>
      <c r="BK5344" s="95"/>
      <c r="BL5344" s="95"/>
      <c r="BM5344" s="98"/>
      <c r="BN5344" s="99"/>
      <c r="BO5344" s="95"/>
      <c r="BP5344" s="123"/>
      <c r="BQ5344" s="42"/>
      <c r="BR5344" s="96"/>
    </row>
    <row r="5345" spans="1:70" ht="30" customHeight="1" x14ac:dyDescent="0.35">
      <c r="A5345" s="95">
        <v>5341</v>
      </c>
      <c r="B5345" s="95" t="s">
        <v>247</v>
      </c>
      <c r="C5345" s="95" t="s">
        <v>248</v>
      </c>
      <c r="D5345" s="95" t="s">
        <v>249</v>
      </c>
      <c r="E5345" s="95" t="s">
        <v>250</v>
      </c>
      <c r="F5345" s="95" t="s">
        <v>250</v>
      </c>
      <c r="G5345" s="95" t="s">
        <v>5736</v>
      </c>
      <c r="H5345" s="95" t="s">
        <v>250</v>
      </c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95"/>
      <c r="BJ5345" s="123"/>
      <c r="BK5345" s="95"/>
      <c r="BL5345" s="95"/>
      <c r="BM5345" s="98"/>
      <c r="BN5345" s="99"/>
      <c r="BO5345" s="95"/>
      <c r="BP5345" s="123"/>
      <c r="BQ5345" s="42"/>
      <c r="BR5345" s="96"/>
    </row>
    <row r="5346" spans="1:70" ht="30" customHeight="1" x14ac:dyDescent="0.35">
      <c r="A5346" s="95">
        <v>5342</v>
      </c>
      <c r="B5346" s="95" t="s">
        <v>247</v>
      </c>
      <c r="C5346" s="95" t="s">
        <v>248</v>
      </c>
      <c r="D5346" s="95" t="s">
        <v>249</v>
      </c>
      <c r="E5346" s="95" t="s">
        <v>250</v>
      </c>
      <c r="F5346" s="95" t="s">
        <v>250</v>
      </c>
      <c r="G5346" s="95" t="s">
        <v>5737</v>
      </c>
      <c r="H5346" s="95" t="s">
        <v>250</v>
      </c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95"/>
      <c r="BJ5346" s="123"/>
      <c r="BK5346" s="95"/>
      <c r="BL5346" s="95"/>
      <c r="BM5346" s="98"/>
      <c r="BN5346" s="99"/>
      <c r="BO5346" s="95"/>
      <c r="BP5346" s="123"/>
      <c r="BQ5346" s="42"/>
      <c r="BR5346" s="96"/>
    </row>
    <row r="5347" spans="1:70" ht="30" customHeight="1" x14ac:dyDescent="0.35">
      <c r="A5347" s="95">
        <v>5343</v>
      </c>
      <c r="B5347" s="95" t="s">
        <v>247</v>
      </c>
      <c r="C5347" s="95" t="s">
        <v>248</v>
      </c>
      <c r="D5347" s="95" t="s">
        <v>249</v>
      </c>
      <c r="E5347" s="95" t="s">
        <v>250</v>
      </c>
      <c r="F5347" s="95" t="s">
        <v>250</v>
      </c>
      <c r="G5347" s="95" t="s">
        <v>5738</v>
      </c>
      <c r="H5347" s="95" t="s">
        <v>250</v>
      </c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95"/>
      <c r="BJ5347" s="123"/>
      <c r="BK5347" s="95"/>
      <c r="BL5347" s="95"/>
      <c r="BM5347" s="98"/>
      <c r="BN5347" s="99"/>
      <c r="BO5347" s="95"/>
      <c r="BP5347" s="123"/>
      <c r="BQ5347" s="42"/>
      <c r="BR5347" s="96"/>
    </row>
    <row r="5348" spans="1:70" ht="30" customHeight="1" x14ac:dyDescent="0.35">
      <c r="A5348" s="95">
        <v>5344</v>
      </c>
      <c r="B5348" s="95" t="s">
        <v>247</v>
      </c>
      <c r="C5348" s="95" t="s">
        <v>248</v>
      </c>
      <c r="D5348" s="95" t="s">
        <v>249</v>
      </c>
      <c r="E5348" s="95" t="s">
        <v>250</v>
      </c>
      <c r="F5348" s="95" t="s">
        <v>250</v>
      </c>
      <c r="G5348" s="95" t="s">
        <v>5739</v>
      </c>
      <c r="H5348" s="95" t="s">
        <v>250</v>
      </c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95"/>
      <c r="BJ5348" s="123"/>
      <c r="BK5348" s="95"/>
      <c r="BL5348" s="95"/>
      <c r="BM5348" s="98"/>
      <c r="BN5348" s="99"/>
      <c r="BO5348" s="95"/>
      <c r="BP5348" s="123"/>
      <c r="BQ5348" s="42"/>
      <c r="BR5348" s="96"/>
    </row>
    <row r="5349" spans="1:70" ht="30" customHeight="1" x14ac:dyDescent="0.35">
      <c r="A5349" s="95">
        <v>5345</v>
      </c>
      <c r="B5349" s="95" t="s">
        <v>247</v>
      </c>
      <c r="C5349" s="95" t="s">
        <v>248</v>
      </c>
      <c r="D5349" s="95" t="s">
        <v>249</v>
      </c>
      <c r="E5349" s="95" t="s">
        <v>250</v>
      </c>
      <c r="F5349" s="95" t="s">
        <v>250</v>
      </c>
      <c r="G5349" s="95" t="s">
        <v>5740</v>
      </c>
      <c r="H5349" s="95" t="s">
        <v>250</v>
      </c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95"/>
      <c r="BJ5349" s="123"/>
      <c r="BK5349" s="95"/>
      <c r="BL5349" s="95"/>
      <c r="BM5349" s="98"/>
      <c r="BN5349" s="99"/>
      <c r="BO5349" s="95"/>
      <c r="BP5349" s="123"/>
      <c r="BQ5349" s="42"/>
      <c r="BR5349" s="96"/>
    </row>
    <row r="5350" spans="1:70" ht="30" customHeight="1" x14ac:dyDescent="0.35">
      <c r="A5350" s="95">
        <v>5346</v>
      </c>
      <c r="B5350" s="95" t="s">
        <v>247</v>
      </c>
      <c r="C5350" s="95" t="s">
        <v>248</v>
      </c>
      <c r="D5350" s="95" t="s">
        <v>249</v>
      </c>
      <c r="E5350" s="95" t="s">
        <v>250</v>
      </c>
      <c r="F5350" s="95" t="s">
        <v>250</v>
      </c>
      <c r="G5350" s="95" t="s">
        <v>5741</v>
      </c>
      <c r="H5350" s="95" t="s">
        <v>250</v>
      </c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95"/>
      <c r="BJ5350" s="123"/>
      <c r="BK5350" s="95"/>
      <c r="BL5350" s="95"/>
      <c r="BM5350" s="98"/>
      <c r="BN5350" s="99"/>
      <c r="BO5350" s="95"/>
      <c r="BP5350" s="123"/>
      <c r="BQ5350" s="42"/>
      <c r="BR5350" s="96"/>
    </row>
    <row r="5351" spans="1:70" ht="30" customHeight="1" x14ac:dyDescent="0.35">
      <c r="A5351" s="95">
        <v>5347</v>
      </c>
      <c r="B5351" s="95" t="s">
        <v>247</v>
      </c>
      <c r="C5351" s="95" t="s">
        <v>248</v>
      </c>
      <c r="D5351" s="95" t="s">
        <v>249</v>
      </c>
      <c r="E5351" s="95" t="s">
        <v>250</v>
      </c>
      <c r="F5351" s="95" t="s">
        <v>250</v>
      </c>
      <c r="G5351" s="95" t="s">
        <v>5742</v>
      </c>
      <c r="H5351" s="95" t="s">
        <v>250</v>
      </c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95"/>
      <c r="BJ5351" s="123"/>
      <c r="BK5351" s="95"/>
      <c r="BL5351" s="95"/>
      <c r="BM5351" s="98"/>
      <c r="BN5351" s="99"/>
      <c r="BO5351" s="95"/>
      <c r="BP5351" s="123"/>
      <c r="BQ5351" s="42"/>
      <c r="BR5351" s="96"/>
    </row>
    <row r="5352" spans="1:70" ht="30" customHeight="1" x14ac:dyDescent="0.35">
      <c r="A5352" s="95">
        <v>5348</v>
      </c>
      <c r="B5352" s="95" t="s">
        <v>247</v>
      </c>
      <c r="C5352" s="95" t="s">
        <v>248</v>
      </c>
      <c r="D5352" s="95" t="s">
        <v>249</v>
      </c>
      <c r="E5352" s="95" t="s">
        <v>250</v>
      </c>
      <c r="F5352" s="95" t="s">
        <v>250</v>
      </c>
      <c r="G5352" s="95" t="s">
        <v>5743</v>
      </c>
      <c r="H5352" s="95" t="s">
        <v>250</v>
      </c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95"/>
      <c r="BJ5352" s="123"/>
      <c r="BK5352" s="95"/>
      <c r="BL5352" s="95"/>
      <c r="BM5352" s="98"/>
      <c r="BN5352" s="99"/>
      <c r="BO5352" s="95"/>
      <c r="BP5352" s="123"/>
      <c r="BQ5352" s="42"/>
      <c r="BR5352" s="96"/>
    </row>
    <row r="5353" spans="1:70" ht="30" customHeight="1" x14ac:dyDescent="0.35">
      <c r="A5353" s="95">
        <v>5349</v>
      </c>
      <c r="B5353" s="95" t="s">
        <v>247</v>
      </c>
      <c r="C5353" s="95" t="s">
        <v>248</v>
      </c>
      <c r="D5353" s="95" t="s">
        <v>249</v>
      </c>
      <c r="E5353" s="95" t="s">
        <v>250</v>
      </c>
      <c r="F5353" s="95" t="s">
        <v>250</v>
      </c>
      <c r="G5353" s="95" t="s">
        <v>5744</v>
      </c>
      <c r="H5353" s="95" t="s">
        <v>250</v>
      </c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95"/>
      <c r="BJ5353" s="123"/>
      <c r="BK5353" s="95"/>
      <c r="BL5353" s="95"/>
      <c r="BM5353" s="98"/>
      <c r="BN5353" s="99"/>
      <c r="BO5353" s="95"/>
      <c r="BP5353" s="123"/>
      <c r="BQ5353" s="42"/>
      <c r="BR5353" s="96"/>
    </row>
    <row r="5354" spans="1:70" ht="30" customHeight="1" x14ac:dyDescent="0.35">
      <c r="A5354" s="95">
        <v>5350</v>
      </c>
      <c r="B5354" s="95" t="s">
        <v>247</v>
      </c>
      <c r="C5354" s="95" t="s">
        <v>248</v>
      </c>
      <c r="D5354" s="95" t="s">
        <v>249</v>
      </c>
      <c r="E5354" s="95" t="s">
        <v>250</v>
      </c>
      <c r="F5354" s="95" t="s">
        <v>250</v>
      </c>
      <c r="G5354" s="95" t="s">
        <v>5745</v>
      </c>
      <c r="H5354" s="95" t="s">
        <v>250</v>
      </c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95"/>
      <c r="BJ5354" s="123"/>
      <c r="BK5354" s="95"/>
      <c r="BL5354" s="95"/>
      <c r="BM5354" s="98"/>
      <c r="BN5354" s="99"/>
      <c r="BO5354" s="95"/>
      <c r="BP5354" s="123"/>
      <c r="BQ5354" s="42"/>
      <c r="BR5354" s="96"/>
    </row>
    <row r="5355" spans="1:70" ht="30" customHeight="1" x14ac:dyDescent="0.35">
      <c r="A5355" s="95">
        <v>5351</v>
      </c>
      <c r="B5355" s="95" t="s">
        <v>247</v>
      </c>
      <c r="C5355" s="95" t="s">
        <v>248</v>
      </c>
      <c r="D5355" s="95" t="s">
        <v>249</v>
      </c>
      <c r="E5355" s="95" t="s">
        <v>250</v>
      </c>
      <c r="F5355" s="95" t="s">
        <v>250</v>
      </c>
      <c r="G5355" s="95" t="s">
        <v>5746</v>
      </c>
      <c r="H5355" s="95" t="s">
        <v>250</v>
      </c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95"/>
      <c r="BJ5355" s="123"/>
      <c r="BK5355" s="95"/>
      <c r="BL5355" s="95"/>
      <c r="BM5355" s="98"/>
      <c r="BN5355" s="99"/>
      <c r="BO5355" s="95"/>
      <c r="BP5355" s="123"/>
      <c r="BQ5355" s="42"/>
      <c r="BR5355" s="96"/>
    </row>
    <row r="5356" spans="1:70" ht="30" customHeight="1" x14ac:dyDescent="0.35">
      <c r="A5356" s="95">
        <v>5352</v>
      </c>
      <c r="B5356" s="95" t="s">
        <v>247</v>
      </c>
      <c r="C5356" s="95" t="s">
        <v>248</v>
      </c>
      <c r="D5356" s="95" t="s">
        <v>249</v>
      </c>
      <c r="E5356" s="95" t="s">
        <v>250</v>
      </c>
      <c r="F5356" s="95" t="s">
        <v>250</v>
      </c>
      <c r="G5356" s="95" t="s">
        <v>5747</v>
      </c>
      <c r="H5356" s="95" t="s">
        <v>250</v>
      </c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95"/>
      <c r="BJ5356" s="123"/>
      <c r="BK5356" s="95"/>
      <c r="BL5356" s="95"/>
      <c r="BM5356" s="98"/>
      <c r="BN5356" s="99"/>
      <c r="BO5356" s="95"/>
      <c r="BP5356" s="123"/>
      <c r="BQ5356" s="42"/>
      <c r="BR5356" s="96"/>
    </row>
    <row r="5357" spans="1:70" ht="30" customHeight="1" x14ac:dyDescent="0.35">
      <c r="A5357" s="95">
        <v>5353</v>
      </c>
      <c r="B5357" s="95" t="s">
        <v>247</v>
      </c>
      <c r="C5357" s="95" t="s">
        <v>248</v>
      </c>
      <c r="D5357" s="95" t="s">
        <v>249</v>
      </c>
      <c r="E5357" s="95" t="s">
        <v>250</v>
      </c>
      <c r="F5357" s="95" t="s">
        <v>250</v>
      </c>
      <c r="G5357" s="95" t="s">
        <v>5748</v>
      </c>
      <c r="H5357" s="95" t="s">
        <v>250</v>
      </c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95"/>
      <c r="BJ5357" s="123"/>
      <c r="BK5357" s="95"/>
      <c r="BL5357" s="95"/>
      <c r="BM5357" s="98"/>
      <c r="BN5357" s="99"/>
      <c r="BO5357" s="95"/>
      <c r="BP5357" s="123"/>
      <c r="BQ5357" s="42"/>
      <c r="BR5357" s="96"/>
    </row>
    <row r="5358" spans="1:70" ht="30" customHeight="1" x14ac:dyDescent="0.35">
      <c r="A5358" s="95">
        <v>5354</v>
      </c>
      <c r="B5358" s="95" t="s">
        <v>247</v>
      </c>
      <c r="C5358" s="95" t="s">
        <v>248</v>
      </c>
      <c r="D5358" s="95" t="s">
        <v>249</v>
      </c>
      <c r="E5358" s="95" t="s">
        <v>250</v>
      </c>
      <c r="F5358" s="95" t="s">
        <v>250</v>
      </c>
      <c r="G5358" s="95" t="s">
        <v>5749</v>
      </c>
      <c r="H5358" s="95" t="s">
        <v>250</v>
      </c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95"/>
      <c r="BJ5358" s="123"/>
      <c r="BK5358" s="95"/>
      <c r="BL5358" s="95"/>
      <c r="BM5358" s="98"/>
      <c r="BN5358" s="99"/>
      <c r="BO5358" s="95"/>
      <c r="BP5358" s="123"/>
      <c r="BQ5358" s="42"/>
      <c r="BR5358" s="96"/>
    </row>
    <row r="5359" spans="1:70" ht="30" customHeight="1" x14ac:dyDescent="0.35">
      <c r="A5359" s="95">
        <v>5355</v>
      </c>
      <c r="B5359" s="95" t="s">
        <v>247</v>
      </c>
      <c r="C5359" s="95" t="s">
        <v>248</v>
      </c>
      <c r="D5359" s="95" t="s">
        <v>249</v>
      </c>
      <c r="E5359" s="95" t="s">
        <v>250</v>
      </c>
      <c r="F5359" s="95" t="s">
        <v>250</v>
      </c>
      <c r="G5359" s="95" t="s">
        <v>5750</v>
      </c>
      <c r="H5359" s="95" t="s">
        <v>250</v>
      </c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95"/>
      <c r="BJ5359" s="123"/>
      <c r="BK5359" s="95"/>
      <c r="BL5359" s="95"/>
      <c r="BM5359" s="98"/>
      <c r="BN5359" s="99"/>
      <c r="BO5359" s="95"/>
      <c r="BP5359" s="123"/>
      <c r="BQ5359" s="42"/>
      <c r="BR5359" s="96"/>
    </row>
    <row r="5360" spans="1:70" ht="30" customHeight="1" x14ac:dyDescent="0.35">
      <c r="A5360" s="95">
        <v>5356</v>
      </c>
      <c r="B5360" s="95" t="s">
        <v>247</v>
      </c>
      <c r="C5360" s="95" t="s">
        <v>248</v>
      </c>
      <c r="D5360" s="95" t="s">
        <v>249</v>
      </c>
      <c r="E5360" s="95" t="s">
        <v>250</v>
      </c>
      <c r="F5360" s="95" t="s">
        <v>250</v>
      </c>
      <c r="G5360" s="95" t="s">
        <v>5751</v>
      </c>
      <c r="H5360" s="95" t="s">
        <v>250</v>
      </c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95"/>
      <c r="BJ5360" s="123"/>
      <c r="BK5360" s="95"/>
      <c r="BL5360" s="95"/>
      <c r="BM5360" s="98"/>
      <c r="BN5360" s="99"/>
      <c r="BO5360" s="95"/>
      <c r="BP5360" s="123"/>
      <c r="BQ5360" s="42"/>
      <c r="BR5360" s="96"/>
    </row>
    <row r="5361" spans="1:70" ht="30" customHeight="1" x14ac:dyDescent="0.35">
      <c r="A5361" s="95">
        <v>5357</v>
      </c>
      <c r="B5361" s="95" t="s">
        <v>247</v>
      </c>
      <c r="C5361" s="95" t="s">
        <v>248</v>
      </c>
      <c r="D5361" s="95" t="s">
        <v>249</v>
      </c>
      <c r="E5361" s="95" t="s">
        <v>250</v>
      </c>
      <c r="F5361" s="95" t="s">
        <v>250</v>
      </c>
      <c r="G5361" s="95" t="s">
        <v>5752</v>
      </c>
      <c r="H5361" s="95" t="s">
        <v>250</v>
      </c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95"/>
      <c r="BJ5361" s="123"/>
      <c r="BK5361" s="95"/>
      <c r="BL5361" s="95"/>
      <c r="BM5361" s="98"/>
      <c r="BN5361" s="99"/>
      <c r="BO5361" s="95"/>
      <c r="BP5361" s="123"/>
      <c r="BQ5361" s="42"/>
      <c r="BR5361" s="96"/>
    </row>
    <row r="5362" spans="1:70" ht="30" customHeight="1" x14ac:dyDescent="0.35">
      <c r="A5362" s="95">
        <v>5358</v>
      </c>
      <c r="B5362" s="95" t="s">
        <v>247</v>
      </c>
      <c r="C5362" s="95" t="s">
        <v>248</v>
      </c>
      <c r="D5362" s="95" t="s">
        <v>249</v>
      </c>
      <c r="E5362" s="95" t="s">
        <v>250</v>
      </c>
      <c r="F5362" s="95" t="s">
        <v>250</v>
      </c>
      <c r="G5362" s="95" t="s">
        <v>5753</v>
      </c>
      <c r="H5362" s="95" t="s">
        <v>250</v>
      </c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95"/>
      <c r="BJ5362" s="123"/>
      <c r="BK5362" s="95"/>
      <c r="BL5362" s="95"/>
      <c r="BM5362" s="98"/>
      <c r="BN5362" s="99"/>
      <c r="BO5362" s="95"/>
      <c r="BP5362" s="123"/>
      <c r="BQ5362" s="42"/>
      <c r="BR5362" s="96"/>
    </row>
    <row r="5363" spans="1:70" ht="30" customHeight="1" x14ac:dyDescent="0.35">
      <c r="A5363" s="95">
        <v>5359</v>
      </c>
      <c r="B5363" s="95" t="s">
        <v>247</v>
      </c>
      <c r="C5363" s="95" t="s">
        <v>248</v>
      </c>
      <c r="D5363" s="95" t="s">
        <v>249</v>
      </c>
      <c r="E5363" s="95" t="s">
        <v>250</v>
      </c>
      <c r="F5363" s="95" t="s">
        <v>250</v>
      </c>
      <c r="G5363" s="95" t="s">
        <v>5754</v>
      </c>
      <c r="H5363" s="95" t="s">
        <v>250</v>
      </c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95"/>
      <c r="BJ5363" s="123"/>
      <c r="BK5363" s="95"/>
      <c r="BL5363" s="95"/>
      <c r="BM5363" s="98"/>
      <c r="BN5363" s="99"/>
      <c r="BO5363" s="95"/>
      <c r="BP5363" s="123"/>
      <c r="BQ5363" s="42"/>
      <c r="BR5363" s="96"/>
    </row>
    <row r="5364" spans="1:70" ht="30" customHeight="1" x14ac:dyDescent="0.35">
      <c r="A5364" s="95">
        <v>5360</v>
      </c>
      <c r="B5364" s="95" t="s">
        <v>247</v>
      </c>
      <c r="C5364" s="95" t="s">
        <v>248</v>
      </c>
      <c r="D5364" s="95" t="s">
        <v>249</v>
      </c>
      <c r="E5364" s="95" t="s">
        <v>250</v>
      </c>
      <c r="F5364" s="95" t="s">
        <v>250</v>
      </c>
      <c r="G5364" s="95" t="s">
        <v>5755</v>
      </c>
      <c r="H5364" s="95" t="s">
        <v>250</v>
      </c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95"/>
      <c r="BJ5364" s="123"/>
      <c r="BK5364" s="95"/>
      <c r="BL5364" s="95"/>
      <c r="BM5364" s="98"/>
      <c r="BN5364" s="99"/>
      <c r="BO5364" s="95"/>
      <c r="BP5364" s="123"/>
      <c r="BQ5364" s="42"/>
      <c r="BR5364" s="96"/>
    </row>
    <row r="5365" spans="1:70" ht="30" customHeight="1" x14ac:dyDescent="0.35">
      <c r="A5365" s="95">
        <v>5361</v>
      </c>
      <c r="B5365" s="95" t="s">
        <v>247</v>
      </c>
      <c r="C5365" s="95" t="s">
        <v>248</v>
      </c>
      <c r="D5365" s="95" t="s">
        <v>249</v>
      </c>
      <c r="E5365" s="95" t="s">
        <v>250</v>
      </c>
      <c r="F5365" s="95" t="s">
        <v>250</v>
      </c>
      <c r="G5365" s="95" t="s">
        <v>5756</v>
      </c>
      <c r="H5365" s="95" t="s">
        <v>250</v>
      </c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95"/>
      <c r="BJ5365" s="123"/>
      <c r="BK5365" s="95"/>
      <c r="BL5365" s="95"/>
      <c r="BM5365" s="98"/>
      <c r="BN5365" s="99"/>
      <c r="BO5365" s="95"/>
      <c r="BP5365" s="123"/>
      <c r="BQ5365" s="42"/>
      <c r="BR5365" s="96"/>
    </row>
    <row r="5366" spans="1:70" ht="30" customHeight="1" x14ac:dyDescent="0.35">
      <c r="A5366" s="95">
        <v>5362</v>
      </c>
      <c r="B5366" s="95" t="s">
        <v>247</v>
      </c>
      <c r="C5366" s="95" t="s">
        <v>248</v>
      </c>
      <c r="D5366" s="95" t="s">
        <v>249</v>
      </c>
      <c r="E5366" s="95" t="s">
        <v>250</v>
      </c>
      <c r="F5366" s="95" t="s">
        <v>250</v>
      </c>
      <c r="G5366" s="95" t="s">
        <v>5757</v>
      </c>
      <c r="H5366" s="95" t="s">
        <v>250</v>
      </c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95"/>
      <c r="BJ5366" s="123"/>
      <c r="BK5366" s="95"/>
      <c r="BL5366" s="95"/>
      <c r="BM5366" s="98"/>
      <c r="BN5366" s="99"/>
      <c r="BO5366" s="95"/>
      <c r="BP5366" s="123"/>
      <c r="BQ5366" s="42"/>
      <c r="BR5366" s="96"/>
    </row>
    <row r="5367" spans="1:70" ht="30" customHeight="1" x14ac:dyDescent="0.35">
      <c r="A5367" s="95">
        <v>5363</v>
      </c>
      <c r="B5367" s="95" t="s">
        <v>247</v>
      </c>
      <c r="C5367" s="95" t="s">
        <v>248</v>
      </c>
      <c r="D5367" s="95" t="s">
        <v>249</v>
      </c>
      <c r="E5367" s="95" t="s">
        <v>250</v>
      </c>
      <c r="F5367" s="95" t="s">
        <v>250</v>
      </c>
      <c r="G5367" s="95" t="s">
        <v>5758</v>
      </c>
      <c r="H5367" s="95" t="s">
        <v>250</v>
      </c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95"/>
      <c r="BJ5367" s="123"/>
      <c r="BK5367" s="95"/>
      <c r="BL5367" s="95"/>
      <c r="BM5367" s="98"/>
      <c r="BN5367" s="99"/>
      <c r="BO5367" s="95"/>
      <c r="BP5367" s="123"/>
      <c r="BQ5367" s="42"/>
      <c r="BR5367" s="96"/>
    </row>
    <row r="5368" spans="1:70" ht="30" customHeight="1" x14ac:dyDescent="0.35">
      <c r="A5368" s="95">
        <v>5364</v>
      </c>
      <c r="B5368" s="95" t="s">
        <v>247</v>
      </c>
      <c r="C5368" s="95" t="s">
        <v>248</v>
      </c>
      <c r="D5368" s="95" t="s">
        <v>249</v>
      </c>
      <c r="E5368" s="95" t="s">
        <v>250</v>
      </c>
      <c r="F5368" s="95" t="s">
        <v>250</v>
      </c>
      <c r="G5368" s="95" t="s">
        <v>5759</v>
      </c>
      <c r="H5368" s="95" t="s">
        <v>250</v>
      </c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95"/>
      <c r="BJ5368" s="123"/>
      <c r="BK5368" s="95"/>
      <c r="BL5368" s="95"/>
      <c r="BM5368" s="98"/>
      <c r="BN5368" s="99"/>
      <c r="BO5368" s="95"/>
      <c r="BP5368" s="123"/>
      <c r="BQ5368" s="42"/>
      <c r="BR5368" s="96"/>
    </row>
    <row r="5369" spans="1:70" ht="30" customHeight="1" x14ac:dyDescent="0.35">
      <c r="A5369" s="95">
        <v>5365</v>
      </c>
      <c r="B5369" s="95" t="s">
        <v>247</v>
      </c>
      <c r="C5369" s="95" t="s">
        <v>248</v>
      </c>
      <c r="D5369" s="95" t="s">
        <v>249</v>
      </c>
      <c r="E5369" s="95" t="s">
        <v>250</v>
      </c>
      <c r="F5369" s="95" t="s">
        <v>250</v>
      </c>
      <c r="G5369" s="95" t="s">
        <v>5760</v>
      </c>
      <c r="H5369" s="95" t="s">
        <v>250</v>
      </c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95"/>
      <c r="BJ5369" s="123"/>
      <c r="BK5369" s="95"/>
      <c r="BL5369" s="95"/>
      <c r="BM5369" s="98"/>
      <c r="BN5369" s="99"/>
      <c r="BO5369" s="95"/>
      <c r="BP5369" s="123"/>
      <c r="BQ5369" s="42"/>
      <c r="BR5369" s="96"/>
    </row>
    <row r="5370" spans="1:70" ht="30" customHeight="1" x14ac:dyDescent="0.35">
      <c r="A5370" s="95">
        <v>5366</v>
      </c>
      <c r="B5370" s="95" t="s">
        <v>247</v>
      </c>
      <c r="C5370" s="95" t="s">
        <v>248</v>
      </c>
      <c r="D5370" s="95" t="s">
        <v>249</v>
      </c>
      <c r="E5370" s="95" t="s">
        <v>250</v>
      </c>
      <c r="F5370" s="95" t="s">
        <v>250</v>
      </c>
      <c r="G5370" s="95" t="s">
        <v>5761</v>
      </c>
      <c r="H5370" s="95" t="s">
        <v>250</v>
      </c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95"/>
      <c r="BJ5370" s="123"/>
      <c r="BK5370" s="95"/>
      <c r="BL5370" s="95"/>
      <c r="BM5370" s="98"/>
      <c r="BN5370" s="99"/>
      <c r="BO5370" s="95"/>
      <c r="BP5370" s="123"/>
      <c r="BQ5370" s="42"/>
      <c r="BR5370" s="96"/>
    </row>
    <row r="5371" spans="1:70" ht="30" customHeight="1" x14ac:dyDescent="0.35">
      <c r="A5371" s="95">
        <v>5367</v>
      </c>
      <c r="B5371" s="95" t="s">
        <v>247</v>
      </c>
      <c r="C5371" s="95" t="s">
        <v>248</v>
      </c>
      <c r="D5371" s="95" t="s">
        <v>249</v>
      </c>
      <c r="E5371" s="95" t="s">
        <v>250</v>
      </c>
      <c r="F5371" s="95" t="s">
        <v>250</v>
      </c>
      <c r="G5371" s="95" t="s">
        <v>5762</v>
      </c>
      <c r="H5371" s="95" t="s">
        <v>250</v>
      </c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95"/>
      <c r="BJ5371" s="123"/>
      <c r="BK5371" s="95"/>
      <c r="BL5371" s="95"/>
      <c r="BM5371" s="98"/>
      <c r="BN5371" s="99"/>
      <c r="BO5371" s="95"/>
      <c r="BP5371" s="123"/>
      <c r="BQ5371" s="42"/>
      <c r="BR5371" s="96"/>
    </row>
    <row r="5372" spans="1:70" ht="30" customHeight="1" x14ac:dyDescent="0.35">
      <c r="A5372" s="95">
        <v>5368</v>
      </c>
      <c r="B5372" s="95" t="s">
        <v>247</v>
      </c>
      <c r="C5372" s="95" t="s">
        <v>248</v>
      </c>
      <c r="D5372" s="95" t="s">
        <v>249</v>
      </c>
      <c r="E5372" s="95" t="s">
        <v>250</v>
      </c>
      <c r="F5372" s="95" t="s">
        <v>250</v>
      </c>
      <c r="G5372" s="95" t="s">
        <v>5763</v>
      </c>
      <c r="H5372" s="95" t="s">
        <v>250</v>
      </c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95"/>
      <c r="BJ5372" s="123"/>
      <c r="BK5372" s="95"/>
      <c r="BL5372" s="95"/>
      <c r="BM5372" s="98"/>
      <c r="BN5372" s="99"/>
      <c r="BO5372" s="95"/>
      <c r="BP5372" s="123"/>
      <c r="BQ5372" s="42"/>
      <c r="BR5372" s="96"/>
    </row>
    <row r="5373" spans="1:70" ht="30" customHeight="1" x14ac:dyDescent="0.35">
      <c r="A5373" s="95">
        <v>5369</v>
      </c>
      <c r="B5373" s="95" t="s">
        <v>247</v>
      </c>
      <c r="C5373" s="95" t="s">
        <v>248</v>
      </c>
      <c r="D5373" s="95" t="s">
        <v>249</v>
      </c>
      <c r="E5373" s="95" t="s">
        <v>250</v>
      </c>
      <c r="F5373" s="95" t="s">
        <v>250</v>
      </c>
      <c r="G5373" s="95" t="s">
        <v>5764</v>
      </c>
      <c r="H5373" s="95" t="s">
        <v>250</v>
      </c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95"/>
      <c r="BJ5373" s="123"/>
      <c r="BK5373" s="95"/>
      <c r="BL5373" s="95"/>
      <c r="BM5373" s="98"/>
      <c r="BN5373" s="99"/>
      <c r="BO5373" s="95"/>
      <c r="BP5373" s="123"/>
      <c r="BQ5373" s="42"/>
      <c r="BR5373" s="96"/>
    </row>
    <row r="5374" spans="1:70" ht="30" customHeight="1" x14ac:dyDescent="0.35">
      <c r="A5374" s="95">
        <v>5370</v>
      </c>
      <c r="B5374" s="95" t="s">
        <v>247</v>
      </c>
      <c r="C5374" s="95" t="s">
        <v>248</v>
      </c>
      <c r="D5374" s="95" t="s">
        <v>249</v>
      </c>
      <c r="E5374" s="95" t="s">
        <v>250</v>
      </c>
      <c r="F5374" s="95" t="s">
        <v>250</v>
      </c>
      <c r="G5374" s="95" t="s">
        <v>5765</v>
      </c>
      <c r="H5374" s="95" t="s">
        <v>250</v>
      </c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95"/>
      <c r="BJ5374" s="123"/>
      <c r="BK5374" s="95"/>
      <c r="BL5374" s="95"/>
      <c r="BM5374" s="98"/>
      <c r="BN5374" s="99"/>
      <c r="BO5374" s="95"/>
      <c r="BP5374" s="123"/>
      <c r="BQ5374" s="42"/>
      <c r="BR5374" s="96"/>
    </row>
    <row r="5375" spans="1:70" ht="30" customHeight="1" x14ac:dyDescent="0.35">
      <c r="A5375" s="95">
        <v>5371</v>
      </c>
      <c r="B5375" s="95" t="s">
        <v>247</v>
      </c>
      <c r="C5375" s="95" t="s">
        <v>248</v>
      </c>
      <c r="D5375" s="95" t="s">
        <v>249</v>
      </c>
      <c r="E5375" s="95" t="s">
        <v>250</v>
      </c>
      <c r="F5375" s="95" t="s">
        <v>250</v>
      </c>
      <c r="G5375" s="95" t="s">
        <v>5766</v>
      </c>
      <c r="H5375" s="95" t="s">
        <v>250</v>
      </c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95"/>
      <c r="BJ5375" s="123"/>
      <c r="BK5375" s="95"/>
      <c r="BL5375" s="95"/>
      <c r="BM5375" s="98"/>
      <c r="BN5375" s="99"/>
      <c r="BO5375" s="95"/>
      <c r="BP5375" s="123"/>
      <c r="BQ5375" s="42"/>
      <c r="BR5375" s="96"/>
    </row>
    <row r="5376" spans="1:70" ht="30" customHeight="1" x14ac:dyDescent="0.35">
      <c r="A5376" s="95">
        <v>5372</v>
      </c>
      <c r="B5376" s="95" t="s">
        <v>247</v>
      </c>
      <c r="C5376" s="95" t="s">
        <v>248</v>
      </c>
      <c r="D5376" s="95" t="s">
        <v>249</v>
      </c>
      <c r="E5376" s="95" t="s">
        <v>250</v>
      </c>
      <c r="F5376" s="95" t="s">
        <v>250</v>
      </c>
      <c r="G5376" s="95" t="s">
        <v>5767</v>
      </c>
      <c r="H5376" s="95" t="s">
        <v>250</v>
      </c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95"/>
      <c r="BJ5376" s="123"/>
      <c r="BK5376" s="95"/>
      <c r="BL5376" s="95"/>
      <c r="BM5376" s="98"/>
      <c r="BN5376" s="99"/>
      <c r="BO5376" s="95"/>
      <c r="BP5376" s="123"/>
      <c r="BQ5376" s="42"/>
      <c r="BR5376" s="96"/>
    </row>
    <row r="5377" spans="1:70" ht="30" customHeight="1" x14ac:dyDescent="0.35">
      <c r="A5377" s="95">
        <v>5373</v>
      </c>
      <c r="B5377" s="95" t="s">
        <v>247</v>
      </c>
      <c r="C5377" s="95" t="s">
        <v>248</v>
      </c>
      <c r="D5377" s="95" t="s">
        <v>249</v>
      </c>
      <c r="E5377" s="95" t="s">
        <v>250</v>
      </c>
      <c r="F5377" s="95" t="s">
        <v>250</v>
      </c>
      <c r="G5377" s="95" t="s">
        <v>5768</v>
      </c>
      <c r="H5377" s="95" t="s">
        <v>250</v>
      </c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95"/>
      <c r="BJ5377" s="123"/>
      <c r="BK5377" s="95"/>
      <c r="BL5377" s="95"/>
      <c r="BM5377" s="98"/>
      <c r="BN5377" s="99"/>
      <c r="BO5377" s="95"/>
      <c r="BP5377" s="123"/>
      <c r="BQ5377" s="42"/>
      <c r="BR5377" s="96"/>
    </row>
    <row r="5378" spans="1:70" ht="30" customHeight="1" x14ac:dyDescent="0.35">
      <c r="A5378" s="95">
        <v>5374</v>
      </c>
      <c r="B5378" s="95" t="s">
        <v>247</v>
      </c>
      <c r="C5378" s="95" t="s">
        <v>248</v>
      </c>
      <c r="D5378" s="95" t="s">
        <v>249</v>
      </c>
      <c r="E5378" s="95" t="s">
        <v>250</v>
      </c>
      <c r="F5378" s="95" t="s">
        <v>250</v>
      </c>
      <c r="G5378" s="95" t="s">
        <v>5769</v>
      </c>
      <c r="H5378" s="95" t="s">
        <v>250</v>
      </c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95"/>
      <c r="BJ5378" s="123"/>
      <c r="BK5378" s="95"/>
      <c r="BL5378" s="95"/>
      <c r="BM5378" s="98"/>
      <c r="BN5378" s="99"/>
      <c r="BO5378" s="95"/>
      <c r="BP5378" s="123"/>
      <c r="BQ5378" s="42"/>
      <c r="BR5378" s="96"/>
    </row>
    <row r="5379" spans="1:70" ht="30" customHeight="1" x14ac:dyDescent="0.35">
      <c r="A5379" s="95">
        <v>5375</v>
      </c>
      <c r="B5379" s="95" t="s">
        <v>247</v>
      </c>
      <c r="C5379" s="95" t="s">
        <v>248</v>
      </c>
      <c r="D5379" s="95" t="s">
        <v>249</v>
      </c>
      <c r="E5379" s="95" t="s">
        <v>250</v>
      </c>
      <c r="F5379" s="95" t="s">
        <v>250</v>
      </c>
      <c r="G5379" s="95" t="s">
        <v>5770</v>
      </c>
      <c r="H5379" s="95" t="s">
        <v>250</v>
      </c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95"/>
      <c r="BJ5379" s="123"/>
      <c r="BK5379" s="95"/>
      <c r="BL5379" s="95"/>
      <c r="BM5379" s="98"/>
      <c r="BN5379" s="99"/>
      <c r="BO5379" s="95"/>
      <c r="BP5379" s="123"/>
      <c r="BQ5379" s="42"/>
      <c r="BR5379" s="96"/>
    </row>
    <row r="5380" spans="1:70" ht="30" customHeight="1" x14ac:dyDescent="0.35">
      <c r="A5380" s="95">
        <v>5376</v>
      </c>
      <c r="B5380" s="95" t="s">
        <v>247</v>
      </c>
      <c r="C5380" s="95" t="s">
        <v>248</v>
      </c>
      <c r="D5380" s="95" t="s">
        <v>249</v>
      </c>
      <c r="E5380" s="95" t="s">
        <v>250</v>
      </c>
      <c r="F5380" s="95" t="s">
        <v>250</v>
      </c>
      <c r="G5380" s="95" t="s">
        <v>5771</v>
      </c>
      <c r="H5380" s="95" t="s">
        <v>250</v>
      </c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95"/>
      <c r="BJ5380" s="123"/>
      <c r="BK5380" s="95"/>
      <c r="BL5380" s="95"/>
      <c r="BM5380" s="98"/>
      <c r="BN5380" s="99"/>
      <c r="BO5380" s="95"/>
      <c r="BP5380" s="123"/>
      <c r="BQ5380" s="42"/>
      <c r="BR5380" s="96"/>
    </row>
    <row r="5381" spans="1:70" ht="30" customHeight="1" x14ac:dyDescent="0.35">
      <c r="A5381" s="95">
        <v>5377</v>
      </c>
      <c r="B5381" s="95" t="s">
        <v>247</v>
      </c>
      <c r="C5381" s="95" t="s">
        <v>248</v>
      </c>
      <c r="D5381" s="95" t="s">
        <v>249</v>
      </c>
      <c r="E5381" s="95" t="s">
        <v>250</v>
      </c>
      <c r="F5381" s="95" t="s">
        <v>250</v>
      </c>
      <c r="G5381" s="95" t="s">
        <v>5772</v>
      </c>
      <c r="H5381" s="95" t="s">
        <v>250</v>
      </c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95"/>
      <c r="BJ5381" s="123"/>
      <c r="BK5381" s="95"/>
      <c r="BL5381" s="95"/>
      <c r="BM5381" s="98"/>
      <c r="BN5381" s="99"/>
      <c r="BO5381" s="95"/>
      <c r="BP5381" s="123"/>
      <c r="BQ5381" s="42"/>
      <c r="BR5381" s="96"/>
    </row>
    <row r="5382" spans="1:70" ht="30" customHeight="1" x14ac:dyDescent="0.35">
      <c r="A5382" s="95">
        <v>5378</v>
      </c>
      <c r="B5382" s="95" t="s">
        <v>247</v>
      </c>
      <c r="C5382" s="95" t="s">
        <v>248</v>
      </c>
      <c r="D5382" s="95" t="s">
        <v>249</v>
      </c>
      <c r="E5382" s="95" t="s">
        <v>250</v>
      </c>
      <c r="F5382" s="95" t="s">
        <v>250</v>
      </c>
      <c r="G5382" s="95" t="s">
        <v>5773</v>
      </c>
      <c r="H5382" s="95" t="s">
        <v>250</v>
      </c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95"/>
      <c r="BJ5382" s="123"/>
      <c r="BK5382" s="95"/>
      <c r="BL5382" s="95"/>
      <c r="BM5382" s="98"/>
      <c r="BN5382" s="99"/>
      <c r="BO5382" s="95"/>
      <c r="BP5382" s="123"/>
      <c r="BQ5382" s="42"/>
      <c r="BR5382" s="96"/>
    </row>
    <row r="5383" spans="1:70" ht="30" customHeight="1" x14ac:dyDescent="0.35">
      <c r="A5383" s="95">
        <v>5379</v>
      </c>
      <c r="B5383" s="95" t="s">
        <v>247</v>
      </c>
      <c r="C5383" s="95" t="s">
        <v>248</v>
      </c>
      <c r="D5383" s="95" t="s">
        <v>249</v>
      </c>
      <c r="E5383" s="95" t="s">
        <v>250</v>
      </c>
      <c r="F5383" s="95" t="s">
        <v>250</v>
      </c>
      <c r="G5383" s="95" t="s">
        <v>5774</v>
      </c>
      <c r="H5383" s="95" t="s">
        <v>250</v>
      </c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95"/>
      <c r="BJ5383" s="123"/>
      <c r="BK5383" s="95"/>
      <c r="BL5383" s="95"/>
      <c r="BM5383" s="98"/>
      <c r="BN5383" s="99"/>
      <c r="BO5383" s="95"/>
      <c r="BP5383" s="123"/>
      <c r="BQ5383" s="42"/>
      <c r="BR5383" s="96"/>
    </row>
    <row r="5384" spans="1:70" ht="30" customHeight="1" x14ac:dyDescent="0.35">
      <c r="A5384" s="95">
        <v>5380</v>
      </c>
      <c r="B5384" s="95" t="s">
        <v>247</v>
      </c>
      <c r="C5384" s="95" t="s">
        <v>248</v>
      </c>
      <c r="D5384" s="95" t="s">
        <v>249</v>
      </c>
      <c r="E5384" s="95" t="s">
        <v>250</v>
      </c>
      <c r="F5384" s="95" t="s">
        <v>250</v>
      </c>
      <c r="G5384" s="95" t="s">
        <v>5775</v>
      </c>
      <c r="H5384" s="95" t="s">
        <v>250</v>
      </c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95"/>
      <c r="BJ5384" s="123"/>
      <c r="BK5384" s="95"/>
      <c r="BL5384" s="95"/>
      <c r="BM5384" s="98"/>
      <c r="BN5384" s="99"/>
      <c r="BO5384" s="95"/>
      <c r="BP5384" s="123"/>
      <c r="BQ5384" s="42"/>
      <c r="BR5384" s="96"/>
    </row>
    <row r="5385" spans="1:70" ht="30" customHeight="1" x14ac:dyDescent="0.35">
      <c r="A5385" s="95">
        <v>5381</v>
      </c>
      <c r="B5385" s="95" t="s">
        <v>247</v>
      </c>
      <c r="C5385" s="95" t="s">
        <v>248</v>
      </c>
      <c r="D5385" s="95" t="s">
        <v>249</v>
      </c>
      <c r="E5385" s="95" t="s">
        <v>250</v>
      </c>
      <c r="F5385" s="95" t="s">
        <v>250</v>
      </c>
      <c r="G5385" s="95" t="s">
        <v>5776</v>
      </c>
      <c r="H5385" s="95" t="s">
        <v>250</v>
      </c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95"/>
      <c r="BJ5385" s="123"/>
      <c r="BK5385" s="95"/>
      <c r="BL5385" s="95"/>
      <c r="BM5385" s="98"/>
      <c r="BN5385" s="99"/>
      <c r="BO5385" s="95"/>
      <c r="BP5385" s="123"/>
      <c r="BQ5385" s="42"/>
      <c r="BR5385" s="96"/>
    </row>
    <row r="5386" spans="1:70" ht="30" customHeight="1" x14ac:dyDescent="0.35">
      <c r="A5386" s="95">
        <v>5382</v>
      </c>
      <c r="B5386" s="95" t="s">
        <v>247</v>
      </c>
      <c r="C5386" s="95" t="s">
        <v>248</v>
      </c>
      <c r="D5386" s="95" t="s">
        <v>249</v>
      </c>
      <c r="E5386" s="95" t="s">
        <v>250</v>
      </c>
      <c r="F5386" s="95" t="s">
        <v>250</v>
      </c>
      <c r="G5386" s="95" t="s">
        <v>5777</v>
      </c>
      <c r="H5386" s="95" t="s">
        <v>250</v>
      </c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95"/>
      <c r="BJ5386" s="123"/>
      <c r="BK5386" s="95"/>
      <c r="BL5386" s="95"/>
      <c r="BM5386" s="98"/>
      <c r="BN5386" s="99"/>
      <c r="BO5386" s="95"/>
      <c r="BP5386" s="123"/>
      <c r="BQ5386" s="42"/>
      <c r="BR5386" s="96"/>
    </row>
    <row r="5387" spans="1:70" ht="30" customHeight="1" x14ac:dyDescent="0.35">
      <c r="A5387" s="95">
        <v>5383</v>
      </c>
      <c r="B5387" s="95" t="s">
        <v>247</v>
      </c>
      <c r="C5387" s="95" t="s">
        <v>248</v>
      </c>
      <c r="D5387" s="95" t="s">
        <v>249</v>
      </c>
      <c r="E5387" s="95" t="s">
        <v>250</v>
      </c>
      <c r="F5387" s="95" t="s">
        <v>250</v>
      </c>
      <c r="G5387" s="95" t="s">
        <v>5778</v>
      </c>
      <c r="H5387" s="95" t="s">
        <v>250</v>
      </c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95"/>
      <c r="BJ5387" s="123"/>
      <c r="BK5387" s="95"/>
      <c r="BL5387" s="95"/>
      <c r="BM5387" s="98"/>
      <c r="BN5387" s="99"/>
      <c r="BO5387" s="95"/>
      <c r="BP5387" s="123"/>
      <c r="BQ5387" s="42"/>
      <c r="BR5387" s="96"/>
    </row>
    <row r="5388" spans="1:70" ht="30" customHeight="1" x14ac:dyDescent="0.35">
      <c r="A5388" s="95">
        <v>5384</v>
      </c>
      <c r="B5388" s="95" t="s">
        <v>247</v>
      </c>
      <c r="C5388" s="95" t="s">
        <v>248</v>
      </c>
      <c r="D5388" s="95" t="s">
        <v>249</v>
      </c>
      <c r="E5388" s="95" t="s">
        <v>250</v>
      </c>
      <c r="F5388" s="95" t="s">
        <v>250</v>
      </c>
      <c r="G5388" s="95" t="s">
        <v>5779</v>
      </c>
      <c r="H5388" s="95" t="s">
        <v>250</v>
      </c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95"/>
      <c r="BJ5388" s="123"/>
      <c r="BK5388" s="95"/>
      <c r="BL5388" s="95"/>
      <c r="BM5388" s="98"/>
      <c r="BN5388" s="99"/>
      <c r="BO5388" s="95"/>
      <c r="BP5388" s="123"/>
      <c r="BQ5388" s="42"/>
      <c r="BR5388" s="96"/>
    </row>
    <row r="5389" spans="1:70" ht="30" customHeight="1" x14ac:dyDescent="0.35">
      <c r="A5389" s="95">
        <v>5385</v>
      </c>
      <c r="B5389" s="95" t="s">
        <v>247</v>
      </c>
      <c r="C5389" s="95" t="s">
        <v>248</v>
      </c>
      <c r="D5389" s="95" t="s">
        <v>249</v>
      </c>
      <c r="E5389" s="95" t="s">
        <v>250</v>
      </c>
      <c r="F5389" s="95" t="s">
        <v>250</v>
      </c>
      <c r="G5389" s="95" t="s">
        <v>5780</v>
      </c>
      <c r="H5389" s="95" t="s">
        <v>250</v>
      </c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95"/>
      <c r="BJ5389" s="123"/>
      <c r="BK5389" s="95"/>
      <c r="BL5389" s="95"/>
      <c r="BM5389" s="98"/>
      <c r="BN5389" s="99"/>
      <c r="BO5389" s="95"/>
      <c r="BP5389" s="123"/>
      <c r="BQ5389" s="42"/>
      <c r="BR5389" s="96"/>
    </row>
    <row r="5390" spans="1:70" ht="30" customHeight="1" x14ac:dyDescent="0.35">
      <c r="A5390" s="95">
        <v>5386</v>
      </c>
      <c r="B5390" s="95" t="s">
        <v>247</v>
      </c>
      <c r="C5390" s="95" t="s">
        <v>248</v>
      </c>
      <c r="D5390" s="95" t="s">
        <v>249</v>
      </c>
      <c r="E5390" s="95" t="s">
        <v>250</v>
      </c>
      <c r="F5390" s="95" t="s">
        <v>250</v>
      </c>
      <c r="G5390" s="95" t="s">
        <v>5781</v>
      </c>
      <c r="H5390" s="95" t="s">
        <v>250</v>
      </c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95"/>
      <c r="BJ5390" s="123"/>
      <c r="BK5390" s="95"/>
      <c r="BL5390" s="95"/>
      <c r="BM5390" s="98"/>
      <c r="BN5390" s="99"/>
      <c r="BO5390" s="95"/>
      <c r="BP5390" s="123"/>
      <c r="BQ5390" s="42"/>
      <c r="BR5390" s="96"/>
    </row>
    <row r="5391" spans="1:70" ht="30" customHeight="1" x14ac:dyDescent="0.35">
      <c r="A5391" s="95">
        <v>5387</v>
      </c>
      <c r="B5391" s="95" t="s">
        <v>247</v>
      </c>
      <c r="C5391" s="95" t="s">
        <v>248</v>
      </c>
      <c r="D5391" s="95" t="s">
        <v>249</v>
      </c>
      <c r="E5391" s="95" t="s">
        <v>250</v>
      </c>
      <c r="F5391" s="95" t="s">
        <v>250</v>
      </c>
      <c r="G5391" s="95" t="s">
        <v>5782</v>
      </c>
      <c r="H5391" s="95" t="s">
        <v>250</v>
      </c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95"/>
      <c r="BJ5391" s="123"/>
      <c r="BK5391" s="95"/>
      <c r="BL5391" s="95"/>
      <c r="BM5391" s="98"/>
      <c r="BN5391" s="99"/>
      <c r="BO5391" s="95"/>
      <c r="BP5391" s="123"/>
      <c r="BQ5391" s="42"/>
      <c r="BR5391" s="96"/>
    </row>
    <row r="5392" spans="1:70" ht="30" customHeight="1" x14ac:dyDescent="0.35">
      <c r="A5392" s="95">
        <v>5388</v>
      </c>
      <c r="B5392" s="95" t="s">
        <v>247</v>
      </c>
      <c r="C5392" s="95" t="s">
        <v>248</v>
      </c>
      <c r="D5392" s="95" t="s">
        <v>249</v>
      </c>
      <c r="E5392" s="95" t="s">
        <v>250</v>
      </c>
      <c r="F5392" s="95" t="s">
        <v>250</v>
      </c>
      <c r="G5392" s="95" t="s">
        <v>5783</v>
      </c>
      <c r="H5392" s="95" t="s">
        <v>250</v>
      </c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95"/>
      <c r="BJ5392" s="123"/>
      <c r="BK5392" s="95"/>
      <c r="BL5392" s="95"/>
      <c r="BM5392" s="98"/>
      <c r="BN5392" s="99"/>
      <c r="BO5392" s="95"/>
      <c r="BP5392" s="123"/>
      <c r="BQ5392" s="42"/>
      <c r="BR5392" s="96"/>
    </row>
    <row r="5393" spans="1:70" ht="30" customHeight="1" x14ac:dyDescent="0.35">
      <c r="A5393" s="95">
        <v>5389</v>
      </c>
      <c r="B5393" s="95" t="s">
        <v>247</v>
      </c>
      <c r="C5393" s="95" t="s">
        <v>248</v>
      </c>
      <c r="D5393" s="95" t="s">
        <v>249</v>
      </c>
      <c r="E5393" s="95" t="s">
        <v>250</v>
      </c>
      <c r="F5393" s="95" t="s">
        <v>250</v>
      </c>
      <c r="G5393" s="95" t="s">
        <v>5784</v>
      </c>
      <c r="H5393" s="95" t="s">
        <v>250</v>
      </c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95"/>
      <c r="BJ5393" s="123"/>
      <c r="BK5393" s="95"/>
      <c r="BL5393" s="95"/>
      <c r="BM5393" s="98"/>
      <c r="BN5393" s="99"/>
      <c r="BO5393" s="95"/>
      <c r="BP5393" s="123"/>
      <c r="BQ5393" s="42"/>
      <c r="BR5393" s="96"/>
    </row>
    <row r="5394" spans="1:70" ht="30" customHeight="1" x14ac:dyDescent="0.35">
      <c r="A5394" s="95">
        <v>5390</v>
      </c>
      <c r="B5394" s="95" t="s">
        <v>247</v>
      </c>
      <c r="C5394" s="95" t="s">
        <v>248</v>
      </c>
      <c r="D5394" s="95" t="s">
        <v>249</v>
      </c>
      <c r="E5394" s="95" t="s">
        <v>250</v>
      </c>
      <c r="F5394" s="95" t="s">
        <v>250</v>
      </c>
      <c r="G5394" s="95" t="s">
        <v>5785</v>
      </c>
      <c r="H5394" s="95" t="s">
        <v>250</v>
      </c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95"/>
      <c r="BJ5394" s="123"/>
      <c r="BK5394" s="95"/>
      <c r="BL5394" s="95"/>
      <c r="BM5394" s="98"/>
      <c r="BN5394" s="99"/>
      <c r="BO5394" s="95"/>
      <c r="BP5394" s="123"/>
      <c r="BQ5394" s="42"/>
      <c r="BR5394" s="96"/>
    </row>
    <row r="5395" spans="1:70" ht="30" customHeight="1" x14ac:dyDescent="0.35">
      <c r="A5395" s="95">
        <v>5391</v>
      </c>
      <c r="B5395" s="95" t="s">
        <v>247</v>
      </c>
      <c r="C5395" s="95" t="s">
        <v>248</v>
      </c>
      <c r="D5395" s="95" t="s">
        <v>249</v>
      </c>
      <c r="E5395" s="95" t="s">
        <v>250</v>
      </c>
      <c r="F5395" s="95" t="s">
        <v>250</v>
      </c>
      <c r="G5395" s="95" t="s">
        <v>5786</v>
      </c>
      <c r="H5395" s="95" t="s">
        <v>250</v>
      </c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95"/>
      <c r="BJ5395" s="123"/>
      <c r="BK5395" s="95"/>
      <c r="BL5395" s="95"/>
      <c r="BM5395" s="98"/>
      <c r="BN5395" s="99"/>
      <c r="BO5395" s="95"/>
      <c r="BP5395" s="123"/>
      <c r="BQ5395" s="42"/>
      <c r="BR5395" s="96"/>
    </row>
    <row r="5396" spans="1:70" ht="30" customHeight="1" x14ac:dyDescent="0.35">
      <c r="A5396" s="95">
        <v>5392</v>
      </c>
      <c r="B5396" s="95" t="s">
        <v>247</v>
      </c>
      <c r="C5396" s="95" t="s">
        <v>248</v>
      </c>
      <c r="D5396" s="95" t="s">
        <v>249</v>
      </c>
      <c r="E5396" s="95" t="s">
        <v>250</v>
      </c>
      <c r="F5396" s="95" t="s">
        <v>250</v>
      </c>
      <c r="G5396" s="95" t="s">
        <v>5787</v>
      </c>
      <c r="H5396" s="95" t="s">
        <v>250</v>
      </c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95"/>
      <c r="BJ5396" s="123"/>
      <c r="BK5396" s="95"/>
      <c r="BL5396" s="95"/>
      <c r="BM5396" s="98"/>
      <c r="BN5396" s="99"/>
      <c r="BO5396" s="95"/>
      <c r="BP5396" s="123"/>
      <c r="BQ5396" s="42"/>
      <c r="BR5396" s="96"/>
    </row>
    <row r="5397" spans="1:70" ht="30" customHeight="1" x14ac:dyDescent="0.35">
      <c r="A5397" s="95">
        <v>5393</v>
      </c>
      <c r="B5397" s="95" t="s">
        <v>247</v>
      </c>
      <c r="C5397" s="95" t="s">
        <v>248</v>
      </c>
      <c r="D5397" s="95" t="s">
        <v>249</v>
      </c>
      <c r="E5397" s="95" t="s">
        <v>250</v>
      </c>
      <c r="F5397" s="95" t="s">
        <v>250</v>
      </c>
      <c r="G5397" s="95" t="s">
        <v>5788</v>
      </c>
      <c r="H5397" s="95" t="s">
        <v>250</v>
      </c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95"/>
      <c r="BJ5397" s="123"/>
      <c r="BK5397" s="95"/>
      <c r="BL5397" s="95"/>
      <c r="BM5397" s="98"/>
      <c r="BN5397" s="99"/>
      <c r="BO5397" s="95"/>
      <c r="BP5397" s="123"/>
      <c r="BQ5397" s="42"/>
      <c r="BR5397" s="96"/>
    </row>
    <row r="5398" spans="1:70" ht="30" customHeight="1" x14ac:dyDescent="0.35">
      <c r="A5398" s="95">
        <v>5394</v>
      </c>
      <c r="B5398" s="95" t="s">
        <v>247</v>
      </c>
      <c r="C5398" s="95" t="s">
        <v>248</v>
      </c>
      <c r="D5398" s="95" t="s">
        <v>249</v>
      </c>
      <c r="E5398" s="95" t="s">
        <v>250</v>
      </c>
      <c r="F5398" s="95" t="s">
        <v>250</v>
      </c>
      <c r="G5398" s="95" t="s">
        <v>5789</v>
      </c>
      <c r="H5398" s="95" t="s">
        <v>250</v>
      </c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95"/>
      <c r="BJ5398" s="123"/>
      <c r="BK5398" s="95"/>
      <c r="BL5398" s="95"/>
      <c r="BM5398" s="98"/>
      <c r="BN5398" s="99"/>
      <c r="BO5398" s="95"/>
      <c r="BP5398" s="123"/>
      <c r="BQ5398" s="42"/>
      <c r="BR5398" s="96"/>
    </row>
    <row r="5399" spans="1:70" ht="30" customHeight="1" x14ac:dyDescent="0.35">
      <c r="A5399" s="95">
        <v>5395</v>
      </c>
      <c r="B5399" s="95" t="s">
        <v>247</v>
      </c>
      <c r="C5399" s="95" t="s">
        <v>248</v>
      </c>
      <c r="D5399" s="95" t="s">
        <v>249</v>
      </c>
      <c r="E5399" s="95" t="s">
        <v>250</v>
      </c>
      <c r="F5399" s="95" t="s">
        <v>250</v>
      </c>
      <c r="G5399" s="95" t="s">
        <v>5790</v>
      </c>
      <c r="H5399" s="95" t="s">
        <v>250</v>
      </c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95"/>
      <c r="BJ5399" s="123"/>
      <c r="BK5399" s="95"/>
      <c r="BL5399" s="95"/>
      <c r="BM5399" s="98"/>
      <c r="BN5399" s="99"/>
      <c r="BO5399" s="95"/>
      <c r="BP5399" s="123"/>
      <c r="BQ5399" s="42"/>
      <c r="BR5399" s="96"/>
    </row>
    <row r="5400" spans="1:70" ht="30" customHeight="1" x14ac:dyDescent="0.35">
      <c r="A5400" s="95">
        <v>5396</v>
      </c>
      <c r="B5400" s="95" t="s">
        <v>247</v>
      </c>
      <c r="C5400" s="95" t="s">
        <v>248</v>
      </c>
      <c r="D5400" s="95" t="s">
        <v>249</v>
      </c>
      <c r="E5400" s="95" t="s">
        <v>250</v>
      </c>
      <c r="F5400" s="95" t="s">
        <v>250</v>
      </c>
      <c r="G5400" s="95" t="s">
        <v>5791</v>
      </c>
      <c r="H5400" s="95" t="s">
        <v>250</v>
      </c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95"/>
      <c r="BJ5400" s="123"/>
      <c r="BK5400" s="95"/>
      <c r="BL5400" s="95"/>
      <c r="BM5400" s="98"/>
      <c r="BN5400" s="99"/>
      <c r="BO5400" s="95"/>
      <c r="BP5400" s="123"/>
      <c r="BQ5400" s="42"/>
      <c r="BR5400" s="96"/>
    </row>
    <row r="5401" spans="1:70" ht="30" customHeight="1" x14ac:dyDescent="0.35">
      <c r="A5401" s="95">
        <v>5397</v>
      </c>
      <c r="B5401" s="95" t="s">
        <v>247</v>
      </c>
      <c r="C5401" s="95" t="s">
        <v>248</v>
      </c>
      <c r="D5401" s="95" t="s">
        <v>249</v>
      </c>
      <c r="E5401" s="95" t="s">
        <v>250</v>
      </c>
      <c r="F5401" s="95" t="s">
        <v>250</v>
      </c>
      <c r="G5401" s="95" t="s">
        <v>5792</v>
      </c>
      <c r="H5401" s="95" t="s">
        <v>250</v>
      </c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95"/>
      <c r="BJ5401" s="123"/>
      <c r="BK5401" s="95"/>
      <c r="BL5401" s="95"/>
      <c r="BM5401" s="98"/>
      <c r="BN5401" s="99"/>
      <c r="BO5401" s="95"/>
      <c r="BP5401" s="123"/>
      <c r="BQ5401" s="42"/>
      <c r="BR5401" s="96"/>
    </row>
    <row r="5402" spans="1:70" ht="30" customHeight="1" x14ac:dyDescent="0.35">
      <c r="A5402" s="95">
        <v>5398</v>
      </c>
      <c r="B5402" s="95" t="s">
        <v>247</v>
      </c>
      <c r="C5402" s="95" t="s">
        <v>248</v>
      </c>
      <c r="D5402" s="95" t="s">
        <v>249</v>
      </c>
      <c r="E5402" s="95" t="s">
        <v>250</v>
      </c>
      <c r="F5402" s="95" t="s">
        <v>250</v>
      </c>
      <c r="G5402" s="95" t="s">
        <v>5793</v>
      </c>
      <c r="H5402" s="95" t="s">
        <v>250</v>
      </c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95"/>
      <c r="BJ5402" s="123"/>
      <c r="BK5402" s="95"/>
      <c r="BL5402" s="95"/>
      <c r="BM5402" s="98"/>
      <c r="BN5402" s="99"/>
      <c r="BO5402" s="95"/>
      <c r="BP5402" s="123"/>
      <c r="BQ5402" s="42"/>
      <c r="BR5402" s="96"/>
    </row>
    <row r="5403" spans="1:70" ht="30" customHeight="1" x14ac:dyDescent="0.35">
      <c r="A5403" s="95">
        <v>5399</v>
      </c>
      <c r="B5403" s="95" t="s">
        <v>247</v>
      </c>
      <c r="C5403" s="95" t="s">
        <v>248</v>
      </c>
      <c r="D5403" s="95" t="s">
        <v>249</v>
      </c>
      <c r="E5403" s="95" t="s">
        <v>250</v>
      </c>
      <c r="F5403" s="95" t="s">
        <v>250</v>
      </c>
      <c r="G5403" s="95" t="s">
        <v>5794</v>
      </c>
      <c r="H5403" s="95" t="s">
        <v>250</v>
      </c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95"/>
      <c r="BJ5403" s="123"/>
      <c r="BK5403" s="95"/>
      <c r="BL5403" s="95"/>
      <c r="BM5403" s="98"/>
      <c r="BN5403" s="99"/>
      <c r="BO5403" s="95"/>
      <c r="BP5403" s="123"/>
      <c r="BQ5403" s="42"/>
      <c r="BR5403" s="96"/>
    </row>
    <row r="5404" spans="1:70" ht="30" customHeight="1" x14ac:dyDescent="0.35">
      <c r="A5404" s="95">
        <v>5400</v>
      </c>
      <c r="B5404" s="95" t="s">
        <v>247</v>
      </c>
      <c r="C5404" s="95" t="s">
        <v>248</v>
      </c>
      <c r="D5404" s="95" t="s">
        <v>249</v>
      </c>
      <c r="E5404" s="95" t="s">
        <v>250</v>
      </c>
      <c r="F5404" s="95" t="s">
        <v>250</v>
      </c>
      <c r="G5404" s="95" t="s">
        <v>5795</v>
      </c>
      <c r="H5404" s="95" t="s">
        <v>250</v>
      </c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95"/>
      <c r="BJ5404" s="123"/>
      <c r="BK5404" s="95"/>
      <c r="BL5404" s="95"/>
      <c r="BM5404" s="98"/>
      <c r="BN5404" s="99"/>
      <c r="BO5404" s="95"/>
      <c r="BP5404" s="123"/>
      <c r="BQ5404" s="42"/>
      <c r="BR5404" s="96"/>
    </row>
    <row r="5405" spans="1:70" ht="30" customHeight="1" x14ac:dyDescent="0.35">
      <c r="A5405" s="95">
        <v>5401</v>
      </c>
      <c r="B5405" s="95" t="s">
        <v>247</v>
      </c>
      <c r="C5405" s="95" t="s">
        <v>248</v>
      </c>
      <c r="D5405" s="95" t="s">
        <v>249</v>
      </c>
      <c r="E5405" s="95" t="s">
        <v>250</v>
      </c>
      <c r="F5405" s="95" t="s">
        <v>250</v>
      </c>
      <c r="G5405" s="95" t="s">
        <v>5796</v>
      </c>
      <c r="H5405" s="95" t="s">
        <v>250</v>
      </c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95"/>
      <c r="BJ5405" s="123"/>
      <c r="BK5405" s="95"/>
      <c r="BL5405" s="95"/>
      <c r="BM5405" s="98"/>
      <c r="BN5405" s="99"/>
      <c r="BO5405" s="95"/>
      <c r="BP5405" s="123"/>
      <c r="BQ5405" s="42"/>
      <c r="BR5405" s="96"/>
    </row>
    <row r="5406" spans="1:70" ht="30" customHeight="1" x14ac:dyDescent="0.35">
      <c r="A5406" s="95">
        <v>5402</v>
      </c>
      <c r="B5406" s="95" t="s">
        <v>247</v>
      </c>
      <c r="C5406" s="95" t="s">
        <v>248</v>
      </c>
      <c r="D5406" s="95" t="s">
        <v>249</v>
      </c>
      <c r="E5406" s="95" t="s">
        <v>250</v>
      </c>
      <c r="F5406" s="95" t="s">
        <v>250</v>
      </c>
      <c r="G5406" s="95" t="s">
        <v>5797</v>
      </c>
      <c r="H5406" s="95" t="s">
        <v>250</v>
      </c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95"/>
      <c r="BJ5406" s="123"/>
      <c r="BK5406" s="95"/>
      <c r="BL5406" s="95"/>
      <c r="BM5406" s="98"/>
      <c r="BN5406" s="99"/>
      <c r="BO5406" s="95"/>
      <c r="BP5406" s="123"/>
      <c r="BQ5406" s="42"/>
      <c r="BR5406" s="96"/>
    </row>
    <row r="5407" spans="1:70" ht="30" customHeight="1" x14ac:dyDescent="0.35">
      <c r="A5407" s="95">
        <v>5403</v>
      </c>
      <c r="B5407" s="95" t="s">
        <v>247</v>
      </c>
      <c r="C5407" s="95" t="s">
        <v>248</v>
      </c>
      <c r="D5407" s="95" t="s">
        <v>249</v>
      </c>
      <c r="E5407" s="95" t="s">
        <v>250</v>
      </c>
      <c r="F5407" s="95" t="s">
        <v>250</v>
      </c>
      <c r="G5407" s="95" t="s">
        <v>5798</v>
      </c>
      <c r="H5407" s="95" t="s">
        <v>250</v>
      </c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95"/>
      <c r="BJ5407" s="123"/>
      <c r="BK5407" s="95"/>
      <c r="BL5407" s="95"/>
      <c r="BM5407" s="98"/>
      <c r="BN5407" s="99"/>
      <c r="BO5407" s="95"/>
      <c r="BP5407" s="123"/>
      <c r="BQ5407" s="42"/>
      <c r="BR5407" s="96"/>
    </row>
    <row r="5408" spans="1:70" ht="30" customHeight="1" x14ac:dyDescent="0.35">
      <c r="A5408" s="95">
        <v>5404</v>
      </c>
      <c r="B5408" s="95" t="s">
        <v>247</v>
      </c>
      <c r="C5408" s="95" t="s">
        <v>248</v>
      </c>
      <c r="D5408" s="95" t="s">
        <v>249</v>
      </c>
      <c r="E5408" s="95" t="s">
        <v>250</v>
      </c>
      <c r="F5408" s="95" t="s">
        <v>250</v>
      </c>
      <c r="G5408" s="95" t="s">
        <v>5799</v>
      </c>
      <c r="H5408" s="95" t="s">
        <v>250</v>
      </c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95"/>
      <c r="BJ5408" s="123"/>
      <c r="BK5408" s="95"/>
      <c r="BL5408" s="95"/>
      <c r="BM5408" s="98"/>
      <c r="BN5408" s="99"/>
      <c r="BO5408" s="95"/>
      <c r="BP5408" s="123"/>
      <c r="BQ5408" s="42"/>
      <c r="BR5408" s="96"/>
    </row>
    <row r="5409" spans="1:70" ht="30" customHeight="1" x14ac:dyDescent="0.35">
      <c r="A5409" s="95">
        <v>5405</v>
      </c>
      <c r="B5409" s="95" t="s">
        <v>247</v>
      </c>
      <c r="C5409" s="95" t="s">
        <v>248</v>
      </c>
      <c r="D5409" s="95" t="s">
        <v>249</v>
      </c>
      <c r="E5409" s="95" t="s">
        <v>250</v>
      </c>
      <c r="F5409" s="95" t="s">
        <v>250</v>
      </c>
      <c r="G5409" s="95" t="s">
        <v>5800</v>
      </c>
      <c r="H5409" s="95" t="s">
        <v>250</v>
      </c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95"/>
      <c r="BJ5409" s="123"/>
      <c r="BK5409" s="95"/>
      <c r="BL5409" s="95"/>
      <c r="BM5409" s="98"/>
      <c r="BN5409" s="99"/>
      <c r="BO5409" s="95"/>
      <c r="BP5409" s="123"/>
      <c r="BQ5409" s="42"/>
      <c r="BR5409" s="96"/>
    </row>
    <row r="5410" spans="1:70" ht="30" customHeight="1" x14ac:dyDescent="0.35">
      <c r="A5410" s="95">
        <v>5406</v>
      </c>
      <c r="B5410" s="95" t="s">
        <v>247</v>
      </c>
      <c r="C5410" s="95" t="s">
        <v>248</v>
      </c>
      <c r="D5410" s="95" t="s">
        <v>249</v>
      </c>
      <c r="E5410" s="95" t="s">
        <v>250</v>
      </c>
      <c r="F5410" s="95" t="s">
        <v>250</v>
      </c>
      <c r="G5410" s="95" t="s">
        <v>5801</v>
      </c>
      <c r="H5410" s="95" t="s">
        <v>250</v>
      </c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95"/>
      <c r="BJ5410" s="123"/>
      <c r="BK5410" s="95"/>
      <c r="BL5410" s="95"/>
      <c r="BM5410" s="98"/>
      <c r="BN5410" s="99"/>
      <c r="BO5410" s="95"/>
      <c r="BP5410" s="123"/>
      <c r="BQ5410" s="42"/>
      <c r="BR5410" s="96"/>
    </row>
    <row r="5411" spans="1:70" ht="30" customHeight="1" x14ac:dyDescent="0.35">
      <c r="A5411" s="95">
        <v>5407</v>
      </c>
      <c r="B5411" s="95" t="s">
        <v>247</v>
      </c>
      <c r="C5411" s="95" t="s">
        <v>248</v>
      </c>
      <c r="D5411" s="95" t="s">
        <v>249</v>
      </c>
      <c r="E5411" s="95" t="s">
        <v>250</v>
      </c>
      <c r="F5411" s="95" t="s">
        <v>250</v>
      </c>
      <c r="G5411" s="95" t="s">
        <v>5802</v>
      </c>
      <c r="H5411" s="95" t="s">
        <v>250</v>
      </c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95"/>
      <c r="BJ5411" s="123"/>
      <c r="BK5411" s="95"/>
      <c r="BL5411" s="95"/>
      <c r="BM5411" s="98"/>
      <c r="BN5411" s="99"/>
      <c r="BO5411" s="95"/>
      <c r="BP5411" s="123"/>
      <c r="BQ5411" s="42"/>
      <c r="BR5411" s="96"/>
    </row>
    <row r="5412" spans="1:70" ht="30" customHeight="1" x14ac:dyDescent="0.35">
      <c r="A5412" s="95">
        <v>5408</v>
      </c>
      <c r="B5412" s="95" t="s">
        <v>247</v>
      </c>
      <c r="C5412" s="95" t="s">
        <v>248</v>
      </c>
      <c r="D5412" s="95" t="s">
        <v>249</v>
      </c>
      <c r="E5412" s="95" t="s">
        <v>250</v>
      </c>
      <c r="F5412" s="95" t="s">
        <v>250</v>
      </c>
      <c r="G5412" s="95" t="s">
        <v>5803</v>
      </c>
      <c r="H5412" s="95" t="s">
        <v>250</v>
      </c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95"/>
      <c r="BJ5412" s="123"/>
      <c r="BK5412" s="95"/>
      <c r="BL5412" s="95"/>
      <c r="BM5412" s="98"/>
      <c r="BN5412" s="99"/>
      <c r="BO5412" s="95"/>
      <c r="BP5412" s="123"/>
      <c r="BQ5412" s="42"/>
      <c r="BR5412" s="96"/>
    </row>
    <row r="5413" spans="1:70" ht="30" customHeight="1" x14ac:dyDescent="0.35">
      <c r="A5413" s="95">
        <v>5409</v>
      </c>
      <c r="B5413" s="95" t="s">
        <v>247</v>
      </c>
      <c r="C5413" s="95" t="s">
        <v>248</v>
      </c>
      <c r="D5413" s="95" t="s">
        <v>249</v>
      </c>
      <c r="E5413" s="95" t="s">
        <v>250</v>
      </c>
      <c r="F5413" s="95" t="s">
        <v>250</v>
      </c>
      <c r="G5413" s="95" t="s">
        <v>5804</v>
      </c>
      <c r="H5413" s="95" t="s">
        <v>250</v>
      </c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95"/>
      <c r="BJ5413" s="123"/>
      <c r="BK5413" s="95"/>
      <c r="BL5413" s="95"/>
      <c r="BM5413" s="98"/>
      <c r="BN5413" s="99"/>
      <c r="BO5413" s="95"/>
      <c r="BP5413" s="123"/>
      <c r="BQ5413" s="42"/>
      <c r="BR5413" s="96"/>
    </row>
    <row r="5414" spans="1:70" ht="30" customHeight="1" x14ac:dyDescent="0.35">
      <c r="A5414" s="95">
        <v>5410</v>
      </c>
      <c r="B5414" s="95" t="s">
        <v>247</v>
      </c>
      <c r="C5414" s="95" t="s">
        <v>248</v>
      </c>
      <c r="D5414" s="95" t="s">
        <v>249</v>
      </c>
      <c r="E5414" s="95" t="s">
        <v>250</v>
      </c>
      <c r="F5414" s="95" t="s">
        <v>250</v>
      </c>
      <c r="G5414" s="95" t="s">
        <v>5805</v>
      </c>
      <c r="H5414" s="95" t="s">
        <v>250</v>
      </c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95"/>
      <c r="BJ5414" s="123"/>
      <c r="BK5414" s="95"/>
      <c r="BL5414" s="95"/>
      <c r="BM5414" s="98"/>
      <c r="BN5414" s="99"/>
      <c r="BO5414" s="95"/>
      <c r="BP5414" s="123"/>
      <c r="BQ5414" s="42"/>
      <c r="BR5414" s="96"/>
    </row>
    <row r="5415" spans="1:70" ht="30" customHeight="1" x14ac:dyDescent="0.35">
      <c r="A5415" s="95">
        <v>5411</v>
      </c>
      <c r="B5415" s="95" t="s">
        <v>247</v>
      </c>
      <c r="C5415" s="95" t="s">
        <v>248</v>
      </c>
      <c r="D5415" s="95" t="s">
        <v>249</v>
      </c>
      <c r="E5415" s="95" t="s">
        <v>250</v>
      </c>
      <c r="F5415" s="95" t="s">
        <v>250</v>
      </c>
      <c r="G5415" s="95" t="s">
        <v>5806</v>
      </c>
      <c r="H5415" s="95" t="s">
        <v>250</v>
      </c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95"/>
      <c r="BJ5415" s="123"/>
      <c r="BK5415" s="95"/>
      <c r="BL5415" s="95"/>
      <c r="BM5415" s="98"/>
      <c r="BN5415" s="99"/>
      <c r="BO5415" s="95"/>
      <c r="BP5415" s="123"/>
      <c r="BQ5415" s="42"/>
      <c r="BR5415" s="96"/>
    </row>
    <row r="5416" spans="1:70" ht="30" customHeight="1" x14ac:dyDescent="0.35">
      <c r="A5416" s="95">
        <v>5412</v>
      </c>
      <c r="B5416" s="95" t="s">
        <v>247</v>
      </c>
      <c r="C5416" s="95" t="s">
        <v>248</v>
      </c>
      <c r="D5416" s="95" t="s">
        <v>249</v>
      </c>
      <c r="E5416" s="95" t="s">
        <v>250</v>
      </c>
      <c r="F5416" s="95" t="s">
        <v>250</v>
      </c>
      <c r="G5416" s="95" t="s">
        <v>5807</v>
      </c>
      <c r="H5416" s="95" t="s">
        <v>250</v>
      </c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95"/>
      <c r="BJ5416" s="123"/>
      <c r="BK5416" s="95"/>
      <c r="BL5416" s="95"/>
      <c r="BM5416" s="98"/>
      <c r="BN5416" s="99"/>
      <c r="BO5416" s="95"/>
      <c r="BP5416" s="123"/>
      <c r="BQ5416" s="42"/>
      <c r="BR5416" s="96"/>
    </row>
    <row r="5417" spans="1:70" ht="30" customHeight="1" x14ac:dyDescent="0.35">
      <c r="A5417" s="95">
        <v>5413</v>
      </c>
      <c r="B5417" s="95" t="s">
        <v>247</v>
      </c>
      <c r="C5417" s="95" t="s">
        <v>248</v>
      </c>
      <c r="D5417" s="95" t="s">
        <v>249</v>
      </c>
      <c r="E5417" s="95" t="s">
        <v>250</v>
      </c>
      <c r="F5417" s="95" t="s">
        <v>250</v>
      </c>
      <c r="G5417" s="95" t="s">
        <v>5808</v>
      </c>
      <c r="H5417" s="95" t="s">
        <v>250</v>
      </c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95"/>
      <c r="BJ5417" s="123"/>
      <c r="BK5417" s="95"/>
      <c r="BL5417" s="95"/>
      <c r="BM5417" s="98"/>
      <c r="BN5417" s="99"/>
      <c r="BO5417" s="95"/>
      <c r="BP5417" s="123"/>
      <c r="BQ5417" s="42"/>
      <c r="BR5417" s="96"/>
    </row>
    <row r="5418" spans="1:70" ht="30" customHeight="1" x14ac:dyDescent="0.35">
      <c r="A5418" s="95">
        <v>5414</v>
      </c>
      <c r="B5418" s="95" t="s">
        <v>247</v>
      </c>
      <c r="C5418" s="95" t="s">
        <v>248</v>
      </c>
      <c r="D5418" s="95" t="s">
        <v>249</v>
      </c>
      <c r="E5418" s="95" t="s">
        <v>250</v>
      </c>
      <c r="F5418" s="95" t="s">
        <v>250</v>
      </c>
      <c r="G5418" s="95" t="s">
        <v>5809</v>
      </c>
      <c r="H5418" s="95" t="s">
        <v>250</v>
      </c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95"/>
      <c r="BJ5418" s="123"/>
      <c r="BK5418" s="95"/>
      <c r="BL5418" s="95"/>
      <c r="BM5418" s="98"/>
      <c r="BN5418" s="99"/>
      <c r="BO5418" s="95"/>
      <c r="BP5418" s="123"/>
      <c r="BQ5418" s="42"/>
      <c r="BR5418" s="96"/>
    </row>
    <row r="5419" spans="1:70" ht="30" customHeight="1" x14ac:dyDescent="0.35">
      <c r="A5419" s="95">
        <v>5415</v>
      </c>
      <c r="B5419" s="95" t="s">
        <v>247</v>
      </c>
      <c r="C5419" s="95" t="s">
        <v>248</v>
      </c>
      <c r="D5419" s="95" t="s">
        <v>249</v>
      </c>
      <c r="E5419" s="95" t="s">
        <v>250</v>
      </c>
      <c r="F5419" s="95" t="s">
        <v>250</v>
      </c>
      <c r="G5419" s="95" t="s">
        <v>5810</v>
      </c>
      <c r="H5419" s="95" t="s">
        <v>250</v>
      </c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95"/>
      <c r="BJ5419" s="123"/>
      <c r="BK5419" s="95"/>
      <c r="BL5419" s="95"/>
      <c r="BM5419" s="98"/>
      <c r="BN5419" s="99"/>
      <c r="BO5419" s="95"/>
      <c r="BP5419" s="123"/>
      <c r="BQ5419" s="42"/>
      <c r="BR5419" s="96"/>
    </row>
    <row r="5420" spans="1:70" ht="30" customHeight="1" x14ac:dyDescent="0.35">
      <c r="A5420" s="95">
        <v>5416</v>
      </c>
      <c r="B5420" s="95" t="s">
        <v>247</v>
      </c>
      <c r="C5420" s="95" t="s">
        <v>248</v>
      </c>
      <c r="D5420" s="95" t="s">
        <v>249</v>
      </c>
      <c r="E5420" s="95" t="s">
        <v>250</v>
      </c>
      <c r="F5420" s="95" t="s">
        <v>250</v>
      </c>
      <c r="G5420" s="95" t="s">
        <v>5811</v>
      </c>
      <c r="H5420" s="95" t="s">
        <v>250</v>
      </c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95"/>
      <c r="BJ5420" s="123"/>
      <c r="BK5420" s="95"/>
      <c r="BL5420" s="95"/>
      <c r="BM5420" s="98"/>
      <c r="BN5420" s="99"/>
      <c r="BO5420" s="95"/>
      <c r="BP5420" s="123"/>
      <c r="BQ5420" s="42"/>
      <c r="BR5420" s="96"/>
    </row>
    <row r="5421" spans="1:70" ht="30" customHeight="1" x14ac:dyDescent="0.35">
      <c r="A5421" s="95">
        <v>5417</v>
      </c>
      <c r="B5421" s="95" t="s">
        <v>247</v>
      </c>
      <c r="C5421" s="95" t="s">
        <v>248</v>
      </c>
      <c r="D5421" s="95" t="s">
        <v>249</v>
      </c>
      <c r="E5421" s="95" t="s">
        <v>250</v>
      </c>
      <c r="F5421" s="95" t="s">
        <v>250</v>
      </c>
      <c r="G5421" s="95" t="s">
        <v>5812</v>
      </c>
      <c r="H5421" s="95" t="s">
        <v>250</v>
      </c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95"/>
      <c r="BJ5421" s="123"/>
      <c r="BK5421" s="95"/>
      <c r="BL5421" s="95"/>
      <c r="BM5421" s="98"/>
      <c r="BN5421" s="99"/>
      <c r="BO5421" s="95"/>
      <c r="BP5421" s="123"/>
      <c r="BQ5421" s="42"/>
      <c r="BR5421" s="96"/>
    </row>
    <row r="5422" spans="1:70" ht="30" customHeight="1" x14ac:dyDescent="0.35">
      <c r="A5422" s="95">
        <v>5418</v>
      </c>
      <c r="B5422" s="95" t="s">
        <v>247</v>
      </c>
      <c r="C5422" s="95" t="s">
        <v>248</v>
      </c>
      <c r="D5422" s="95" t="s">
        <v>249</v>
      </c>
      <c r="E5422" s="95" t="s">
        <v>250</v>
      </c>
      <c r="F5422" s="95" t="s">
        <v>250</v>
      </c>
      <c r="G5422" s="95" t="s">
        <v>5813</v>
      </c>
      <c r="H5422" s="95" t="s">
        <v>250</v>
      </c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95"/>
      <c r="BJ5422" s="123"/>
      <c r="BK5422" s="95"/>
      <c r="BL5422" s="95"/>
      <c r="BM5422" s="98"/>
      <c r="BN5422" s="99"/>
      <c r="BO5422" s="95"/>
      <c r="BP5422" s="123"/>
      <c r="BQ5422" s="42"/>
      <c r="BR5422" s="96"/>
    </row>
    <row r="5423" spans="1:70" ht="30" customHeight="1" x14ac:dyDescent="0.35">
      <c r="A5423" s="95">
        <v>5419</v>
      </c>
      <c r="B5423" s="95" t="s">
        <v>247</v>
      </c>
      <c r="C5423" s="95" t="s">
        <v>248</v>
      </c>
      <c r="D5423" s="95" t="s">
        <v>249</v>
      </c>
      <c r="E5423" s="95" t="s">
        <v>250</v>
      </c>
      <c r="F5423" s="95" t="s">
        <v>250</v>
      </c>
      <c r="G5423" s="95" t="s">
        <v>5814</v>
      </c>
      <c r="H5423" s="95" t="s">
        <v>250</v>
      </c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95"/>
      <c r="BJ5423" s="123"/>
      <c r="BK5423" s="95"/>
      <c r="BL5423" s="95"/>
      <c r="BM5423" s="98"/>
      <c r="BN5423" s="99"/>
      <c r="BO5423" s="95"/>
      <c r="BP5423" s="123"/>
      <c r="BQ5423" s="42"/>
      <c r="BR5423" s="96"/>
    </row>
    <row r="5424" spans="1:70" ht="30" customHeight="1" x14ac:dyDescent="0.35">
      <c r="A5424" s="95">
        <v>5420</v>
      </c>
      <c r="B5424" s="95" t="s">
        <v>247</v>
      </c>
      <c r="C5424" s="95" t="s">
        <v>248</v>
      </c>
      <c r="D5424" s="95" t="s">
        <v>249</v>
      </c>
      <c r="E5424" s="95" t="s">
        <v>250</v>
      </c>
      <c r="F5424" s="95" t="s">
        <v>250</v>
      </c>
      <c r="G5424" s="95" t="s">
        <v>5815</v>
      </c>
      <c r="H5424" s="95" t="s">
        <v>250</v>
      </c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95"/>
      <c r="BJ5424" s="123"/>
      <c r="BK5424" s="95"/>
      <c r="BL5424" s="95"/>
      <c r="BM5424" s="98"/>
      <c r="BN5424" s="99"/>
      <c r="BO5424" s="95"/>
      <c r="BP5424" s="123"/>
      <c r="BQ5424" s="42"/>
      <c r="BR5424" s="96"/>
    </row>
    <row r="5425" spans="1:70" ht="30" customHeight="1" x14ac:dyDescent="0.35">
      <c r="A5425" s="95">
        <v>5421</v>
      </c>
      <c r="B5425" s="95" t="s">
        <v>247</v>
      </c>
      <c r="C5425" s="95" t="s">
        <v>248</v>
      </c>
      <c r="D5425" s="95" t="s">
        <v>249</v>
      </c>
      <c r="E5425" s="95" t="s">
        <v>250</v>
      </c>
      <c r="F5425" s="95" t="s">
        <v>250</v>
      </c>
      <c r="G5425" s="95" t="s">
        <v>5816</v>
      </c>
      <c r="H5425" s="95" t="s">
        <v>250</v>
      </c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95"/>
      <c r="BJ5425" s="123"/>
      <c r="BK5425" s="95"/>
      <c r="BL5425" s="95"/>
      <c r="BM5425" s="98"/>
      <c r="BN5425" s="99"/>
      <c r="BO5425" s="95"/>
      <c r="BP5425" s="123"/>
      <c r="BQ5425" s="42"/>
      <c r="BR5425" s="96"/>
    </row>
    <row r="5426" spans="1:70" ht="30" customHeight="1" x14ac:dyDescent="0.35">
      <c r="A5426" s="95">
        <v>5422</v>
      </c>
      <c r="B5426" s="95" t="s">
        <v>247</v>
      </c>
      <c r="C5426" s="95" t="s">
        <v>248</v>
      </c>
      <c r="D5426" s="95" t="s">
        <v>249</v>
      </c>
      <c r="E5426" s="95" t="s">
        <v>250</v>
      </c>
      <c r="F5426" s="95" t="s">
        <v>250</v>
      </c>
      <c r="G5426" s="95" t="s">
        <v>5817</v>
      </c>
      <c r="H5426" s="95" t="s">
        <v>250</v>
      </c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95"/>
      <c r="BJ5426" s="123"/>
      <c r="BK5426" s="95"/>
      <c r="BL5426" s="95"/>
      <c r="BM5426" s="98"/>
      <c r="BN5426" s="99"/>
      <c r="BO5426" s="95"/>
      <c r="BP5426" s="123"/>
      <c r="BQ5426" s="42"/>
      <c r="BR5426" s="96"/>
    </row>
    <row r="5427" spans="1:70" ht="30" customHeight="1" x14ac:dyDescent="0.35">
      <c r="A5427" s="95">
        <v>5423</v>
      </c>
      <c r="B5427" s="95" t="s">
        <v>247</v>
      </c>
      <c r="C5427" s="95" t="s">
        <v>248</v>
      </c>
      <c r="D5427" s="95" t="s">
        <v>249</v>
      </c>
      <c r="E5427" s="95" t="s">
        <v>250</v>
      </c>
      <c r="F5427" s="95" t="s">
        <v>250</v>
      </c>
      <c r="G5427" s="95" t="s">
        <v>5818</v>
      </c>
      <c r="H5427" s="95" t="s">
        <v>250</v>
      </c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95"/>
      <c r="BJ5427" s="123"/>
      <c r="BK5427" s="95"/>
      <c r="BL5427" s="95"/>
      <c r="BM5427" s="98"/>
      <c r="BN5427" s="99"/>
      <c r="BO5427" s="95"/>
      <c r="BP5427" s="123"/>
      <c r="BQ5427" s="42"/>
      <c r="BR5427" s="96"/>
    </row>
    <row r="5428" spans="1:70" ht="30" customHeight="1" x14ac:dyDescent="0.35">
      <c r="A5428" s="95">
        <v>5424</v>
      </c>
      <c r="B5428" s="95" t="s">
        <v>247</v>
      </c>
      <c r="C5428" s="95" t="s">
        <v>248</v>
      </c>
      <c r="D5428" s="95" t="s">
        <v>249</v>
      </c>
      <c r="E5428" s="95" t="s">
        <v>250</v>
      </c>
      <c r="F5428" s="95" t="s">
        <v>250</v>
      </c>
      <c r="G5428" s="95" t="s">
        <v>5819</v>
      </c>
      <c r="H5428" s="95" t="s">
        <v>250</v>
      </c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95"/>
      <c r="BJ5428" s="123"/>
      <c r="BK5428" s="95"/>
      <c r="BL5428" s="95"/>
      <c r="BM5428" s="98"/>
      <c r="BN5428" s="99"/>
      <c r="BO5428" s="95"/>
      <c r="BP5428" s="123"/>
      <c r="BQ5428" s="42"/>
      <c r="BR5428" s="96"/>
    </row>
    <row r="5429" spans="1:70" ht="30" customHeight="1" x14ac:dyDescent="0.35">
      <c r="A5429" s="95">
        <v>5425</v>
      </c>
      <c r="B5429" s="95" t="s">
        <v>247</v>
      </c>
      <c r="C5429" s="95" t="s">
        <v>248</v>
      </c>
      <c r="D5429" s="95" t="s">
        <v>249</v>
      </c>
      <c r="E5429" s="95" t="s">
        <v>250</v>
      </c>
      <c r="F5429" s="95" t="s">
        <v>250</v>
      </c>
      <c r="G5429" s="95" t="s">
        <v>5820</v>
      </c>
      <c r="H5429" s="95" t="s">
        <v>250</v>
      </c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95"/>
      <c r="BJ5429" s="123"/>
      <c r="BK5429" s="95"/>
      <c r="BL5429" s="95"/>
      <c r="BM5429" s="98"/>
      <c r="BN5429" s="99"/>
      <c r="BO5429" s="95"/>
      <c r="BP5429" s="123"/>
      <c r="BQ5429" s="42"/>
      <c r="BR5429" s="96"/>
    </row>
    <row r="5430" spans="1:70" ht="30" customHeight="1" x14ac:dyDescent="0.35">
      <c r="A5430" s="95">
        <v>5426</v>
      </c>
      <c r="B5430" s="95" t="s">
        <v>247</v>
      </c>
      <c r="C5430" s="95" t="s">
        <v>248</v>
      </c>
      <c r="D5430" s="95" t="s">
        <v>249</v>
      </c>
      <c r="E5430" s="95" t="s">
        <v>250</v>
      </c>
      <c r="F5430" s="95" t="s">
        <v>250</v>
      </c>
      <c r="G5430" s="95" t="s">
        <v>5821</v>
      </c>
      <c r="H5430" s="95" t="s">
        <v>250</v>
      </c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95"/>
      <c r="BJ5430" s="123"/>
      <c r="BK5430" s="95"/>
      <c r="BL5430" s="95"/>
      <c r="BM5430" s="98"/>
      <c r="BN5430" s="99"/>
      <c r="BO5430" s="95"/>
      <c r="BP5430" s="123"/>
      <c r="BQ5430" s="42"/>
      <c r="BR5430" s="96"/>
    </row>
    <row r="5431" spans="1:70" ht="30" customHeight="1" x14ac:dyDescent="0.35">
      <c r="A5431" s="95">
        <v>5427</v>
      </c>
      <c r="B5431" s="95" t="s">
        <v>247</v>
      </c>
      <c r="C5431" s="95" t="s">
        <v>248</v>
      </c>
      <c r="D5431" s="95" t="s">
        <v>249</v>
      </c>
      <c r="E5431" s="95" t="s">
        <v>250</v>
      </c>
      <c r="F5431" s="95" t="s">
        <v>250</v>
      </c>
      <c r="G5431" s="95" t="s">
        <v>5822</v>
      </c>
      <c r="H5431" s="95" t="s">
        <v>250</v>
      </c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95"/>
      <c r="BJ5431" s="123"/>
      <c r="BK5431" s="95"/>
      <c r="BL5431" s="95"/>
      <c r="BM5431" s="98"/>
      <c r="BN5431" s="99"/>
      <c r="BO5431" s="95"/>
      <c r="BP5431" s="123"/>
      <c r="BQ5431" s="42"/>
      <c r="BR5431" s="96"/>
    </row>
    <row r="5432" spans="1:70" ht="30" customHeight="1" x14ac:dyDescent="0.35">
      <c r="A5432" s="95">
        <v>5428</v>
      </c>
      <c r="B5432" s="95" t="s">
        <v>247</v>
      </c>
      <c r="C5432" s="95" t="s">
        <v>248</v>
      </c>
      <c r="D5432" s="95" t="s">
        <v>249</v>
      </c>
      <c r="E5432" s="95" t="s">
        <v>250</v>
      </c>
      <c r="F5432" s="95" t="s">
        <v>250</v>
      </c>
      <c r="G5432" s="95" t="s">
        <v>5823</v>
      </c>
      <c r="H5432" s="95" t="s">
        <v>250</v>
      </c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95"/>
      <c r="BJ5432" s="123"/>
      <c r="BK5432" s="95"/>
      <c r="BL5432" s="95"/>
      <c r="BM5432" s="98"/>
      <c r="BN5432" s="99"/>
      <c r="BO5432" s="95"/>
      <c r="BP5432" s="123"/>
      <c r="BQ5432" s="42"/>
      <c r="BR5432" s="96"/>
    </row>
    <row r="5433" spans="1:70" ht="30" customHeight="1" x14ac:dyDescent="0.35">
      <c r="A5433" s="95">
        <v>5429</v>
      </c>
      <c r="B5433" s="95" t="s">
        <v>247</v>
      </c>
      <c r="C5433" s="95" t="s">
        <v>248</v>
      </c>
      <c r="D5433" s="95" t="s">
        <v>249</v>
      </c>
      <c r="E5433" s="95" t="s">
        <v>250</v>
      </c>
      <c r="F5433" s="95" t="s">
        <v>250</v>
      </c>
      <c r="G5433" s="95" t="s">
        <v>5824</v>
      </c>
      <c r="H5433" s="95" t="s">
        <v>250</v>
      </c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95"/>
      <c r="BJ5433" s="123"/>
      <c r="BK5433" s="95"/>
      <c r="BL5433" s="95"/>
      <c r="BM5433" s="98"/>
      <c r="BN5433" s="99"/>
      <c r="BO5433" s="95"/>
      <c r="BP5433" s="123"/>
      <c r="BQ5433" s="42"/>
      <c r="BR5433" s="96"/>
    </row>
    <row r="5434" spans="1:70" ht="30" customHeight="1" x14ac:dyDescent="0.35">
      <c r="A5434" s="95">
        <v>5430</v>
      </c>
      <c r="B5434" s="95" t="s">
        <v>247</v>
      </c>
      <c r="C5434" s="95" t="s">
        <v>248</v>
      </c>
      <c r="D5434" s="95" t="s">
        <v>249</v>
      </c>
      <c r="E5434" s="95" t="s">
        <v>250</v>
      </c>
      <c r="F5434" s="95" t="s">
        <v>250</v>
      </c>
      <c r="G5434" s="95" t="s">
        <v>5825</v>
      </c>
      <c r="H5434" s="95" t="s">
        <v>250</v>
      </c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95"/>
      <c r="BJ5434" s="123"/>
      <c r="BK5434" s="95"/>
      <c r="BL5434" s="95"/>
      <c r="BM5434" s="98"/>
      <c r="BN5434" s="99"/>
      <c r="BO5434" s="95"/>
      <c r="BP5434" s="123"/>
      <c r="BQ5434" s="42"/>
      <c r="BR5434" s="96"/>
    </row>
    <row r="5435" spans="1:70" ht="30" customHeight="1" x14ac:dyDescent="0.35">
      <c r="A5435" s="95">
        <v>5431</v>
      </c>
      <c r="B5435" s="95" t="s">
        <v>247</v>
      </c>
      <c r="C5435" s="95" t="s">
        <v>248</v>
      </c>
      <c r="D5435" s="95" t="s">
        <v>249</v>
      </c>
      <c r="E5435" s="95" t="s">
        <v>250</v>
      </c>
      <c r="F5435" s="95" t="s">
        <v>250</v>
      </c>
      <c r="G5435" s="95" t="s">
        <v>5826</v>
      </c>
      <c r="H5435" s="95" t="s">
        <v>250</v>
      </c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95"/>
      <c r="BJ5435" s="123"/>
      <c r="BK5435" s="95"/>
      <c r="BL5435" s="95"/>
      <c r="BM5435" s="98"/>
      <c r="BN5435" s="99"/>
      <c r="BO5435" s="95"/>
      <c r="BP5435" s="123"/>
      <c r="BQ5435" s="42"/>
      <c r="BR5435" s="96"/>
    </row>
    <row r="5436" spans="1:70" ht="30" customHeight="1" x14ac:dyDescent="0.35">
      <c r="A5436" s="95">
        <v>5432</v>
      </c>
      <c r="B5436" s="95" t="s">
        <v>247</v>
      </c>
      <c r="C5436" s="95" t="s">
        <v>248</v>
      </c>
      <c r="D5436" s="95" t="s">
        <v>249</v>
      </c>
      <c r="E5436" s="95" t="s">
        <v>250</v>
      </c>
      <c r="F5436" s="95" t="s">
        <v>250</v>
      </c>
      <c r="G5436" s="95" t="s">
        <v>5827</v>
      </c>
      <c r="H5436" s="95" t="s">
        <v>250</v>
      </c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95"/>
      <c r="BJ5436" s="123"/>
      <c r="BK5436" s="95"/>
      <c r="BL5436" s="95"/>
      <c r="BM5436" s="98"/>
      <c r="BN5436" s="99"/>
      <c r="BO5436" s="95"/>
      <c r="BP5436" s="123"/>
      <c r="BQ5436" s="42"/>
      <c r="BR5436" s="96"/>
    </row>
    <row r="5437" spans="1:70" ht="30" customHeight="1" x14ac:dyDescent="0.35">
      <c r="A5437" s="95">
        <v>5433</v>
      </c>
      <c r="B5437" s="95" t="s">
        <v>247</v>
      </c>
      <c r="C5437" s="95" t="s">
        <v>248</v>
      </c>
      <c r="D5437" s="95" t="s">
        <v>249</v>
      </c>
      <c r="E5437" s="95" t="s">
        <v>250</v>
      </c>
      <c r="F5437" s="95" t="s">
        <v>250</v>
      </c>
      <c r="G5437" s="95" t="s">
        <v>5828</v>
      </c>
      <c r="H5437" s="95" t="s">
        <v>250</v>
      </c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95"/>
      <c r="BJ5437" s="123"/>
      <c r="BK5437" s="95"/>
      <c r="BL5437" s="95"/>
      <c r="BM5437" s="98"/>
      <c r="BN5437" s="99"/>
      <c r="BO5437" s="95"/>
      <c r="BP5437" s="123"/>
      <c r="BQ5437" s="42"/>
      <c r="BR5437" s="96"/>
    </row>
    <row r="5438" spans="1:70" ht="30" customHeight="1" x14ac:dyDescent="0.35">
      <c r="A5438" s="95">
        <v>5434</v>
      </c>
      <c r="B5438" s="95" t="s">
        <v>247</v>
      </c>
      <c r="C5438" s="95" t="s">
        <v>248</v>
      </c>
      <c r="D5438" s="95" t="s">
        <v>249</v>
      </c>
      <c r="E5438" s="95" t="s">
        <v>250</v>
      </c>
      <c r="F5438" s="95" t="s">
        <v>250</v>
      </c>
      <c r="G5438" s="95" t="s">
        <v>5829</v>
      </c>
      <c r="H5438" s="95" t="s">
        <v>250</v>
      </c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95"/>
      <c r="BJ5438" s="123"/>
      <c r="BK5438" s="95"/>
      <c r="BL5438" s="95"/>
      <c r="BM5438" s="98"/>
      <c r="BN5438" s="99"/>
      <c r="BO5438" s="95"/>
      <c r="BP5438" s="123"/>
      <c r="BQ5438" s="42"/>
      <c r="BR5438" s="96"/>
    </row>
    <row r="5439" spans="1:70" ht="30" customHeight="1" x14ac:dyDescent="0.35">
      <c r="A5439" s="95">
        <v>5435</v>
      </c>
      <c r="B5439" s="95" t="s">
        <v>247</v>
      </c>
      <c r="C5439" s="95" t="s">
        <v>248</v>
      </c>
      <c r="D5439" s="95" t="s">
        <v>249</v>
      </c>
      <c r="E5439" s="95" t="s">
        <v>250</v>
      </c>
      <c r="F5439" s="95" t="s">
        <v>250</v>
      </c>
      <c r="G5439" s="95" t="s">
        <v>5830</v>
      </c>
      <c r="H5439" s="95" t="s">
        <v>250</v>
      </c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95"/>
      <c r="BJ5439" s="123"/>
      <c r="BK5439" s="95"/>
      <c r="BL5439" s="95"/>
      <c r="BM5439" s="98"/>
      <c r="BN5439" s="99"/>
      <c r="BO5439" s="95"/>
      <c r="BP5439" s="123"/>
      <c r="BQ5439" s="42"/>
      <c r="BR5439" s="96"/>
    </row>
    <row r="5440" spans="1:70" ht="30" customHeight="1" x14ac:dyDescent="0.35">
      <c r="A5440" s="95">
        <v>5436</v>
      </c>
      <c r="B5440" s="95" t="s">
        <v>247</v>
      </c>
      <c r="C5440" s="95" t="s">
        <v>248</v>
      </c>
      <c r="D5440" s="95" t="s">
        <v>249</v>
      </c>
      <c r="E5440" s="95" t="s">
        <v>250</v>
      </c>
      <c r="F5440" s="95" t="s">
        <v>250</v>
      </c>
      <c r="G5440" s="95" t="s">
        <v>5831</v>
      </c>
      <c r="H5440" s="95" t="s">
        <v>250</v>
      </c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95"/>
      <c r="BJ5440" s="123"/>
      <c r="BK5440" s="95"/>
      <c r="BL5440" s="95"/>
      <c r="BM5440" s="98"/>
      <c r="BN5440" s="99"/>
      <c r="BO5440" s="95"/>
      <c r="BP5440" s="123"/>
      <c r="BQ5440" s="42"/>
      <c r="BR5440" s="96"/>
    </row>
    <row r="5441" spans="1:70" ht="30" customHeight="1" x14ac:dyDescent="0.35">
      <c r="A5441" s="95">
        <v>5437</v>
      </c>
      <c r="B5441" s="95" t="s">
        <v>247</v>
      </c>
      <c r="C5441" s="95" t="s">
        <v>248</v>
      </c>
      <c r="D5441" s="95" t="s">
        <v>249</v>
      </c>
      <c r="E5441" s="95" t="s">
        <v>250</v>
      </c>
      <c r="F5441" s="95" t="s">
        <v>250</v>
      </c>
      <c r="G5441" s="95" t="s">
        <v>5832</v>
      </c>
      <c r="H5441" s="95" t="s">
        <v>250</v>
      </c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95"/>
      <c r="BJ5441" s="123"/>
      <c r="BK5441" s="95"/>
      <c r="BL5441" s="95"/>
      <c r="BM5441" s="98"/>
      <c r="BN5441" s="99"/>
      <c r="BO5441" s="95"/>
      <c r="BP5441" s="123"/>
      <c r="BQ5441" s="42"/>
      <c r="BR5441" s="96"/>
    </row>
    <row r="5442" spans="1:70" ht="30" customHeight="1" x14ac:dyDescent="0.35">
      <c r="A5442" s="95">
        <v>5438</v>
      </c>
      <c r="B5442" s="95" t="s">
        <v>247</v>
      </c>
      <c r="C5442" s="95" t="s">
        <v>248</v>
      </c>
      <c r="D5442" s="95" t="s">
        <v>249</v>
      </c>
      <c r="E5442" s="95" t="s">
        <v>250</v>
      </c>
      <c r="F5442" s="95" t="s">
        <v>250</v>
      </c>
      <c r="G5442" s="95" t="s">
        <v>5833</v>
      </c>
      <c r="H5442" s="95" t="s">
        <v>250</v>
      </c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95"/>
      <c r="BJ5442" s="123"/>
      <c r="BK5442" s="95"/>
      <c r="BL5442" s="95"/>
      <c r="BM5442" s="98"/>
      <c r="BN5442" s="99"/>
      <c r="BO5442" s="95"/>
      <c r="BP5442" s="123"/>
      <c r="BQ5442" s="42"/>
      <c r="BR5442" s="96"/>
    </row>
    <row r="5443" spans="1:70" ht="30" customHeight="1" x14ac:dyDescent="0.35">
      <c r="A5443" s="95">
        <v>5439</v>
      </c>
      <c r="B5443" s="95" t="s">
        <v>247</v>
      </c>
      <c r="C5443" s="95" t="s">
        <v>248</v>
      </c>
      <c r="D5443" s="95" t="s">
        <v>249</v>
      </c>
      <c r="E5443" s="95" t="s">
        <v>250</v>
      </c>
      <c r="F5443" s="95" t="s">
        <v>250</v>
      </c>
      <c r="G5443" s="95" t="s">
        <v>5834</v>
      </c>
      <c r="H5443" s="95" t="s">
        <v>250</v>
      </c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95"/>
      <c r="BJ5443" s="123"/>
      <c r="BK5443" s="95"/>
      <c r="BL5443" s="95"/>
      <c r="BM5443" s="98"/>
      <c r="BN5443" s="99"/>
      <c r="BO5443" s="95"/>
      <c r="BP5443" s="123"/>
      <c r="BQ5443" s="42"/>
      <c r="BR5443" s="96"/>
    </row>
    <row r="5444" spans="1:70" ht="30" customHeight="1" x14ac:dyDescent="0.35">
      <c r="A5444" s="95">
        <v>5440</v>
      </c>
      <c r="B5444" s="95" t="s">
        <v>247</v>
      </c>
      <c r="C5444" s="95" t="s">
        <v>248</v>
      </c>
      <c r="D5444" s="95" t="s">
        <v>249</v>
      </c>
      <c r="E5444" s="95" t="s">
        <v>250</v>
      </c>
      <c r="F5444" s="95" t="s">
        <v>250</v>
      </c>
      <c r="G5444" s="95" t="s">
        <v>5835</v>
      </c>
      <c r="H5444" s="95" t="s">
        <v>250</v>
      </c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95"/>
      <c r="BJ5444" s="123"/>
      <c r="BK5444" s="95"/>
      <c r="BL5444" s="95"/>
      <c r="BM5444" s="98"/>
      <c r="BN5444" s="99"/>
      <c r="BO5444" s="95"/>
      <c r="BP5444" s="123"/>
      <c r="BQ5444" s="42"/>
      <c r="BR5444" s="96"/>
    </row>
    <row r="5445" spans="1:70" ht="30" customHeight="1" x14ac:dyDescent="0.35">
      <c r="A5445" s="95">
        <v>5441</v>
      </c>
      <c r="B5445" s="95" t="s">
        <v>247</v>
      </c>
      <c r="C5445" s="95" t="s">
        <v>248</v>
      </c>
      <c r="D5445" s="95" t="s">
        <v>249</v>
      </c>
      <c r="E5445" s="95" t="s">
        <v>250</v>
      </c>
      <c r="F5445" s="95" t="s">
        <v>250</v>
      </c>
      <c r="G5445" s="95" t="s">
        <v>5836</v>
      </c>
      <c r="H5445" s="95" t="s">
        <v>250</v>
      </c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95"/>
      <c r="BJ5445" s="123"/>
      <c r="BK5445" s="95"/>
      <c r="BL5445" s="95"/>
      <c r="BM5445" s="98"/>
      <c r="BN5445" s="99"/>
      <c r="BO5445" s="95"/>
      <c r="BP5445" s="123"/>
      <c r="BQ5445" s="42"/>
      <c r="BR5445" s="96"/>
    </row>
    <row r="5446" spans="1:70" ht="30" customHeight="1" x14ac:dyDescent="0.35">
      <c r="A5446" s="95">
        <v>5442</v>
      </c>
      <c r="B5446" s="95" t="s">
        <v>247</v>
      </c>
      <c r="C5446" s="95" t="s">
        <v>248</v>
      </c>
      <c r="D5446" s="95" t="s">
        <v>249</v>
      </c>
      <c r="E5446" s="95" t="s">
        <v>250</v>
      </c>
      <c r="F5446" s="95" t="s">
        <v>250</v>
      </c>
      <c r="G5446" s="95" t="s">
        <v>5837</v>
      </c>
      <c r="H5446" s="95" t="s">
        <v>250</v>
      </c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95"/>
      <c r="BJ5446" s="123"/>
      <c r="BK5446" s="95"/>
      <c r="BL5446" s="95"/>
      <c r="BM5446" s="98"/>
      <c r="BN5446" s="99"/>
      <c r="BO5446" s="95"/>
      <c r="BP5446" s="123"/>
      <c r="BQ5446" s="42"/>
      <c r="BR5446" s="96"/>
    </row>
    <row r="5447" spans="1:70" ht="30" customHeight="1" x14ac:dyDescent="0.35">
      <c r="A5447" s="95">
        <v>5443</v>
      </c>
      <c r="B5447" s="95" t="s">
        <v>247</v>
      </c>
      <c r="C5447" s="95" t="s">
        <v>248</v>
      </c>
      <c r="D5447" s="95" t="s">
        <v>249</v>
      </c>
      <c r="E5447" s="95" t="s">
        <v>250</v>
      </c>
      <c r="F5447" s="95" t="s">
        <v>250</v>
      </c>
      <c r="G5447" s="95" t="s">
        <v>5838</v>
      </c>
      <c r="H5447" s="95" t="s">
        <v>250</v>
      </c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95"/>
      <c r="BJ5447" s="123"/>
      <c r="BK5447" s="95"/>
      <c r="BL5447" s="95"/>
      <c r="BM5447" s="98"/>
      <c r="BN5447" s="99"/>
      <c r="BO5447" s="95"/>
      <c r="BP5447" s="123"/>
      <c r="BQ5447" s="42"/>
      <c r="BR5447" s="96"/>
    </row>
    <row r="5448" spans="1:70" ht="30" customHeight="1" x14ac:dyDescent="0.35">
      <c r="A5448" s="95">
        <v>5444</v>
      </c>
      <c r="B5448" s="95" t="s">
        <v>247</v>
      </c>
      <c r="C5448" s="95" t="s">
        <v>248</v>
      </c>
      <c r="D5448" s="95" t="s">
        <v>249</v>
      </c>
      <c r="E5448" s="95" t="s">
        <v>250</v>
      </c>
      <c r="F5448" s="95" t="s">
        <v>250</v>
      </c>
      <c r="G5448" s="95" t="s">
        <v>5839</v>
      </c>
      <c r="H5448" s="95" t="s">
        <v>250</v>
      </c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95"/>
      <c r="BJ5448" s="123"/>
      <c r="BK5448" s="95"/>
      <c r="BL5448" s="95"/>
      <c r="BM5448" s="98"/>
      <c r="BN5448" s="99"/>
      <c r="BO5448" s="95"/>
      <c r="BP5448" s="123"/>
      <c r="BQ5448" s="42"/>
      <c r="BR5448" s="96"/>
    </row>
    <row r="5449" spans="1:70" ht="30" customHeight="1" x14ac:dyDescent="0.35">
      <c r="A5449" s="95">
        <v>5445</v>
      </c>
      <c r="B5449" s="95" t="s">
        <v>247</v>
      </c>
      <c r="C5449" s="95" t="s">
        <v>248</v>
      </c>
      <c r="D5449" s="95" t="s">
        <v>249</v>
      </c>
      <c r="E5449" s="95" t="s">
        <v>250</v>
      </c>
      <c r="F5449" s="95" t="s">
        <v>250</v>
      </c>
      <c r="G5449" s="95" t="s">
        <v>5840</v>
      </c>
      <c r="H5449" s="95" t="s">
        <v>250</v>
      </c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95"/>
      <c r="BJ5449" s="123"/>
      <c r="BK5449" s="95"/>
      <c r="BL5449" s="95"/>
      <c r="BM5449" s="98"/>
      <c r="BN5449" s="99"/>
      <c r="BO5449" s="95"/>
      <c r="BP5449" s="123"/>
      <c r="BQ5449" s="42"/>
      <c r="BR5449" s="96"/>
    </row>
    <row r="5450" spans="1:70" ht="30" customHeight="1" x14ac:dyDescent="0.35">
      <c r="A5450" s="95">
        <v>5446</v>
      </c>
      <c r="B5450" s="95" t="s">
        <v>247</v>
      </c>
      <c r="C5450" s="95" t="s">
        <v>248</v>
      </c>
      <c r="D5450" s="95" t="s">
        <v>249</v>
      </c>
      <c r="E5450" s="95" t="s">
        <v>250</v>
      </c>
      <c r="F5450" s="95" t="s">
        <v>250</v>
      </c>
      <c r="G5450" s="95" t="s">
        <v>5841</v>
      </c>
      <c r="H5450" s="95" t="s">
        <v>250</v>
      </c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95"/>
      <c r="BJ5450" s="123"/>
      <c r="BK5450" s="95"/>
      <c r="BL5450" s="95"/>
      <c r="BM5450" s="98"/>
      <c r="BN5450" s="99"/>
      <c r="BO5450" s="95"/>
      <c r="BP5450" s="123"/>
      <c r="BQ5450" s="42"/>
      <c r="BR5450" s="96"/>
    </row>
    <row r="5451" spans="1:70" ht="30" customHeight="1" x14ac:dyDescent="0.35">
      <c r="A5451" s="95">
        <v>5447</v>
      </c>
      <c r="B5451" s="95" t="s">
        <v>247</v>
      </c>
      <c r="C5451" s="95" t="s">
        <v>248</v>
      </c>
      <c r="D5451" s="95" t="s">
        <v>249</v>
      </c>
      <c r="E5451" s="95" t="s">
        <v>250</v>
      </c>
      <c r="F5451" s="95" t="s">
        <v>250</v>
      </c>
      <c r="G5451" s="95" t="s">
        <v>5842</v>
      </c>
      <c r="H5451" s="95" t="s">
        <v>250</v>
      </c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95"/>
      <c r="BJ5451" s="123"/>
      <c r="BK5451" s="95"/>
      <c r="BL5451" s="95"/>
      <c r="BM5451" s="98"/>
      <c r="BN5451" s="99"/>
      <c r="BO5451" s="95"/>
      <c r="BP5451" s="123"/>
      <c r="BQ5451" s="42"/>
      <c r="BR5451" s="96"/>
    </row>
    <row r="5452" spans="1:70" ht="30" customHeight="1" x14ac:dyDescent="0.35">
      <c r="A5452" s="95">
        <v>5448</v>
      </c>
      <c r="B5452" s="95" t="s">
        <v>247</v>
      </c>
      <c r="C5452" s="95" t="s">
        <v>248</v>
      </c>
      <c r="D5452" s="95" t="s">
        <v>249</v>
      </c>
      <c r="E5452" s="95" t="s">
        <v>250</v>
      </c>
      <c r="F5452" s="95" t="s">
        <v>250</v>
      </c>
      <c r="G5452" s="95" t="s">
        <v>5843</v>
      </c>
      <c r="H5452" s="95" t="s">
        <v>250</v>
      </c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95"/>
      <c r="BJ5452" s="123"/>
      <c r="BK5452" s="95"/>
      <c r="BL5452" s="95"/>
      <c r="BM5452" s="98"/>
      <c r="BN5452" s="99"/>
      <c r="BO5452" s="95"/>
      <c r="BP5452" s="123"/>
      <c r="BQ5452" s="42"/>
      <c r="BR5452" s="96"/>
    </row>
    <row r="5453" spans="1:70" ht="30" customHeight="1" x14ac:dyDescent="0.35">
      <c r="A5453" s="95">
        <v>5449</v>
      </c>
      <c r="B5453" s="95" t="s">
        <v>247</v>
      </c>
      <c r="C5453" s="95" t="s">
        <v>248</v>
      </c>
      <c r="D5453" s="95" t="s">
        <v>249</v>
      </c>
      <c r="E5453" s="95" t="s">
        <v>250</v>
      </c>
      <c r="F5453" s="95" t="s">
        <v>250</v>
      </c>
      <c r="G5453" s="95" t="s">
        <v>5844</v>
      </c>
      <c r="H5453" s="95" t="s">
        <v>250</v>
      </c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95"/>
      <c r="BJ5453" s="123"/>
      <c r="BK5453" s="95"/>
      <c r="BL5453" s="95"/>
      <c r="BM5453" s="98"/>
      <c r="BN5453" s="99"/>
      <c r="BO5453" s="95"/>
      <c r="BP5453" s="123"/>
      <c r="BQ5453" s="42"/>
      <c r="BR5453" s="96"/>
    </row>
    <row r="5454" spans="1:70" ht="30" customHeight="1" x14ac:dyDescent="0.35">
      <c r="A5454" s="95">
        <v>5450</v>
      </c>
      <c r="B5454" s="95" t="s">
        <v>247</v>
      </c>
      <c r="C5454" s="95" t="s">
        <v>248</v>
      </c>
      <c r="D5454" s="95" t="s">
        <v>249</v>
      </c>
      <c r="E5454" s="95" t="s">
        <v>250</v>
      </c>
      <c r="F5454" s="95" t="s">
        <v>250</v>
      </c>
      <c r="G5454" s="95" t="s">
        <v>5845</v>
      </c>
      <c r="H5454" s="95" t="s">
        <v>250</v>
      </c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95"/>
      <c r="BJ5454" s="123"/>
      <c r="BK5454" s="95"/>
      <c r="BL5454" s="95"/>
      <c r="BM5454" s="98"/>
      <c r="BN5454" s="99"/>
      <c r="BO5454" s="95"/>
      <c r="BP5454" s="123"/>
      <c r="BQ5454" s="42"/>
      <c r="BR5454" s="96"/>
    </row>
    <row r="5455" spans="1:70" ht="30" customHeight="1" x14ac:dyDescent="0.35">
      <c r="A5455" s="95">
        <v>5451</v>
      </c>
      <c r="B5455" s="95" t="s">
        <v>247</v>
      </c>
      <c r="C5455" s="95" t="s">
        <v>248</v>
      </c>
      <c r="D5455" s="95" t="s">
        <v>249</v>
      </c>
      <c r="E5455" s="95" t="s">
        <v>250</v>
      </c>
      <c r="F5455" s="95" t="s">
        <v>250</v>
      </c>
      <c r="G5455" s="95" t="s">
        <v>5846</v>
      </c>
      <c r="H5455" s="95" t="s">
        <v>250</v>
      </c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95"/>
      <c r="BJ5455" s="123"/>
      <c r="BK5455" s="95"/>
      <c r="BL5455" s="95"/>
      <c r="BM5455" s="98"/>
      <c r="BN5455" s="99"/>
      <c r="BO5455" s="95"/>
      <c r="BP5455" s="123"/>
      <c r="BQ5455" s="42"/>
      <c r="BR5455" s="96"/>
    </row>
    <row r="5456" spans="1:70" ht="30" customHeight="1" x14ac:dyDescent="0.35">
      <c r="A5456" s="95">
        <v>5452</v>
      </c>
      <c r="B5456" s="95" t="s">
        <v>247</v>
      </c>
      <c r="C5456" s="95" t="s">
        <v>248</v>
      </c>
      <c r="D5456" s="95" t="s">
        <v>249</v>
      </c>
      <c r="E5456" s="95" t="s">
        <v>250</v>
      </c>
      <c r="F5456" s="95" t="s">
        <v>250</v>
      </c>
      <c r="G5456" s="95" t="s">
        <v>5847</v>
      </c>
      <c r="H5456" s="95" t="s">
        <v>250</v>
      </c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95"/>
      <c r="BJ5456" s="123"/>
      <c r="BK5456" s="95"/>
      <c r="BL5456" s="95"/>
      <c r="BM5456" s="98"/>
      <c r="BN5456" s="99"/>
      <c r="BO5456" s="95"/>
      <c r="BP5456" s="123"/>
      <c r="BQ5456" s="42"/>
      <c r="BR5456" s="96"/>
    </row>
    <row r="5457" spans="1:70" ht="30" customHeight="1" x14ac:dyDescent="0.35">
      <c r="A5457" s="95">
        <v>5453</v>
      </c>
      <c r="B5457" s="95" t="s">
        <v>247</v>
      </c>
      <c r="C5457" s="95" t="s">
        <v>248</v>
      </c>
      <c r="D5457" s="95" t="s">
        <v>249</v>
      </c>
      <c r="E5457" s="95" t="s">
        <v>250</v>
      </c>
      <c r="F5457" s="95" t="s">
        <v>250</v>
      </c>
      <c r="G5457" s="95" t="s">
        <v>5848</v>
      </c>
      <c r="H5457" s="95" t="s">
        <v>250</v>
      </c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95"/>
      <c r="BJ5457" s="123"/>
      <c r="BK5457" s="95"/>
      <c r="BL5457" s="95"/>
      <c r="BM5457" s="98"/>
      <c r="BN5457" s="99"/>
      <c r="BO5457" s="95"/>
      <c r="BP5457" s="123"/>
      <c r="BQ5457" s="42"/>
      <c r="BR5457" s="96"/>
    </row>
    <row r="5458" spans="1:70" ht="30" customHeight="1" x14ac:dyDescent="0.35">
      <c r="A5458" s="95">
        <v>5454</v>
      </c>
      <c r="B5458" s="95" t="s">
        <v>247</v>
      </c>
      <c r="C5458" s="95" t="s">
        <v>248</v>
      </c>
      <c r="D5458" s="95" t="s">
        <v>249</v>
      </c>
      <c r="E5458" s="95" t="s">
        <v>250</v>
      </c>
      <c r="F5458" s="95" t="s">
        <v>250</v>
      </c>
      <c r="G5458" s="95" t="s">
        <v>5849</v>
      </c>
      <c r="H5458" s="95" t="s">
        <v>250</v>
      </c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95"/>
      <c r="BJ5458" s="123"/>
      <c r="BK5458" s="95"/>
      <c r="BL5458" s="95"/>
      <c r="BM5458" s="98"/>
      <c r="BN5458" s="99"/>
      <c r="BO5458" s="95"/>
      <c r="BP5458" s="123"/>
      <c r="BQ5458" s="42"/>
      <c r="BR5458" s="96"/>
    </row>
    <row r="5459" spans="1:70" ht="30" customHeight="1" x14ac:dyDescent="0.35">
      <c r="A5459" s="95">
        <v>5455</v>
      </c>
      <c r="B5459" s="95" t="s">
        <v>247</v>
      </c>
      <c r="C5459" s="95" t="s">
        <v>248</v>
      </c>
      <c r="D5459" s="95" t="s">
        <v>249</v>
      </c>
      <c r="E5459" s="95" t="s">
        <v>250</v>
      </c>
      <c r="F5459" s="95" t="s">
        <v>250</v>
      </c>
      <c r="G5459" s="95" t="s">
        <v>5850</v>
      </c>
      <c r="H5459" s="95" t="s">
        <v>250</v>
      </c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95"/>
      <c r="BJ5459" s="123"/>
      <c r="BK5459" s="95"/>
      <c r="BL5459" s="95"/>
      <c r="BM5459" s="98"/>
      <c r="BN5459" s="99"/>
      <c r="BO5459" s="95"/>
      <c r="BP5459" s="123"/>
      <c r="BQ5459" s="42"/>
      <c r="BR5459" s="96"/>
    </row>
    <row r="5460" spans="1:70" ht="30" customHeight="1" x14ac:dyDescent="0.35">
      <c r="A5460" s="95">
        <v>5456</v>
      </c>
      <c r="B5460" s="95" t="s">
        <v>247</v>
      </c>
      <c r="C5460" s="95" t="s">
        <v>248</v>
      </c>
      <c r="D5460" s="95" t="s">
        <v>249</v>
      </c>
      <c r="E5460" s="95" t="s">
        <v>250</v>
      </c>
      <c r="F5460" s="95" t="s">
        <v>250</v>
      </c>
      <c r="G5460" s="95" t="s">
        <v>5851</v>
      </c>
      <c r="H5460" s="95" t="s">
        <v>250</v>
      </c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95"/>
      <c r="BJ5460" s="123"/>
      <c r="BK5460" s="95"/>
      <c r="BL5460" s="95"/>
      <c r="BM5460" s="98"/>
      <c r="BN5460" s="99"/>
      <c r="BO5460" s="95"/>
      <c r="BP5460" s="123"/>
      <c r="BQ5460" s="42"/>
      <c r="BR5460" s="96"/>
    </row>
    <row r="5461" spans="1:70" ht="30" customHeight="1" x14ac:dyDescent="0.35">
      <c r="A5461" s="95">
        <v>5457</v>
      </c>
      <c r="B5461" s="95" t="s">
        <v>247</v>
      </c>
      <c r="C5461" s="95" t="s">
        <v>248</v>
      </c>
      <c r="D5461" s="95" t="s">
        <v>249</v>
      </c>
      <c r="E5461" s="95" t="s">
        <v>250</v>
      </c>
      <c r="F5461" s="95" t="s">
        <v>250</v>
      </c>
      <c r="G5461" s="95" t="s">
        <v>5852</v>
      </c>
      <c r="H5461" s="95" t="s">
        <v>250</v>
      </c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95"/>
      <c r="BJ5461" s="123"/>
      <c r="BK5461" s="95"/>
      <c r="BL5461" s="95"/>
      <c r="BM5461" s="98"/>
      <c r="BN5461" s="99"/>
      <c r="BO5461" s="95"/>
      <c r="BP5461" s="123"/>
      <c r="BQ5461" s="42"/>
      <c r="BR5461" s="96"/>
    </row>
    <row r="5462" spans="1:70" ht="30" customHeight="1" x14ac:dyDescent="0.35">
      <c r="A5462" s="95">
        <v>5458</v>
      </c>
      <c r="B5462" s="95" t="s">
        <v>247</v>
      </c>
      <c r="C5462" s="95" t="s">
        <v>248</v>
      </c>
      <c r="D5462" s="95" t="s">
        <v>249</v>
      </c>
      <c r="E5462" s="95" t="s">
        <v>250</v>
      </c>
      <c r="F5462" s="95" t="s">
        <v>250</v>
      </c>
      <c r="G5462" s="95" t="s">
        <v>5853</v>
      </c>
      <c r="H5462" s="95" t="s">
        <v>250</v>
      </c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95"/>
      <c r="BJ5462" s="123"/>
      <c r="BK5462" s="95"/>
      <c r="BL5462" s="95"/>
      <c r="BM5462" s="98"/>
      <c r="BN5462" s="99"/>
      <c r="BO5462" s="95"/>
      <c r="BP5462" s="123"/>
      <c r="BQ5462" s="42"/>
      <c r="BR5462" s="96"/>
    </row>
    <row r="5463" spans="1:70" ht="30" customHeight="1" x14ac:dyDescent="0.35">
      <c r="A5463" s="95">
        <v>5459</v>
      </c>
      <c r="B5463" s="95" t="s">
        <v>247</v>
      </c>
      <c r="C5463" s="95" t="s">
        <v>248</v>
      </c>
      <c r="D5463" s="95" t="s">
        <v>249</v>
      </c>
      <c r="E5463" s="95" t="s">
        <v>250</v>
      </c>
      <c r="F5463" s="95" t="s">
        <v>250</v>
      </c>
      <c r="G5463" s="95" t="s">
        <v>5854</v>
      </c>
      <c r="H5463" s="95" t="s">
        <v>250</v>
      </c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95"/>
      <c r="BJ5463" s="123"/>
      <c r="BK5463" s="95"/>
      <c r="BL5463" s="95"/>
      <c r="BM5463" s="98"/>
      <c r="BN5463" s="99"/>
      <c r="BO5463" s="95"/>
      <c r="BP5463" s="123"/>
      <c r="BQ5463" s="42"/>
      <c r="BR5463" s="96"/>
    </row>
    <row r="5464" spans="1:70" ht="30" customHeight="1" x14ac:dyDescent="0.35">
      <c r="A5464" s="95">
        <v>5460</v>
      </c>
      <c r="B5464" s="95" t="s">
        <v>247</v>
      </c>
      <c r="C5464" s="95" t="s">
        <v>248</v>
      </c>
      <c r="D5464" s="95" t="s">
        <v>249</v>
      </c>
      <c r="E5464" s="95" t="s">
        <v>250</v>
      </c>
      <c r="F5464" s="95" t="s">
        <v>250</v>
      </c>
      <c r="G5464" s="95" t="s">
        <v>5855</v>
      </c>
      <c r="H5464" s="95" t="s">
        <v>250</v>
      </c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95"/>
      <c r="BJ5464" s="123"/>
      <c r="BK5464" s="95"/>
      <c r="BL5464" s="95"/>
      <c r="BM5464" s="98"/>
      <c r="BN5464" s="99"/>
      <c r="BO5464" s="95"/>
      <c r="BP5464" s="123"/>
      <c r="BQ5464" s="42"/>
      <c r="BR5464" s="96"/>
    </row>
    <row r="5465" spans="1:70" ht="30" customHeight="1" x14ac:dyDescent="0.35">
      <c r="A5465" s="95">
        <v>5461</v>
      </c>
      <c r="B5465" s="95" t="s">
        <v>247</v>
      </c>
      <c r="C5465" s="95" t="s">
        <v>248</v>
      </c>
      <c r="D5465" s="95" t="s">
        <v>249</v>
      </c>
      <c r="E5465" s="95" t="s">
        <v>250</v>
      </c>
      <c r="F5465" s="95" t="s">
        <v>250</v>
      </c>
      <c r="G5465" s="95" t="s">
        <v>5856</v>
      </c>
      <c r="H5465" s="95" t="s">
        <v>250</v>
      </c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95"/>
      <c r="BJ5465" s="123"/>
      <c r="BK5465" s="95"/>
      <c r="BL5465" s="95"/>
      <c r="BM5465" s="98"/>
      <c r="BN5465" s="99"/>
      <c r="BO5465" s="95"/>
      <c r="BP5465" s="123"/>
      <c r="BQ5465" s="42"/>
      <c r="BR5465" s="96"/>
    </row>
    <row r="5466" spans="1:70" ht="30" customHeight="1" x14ac:dyDescent="0.35">
      <c r="A5466" s="95">
        <v>5462</v>
      </c>
      <c r="B5466" s="95" t="s">
        <v>247</v>
      </c>
      <c r="C5466" s="95" t="s">
        <v>248</v>
      </c>
      <c r="D5466" s="95" t="s">
        <v>249</v>
      </c>
      <c r="E5466" s="95" t="s">
        <v>250</v>
      </c>
      <c r="F5466" s="95" t="s">
        <v>250</v>
      </c>
      <c r="G5466" s="95" t="s">
        <v>5857</v>
      </c>
      <c r="H5466" s="95" t="s">
        <v>250</v>
      </c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95"/>
      <c r="BJ5466" s="123"/>
      <c r="BK5466" s="95"/>
      <c r="BL5466" s="95"/>
      <c r="BM5466" s="98"/>
      <c r="BN5466" s="99"/>
      <c r="BO5466" s="95"/>
      <c r="BP5466" s="123"/>
      <c r="BQ5466" s="42"/>
      <c r="BR5466" s="96"/>
    </row>
    <row r="5467" spans="1:70" ht="30" customHeight="1" x14ac:dyDescent="0.35">
      <c r="A5467" s="95">
        <v>5463</v>
      </c>
      <c r="B5467" s="95" t="s">
        <v>247</v>
      </c>
      <c r="C5467" s="95" t="s">
        <v>248</v>
      </c>
      <c r="D5467" s="95" t="s">
        <v>249</v>
      </c>
      <c r="E5467" s="95" t="s">
        <v>250</v>
      </c>
      <c r="F5467" s="95" t="s">
        <v>250</v>
      </c>
      <c r="G5467" s="95" t="s">
        <v>5858</v>
      </c>
      <c r="H5467" s="95" t="s">
        <v>250</v>
      </c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95"/>
      <c r="BJ5467" s="123"/>
      <c r="BK5467" s="95"/>
      <c r="BL5467" s="95"/>
      <c r="BM5467" s="98"/>
      <c r="BN5467" s="99"/>
      <c r="BO5467" s="95"/>
      <c r="BP5467" s="123"/>
      <c r="BQ5467" s="42"/>
      <c r="BR5467" s="96"/>
    </row>
    <row r="5468" spans="1:70" ht="30" customHeight="1" x14ac:dyDescent="0.35">
      <c r="A5468" s="95">
        <v>5464</v>
      </c>
      <c r="B5468" s="95" t="s">
        <v>247</v>
      </c>
      <c r="C5468" s="95" t="s">
        <v>248</v>
      </c>
      <c r="D5468" s="95" t="s">
        <v>249</v>
      </c>
      <c r="E5468" s="95" t="s">
        <v>250</v>
      </c>
      <c r="F5468" s="95" t="s">
        <v>250</v>
      </c>
      <c r="G5468" s="95" t="s">
        <v>5859</v>
      </c>
      <c r="H5468" s="95" t="s">
        <v>250</v>
      </c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95"/>
      <c r="BJ5468" s="123"/>
      <c r="BK5468" s="95"/>
      <c r="BL5468" s="95"/>
      <c r="BM5468" s="98"/>
      <c r="BN5468" s="99"/>
      <c r="BO5468" s="95"/>
      <c r="BP5468" s="123"/>
      <c r="BQ5468" s="42"/>
      <c r="BR5468" s="96"/>
    </row>
    <row r="5469" spans="1:70" ht="30" customHeight="1" x14ac:dyDescent="0.35">
      <c r="A5469" s="95">
        <v>5465</v>
      </c>
      <c r="B5469" s="95" t="s">
        <v>247</v>
      </c>
      <c r="C5469" s="95" t="s">
        <v>248</v>
      </c>
      <c r="D5469" s="95" t="s">
        <v>249</v>
      </c>
      <c r="E5469" s="95" t="s">
        <v>250</v>
      </c>
      <c r="F5469" s="95" t="s">
        <v>250</v>
      </c>
      <c r="G5469" s="95" t="s">
        <v>5860</v>
      </c>
      <c r="H5469" s="95" t="s">
        <v>250</v>
      </c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95"/>
      <c r="BJ5469" s="123"/>
      <c r="BK5469" s="95"/>
      <c r="BL5469" s="95"/>
      <c r="BM5469" s="98"/>
      <c r="BN5469" s="99"/>
      <c r="BO5469" s="95"/>
      <c r="BP5469" s="123"/>
      <c r="BQ5469" s="42"/>
      <c r="BR5469" s="96"/>
    </row>
    <row r="5470" spans="1:70" ht="30" customHeight="1" x14ac:dyDescent="0.35">
      <c r="A5470" s="95">
        <v>5466</v>
      </c>
      <c r="B5470" s="95" t="s">
        <v>247</v>
      </c>
      <c r="C5470" s="95" t="s">
        <v>248</v>
      </c>
      <c r="D5470" s="95" t="s">
        <v>249</v>
      </c>
      <c r="E5470" s="95" t="s">
        <v>250</v>
      </c>
      <c r="F5470" s="95" t="s">
        <v>250</v>
      </c>
      <c r="G5470" s="95" t="s">
        <v>5861</v>
      </c>
      <c r="H5470" s="95" t="s">
        <v>250</v>
      </c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95"/>
      <c r="BJ5470" s="123"/>
      <c r="BK5470" s="95"/>
      <c r="BL5470" s="95"/>
      <c r="BM5470" s="98"/>
      <c r="BN5470" s="99"/>
      <c r="BO5470" s="95"/>
      <c r="BP5470" s="123"/>
      <c r="BQ5470" s="42"/>
      <c r="BR5470" s="96"/>
    </row>
    <row r="5471" spans="1:70" ht="30" customHeight="1" x14ac:dyDescent="0.35">
      <c r="A5471" s="95">
        <v>5467</v>
      </c>
      <c r="B5471" s="95" t="s">
        <v>247</v>
      </c>
      <c r="C5471" s="95" t="s">
        <v>248</v>
      </c>
      <c r="D5471" s="95" t="s">
        <v>249</v>
      </c>
      <c r="E5471" s="95" t="s">
        <v>250</v>
      </c>
      <c r="F5471" s="95" t="s">
        <v>250</v>
      </c>
      <c r="G5471" s="95" t="s">
        <v>5862</v>
      </c>
      <c r="H5471" s="95" t="s">
        <v>250</v>
      </c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95"/>
      <c r="BJ5471" s="123"/>
      <c r="BK5471" s="95"/>
      <c r="BL5471" s="95"/>
      <c r="BM5471" s="98"/>
      <c r="BN5471" s="99"/>
      <c r="BO5471" s="95"/>
      <c r="BP5471" s="123"/>
      <c r="BQ5471" s="42"/>
      <c r="BR5471" s="96"/>
    </row>
    <row r="5472" spans="1:70" ht="30" customHeight="1" x14ac:dyDescent="0.35">
      <c r="A5472" s="95">
        <v>5468</v>
      </c>
      <c r="B5472" s="95" t="s">
        <v>247</v>
      </c>
      <c r="C5472" s="95" t="s">
        <v>248</v>
      </c>
      <c r="D5472" s="95" t="s">
        <v>249</v>
      </c>
      <c r="E5472" s="95" t="s">
        <v>250</v>
      </c>
      <c r="F5472" s="95" t="s">
        <v>250</v>
      </c>
      <c r="G5472" s="95" t="s">
        <v>5863</v>
      </c>
      <c r="H5472" s="95" t="s">
        <v>250</v>
      </c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95"/>
      <c r="BJ5472" s="123"/>
      <c r="BK5472" s="95"/>
      <c r="BL5472" s="95"/>
      <c r="BM5472" s="98"/>
      <c r="BN5472" s="99"/>
      <c r="BO5472" s="95"/>
      <c r="BP5472" s="123"/>
      <c r="BQ5472" s="42"/>
      <c r="BR5472" s="96"/>
    </row>
    <row r="5473" spans="1:70" ht="30" customHeight="1" x14ac:dyDescent="0.35">
      <c r="A5473" s="95">
        <v>5469</v>
      </c>
      <c r="B5473" s="95" t="s">
        <v>247</v>
      </c>
      <c r="C5473" s="95" t="s">
        <v>248</v>
      </c>
      <c r="D5473" s="95" t="s">
        <v>249</v>
      </c>
      <c r="E5473" s="95" t="s">
        <v>250</v>
      </c>
      <c r="F5473" s="95" t="s">
        <v>250</v>
      </c>
      <c r="G5473" s="95" t="s">
        <v>5864</v>
      </c>
      <c r="H5473" s="95" t="s">
        <v>250</v>
      </c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95"/>
      <c r="BJ5473" s="123"/>
      <c r="BK5473" s="95"/>
      <c r="BL5473" s="95"/>
      <c r="BM5473" s="98"/>
      <c r="BN5473" s="99"/>
      <c r="BO5473" s="95"/>
      <c r="BP5473" s="123"/>
      <c r="BQ5473" s="42"/>
      <c r="BR5473" s="96"/>
    </row>
    <row r="5474" spans="1:70" ht="30" customHeight="1" x14ac:dyDescent="0.35">
      <c r="A5474" s="95">
        <v>5470</v>
      </c>
      <c r="B5474" s="95" t="s">
        <v>247</v>
      </c>
      <c r="C5474" s="95" t="s">
        <v>248</v>
      </c>
      <c r="D5474" s="95" t="s">
        <v>249</v>
      </c>
      <c r="E5474" s="95" t="s">
        <v>250</v>
      </c>
      <c r="F5474" s="95" t="s">
        <v>250</v>
      </c>
      <c r="G5474" s="95" t="s">
        <v>5865</v>
      </c>
      <c r="H5474" s="95" t="s">
        <v>250</v>
      </c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95"/>
      <c r="BJ5474" s="123"/>
      <c r="BK5474" s="95"/>
      <c r="BL5474" s="95"/>
      <c r="BM5474" s="98"/>
      <c r="BN5474" s="99"/>
      <c r="BO5474" s="95"/>
      <c r="BP5474" s="123"/>
      <c r="BQ5474" s="42"/>
      <c r="BR5474" s="96"/>
    </row>
    <row r="5475" spans="1:70" ht="30" customHeight="1" x14ac:dyDescent="0.35">
      <c r="A5475" s="95">
        <v>5471</v>
      </c>
      <c r="B5475" s="95" t="s">
        <v>247</v>
      </c>
      <c r="C5475" s="95" t="s">
        <v>248</v>
      </c>
      <c r="D5475" s="95" t="s">
        <v>249</v>
      </c>
      <c r="E5475" s="95" t="s">
        <v>250</v>
      </c>
      <c r="F5475" s="95" t="s">
        <v>250</v>
      </c>
      <c r="G5475" s="95" t="s">
        <v>5866</v>
      </c>
      <c r="H5475" s="95" t="s">
        <v>250</v>
      </c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95"/>
      <c r="BJ5475" s="123"/>
      <c r="BK5475" s="95"/>
      <c r="BL5475" s="95"/>
      <c r="BM5475" s="98"/>
      <c r="BN5475" s="99"/>
      <c r="BO5475" s="95"/>
      <c r="BP5475" s="123"/>
      <c r="BQ5475" s="42"/>
      <c r="BR5475" s="96"/>
    </row>
    <row r="5476" spans="1:70" ht="30" customHeight="1" x14ac:dyDescent="0.35">
      <c r="A5476" s="95">
        <v>5472</v>
      </c>
      <c r="B5476" s="95" t="s">
        <v>247</v>
      </c>
      <c r="C5476" s="95" t="s">
        <v>248</v>
      </c>
      <c r="D5476" s="95" t="s">
        <v>249</v>
      </c>
      <c r="E5476" s="95" t="s">
        <v>250</v>
      </c>
      <c r="F5476" s="95" t="s">
        <v>250</v>
      </c>
      <c r="G5476" s="95" t="s">
        <v>5867</v>
      </c>
      <c r="H5476" s="95" t="s">
        <v>250</v>
      </c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95"/>
      <c r="BJ5476" s="123"/>
      <c r="BK5476" s="95"/>
      <c r="BL5476" s="95"/>
      <c r="BM5476" s="98"/>
      <c r="BN5476" s="99"/>
      <c r="BO5476" s="95"/>
      <c r="BP5476" s="123"/>
      <c r="BQ5476" s="42"/>
      <c r="BR5476" s="96"/>
    </row>
    <row r="5477" spans="1:70" ht="30" customHeight="1" x14ac:dyDescent="0.35">
      <c r="A5477" s="95">
        <v>5473</v>
      </c>
      <c r="B5477" s="95" t="s">
        <v>247</v>
      </c>
      <c r="C5477" s="95" t="s">
        <v>248</v>
      </c>
      <c r="D5477" s="95" t="s">
        <v>249</v>
      </c>
      <c r="E5477" s="95" t="s">
        <v>250</v>
      </c>
      <c r="F5477" s="95" t="s">
        <v>250</v>
      </c>
      <c r="G5477" s="95" t="s">
        <v>5868</v>
      </c>
      <c r="H5477" s="95" t="s">
        <v>250</v>
      </c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95"/>
      <c r="BJ5477" s="123"/>
      <c r="BK5477" s="95"/>
      <c r="BL5477" s="95"/>
      <c r="BM5477" s="98"/>
      <c r="BN5477" s="99"/>
      <c r="BO5477" s="95"/>
      <c r="BP5477" s="123"/>
      <c r="BQ5477" s="42"/>
      <c r="BR5477" s="96"/>
    </row>
    <row r="5478" spans="1:70" ht="30" customHeight="1" x14ac:dyDescent="0.35">
      <c r="A5478" s="95">
        <v>5474</v>
      </c>
      <c r="B5478" s="95" t="s">
        <v>247</v>
      </c>
      <c r="C5478" s="95" t="s">
        <v>248</v>
      </c>
      <c r="D5478" s="95" t="s">
        <v>249</v>
      </c>
      <c r="E5478" s="95" t="s">
        <v>250</v>
      </c>
      <c r="F5478" s="95" t="s">
        <v>250</v>
      </c>
      <c r="G5478" s="95" t="s">
        <v>5869</v>
      </c>
      <c r="H5478" s="95" t="s">
        <v>250</v>
      </c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95"/>
      <c r="BJ5478" s="123"/>
      <c r="BK5478" s="95"/>
      <c r="BL5478" s="95"/>
      <c r="BM5478" s="98"/>
      <c r="BN5478" s="99"/>
      <c r="BO5478" s="95"/>
      <c r="BP5478" s="123"/>
      <c r="BQ5478" s="42"/>
      <c r="BR5478" s="96"/>
    </row>
    <row r="5479" spans="1:70" ht="30" customHeight="1" x14ac:dyDescent="0.35">
      <c r="A5479" s="95">
        <v>5475</v>
      </c>
      <c r="B5479" s="95" t="s">
        <v>247</v>
      </c>
      <c r="C5479" s="95" t="s">
        <v>248</v>
      </c>
      <c r="D5479" s="95" t="s">
        <v>249</v>
      </c>
      <c r="E5479" s="95" t="s">
        <v>250</v>
      </c>
      <c r="F5479" s="95" t="s">
        <v>250</v>
      </c>
      <c r="G5479" s="95" t="s">
        <v>5870</v>
      </c>
      <c r="H5479" s="95" t="s">
        <v>250</v>
      </c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95"/>
      <c r="BJ5479" s="123"/>
      <c r="BK5479" s="95"/>
      <c r="BL5479" s="95"/>
      <c r="BM5479" s="98"/>
      <c r="BN5479" s="99"/>
      <c r="BO5479" s="95"/>
      <c r="BP5479" s="123"/>
      <c r="BQ5479" s="42"/>
      <c r="BR5479" s="96"/>
    </row>
    <row r="5480" spans="1:70" ht="30" customHeight="1" x14ac:dyDescent="0.35">
      <c r="A5480" s="95">
        <v>5476</v>
      </c>
      <c r="B5480" s="95" t="s">
        <v>247</v>
      </c>
      <c r="C5480" s="95" t="s">
        <v>248</v>
      </c>
      <c r="D5480" s="95" t="s">
        <v>249</v>
      </c>
      <c r="E5480" s="95" t="s">
        <v>250</v>
      </c>
      <c r="F5480" s="95" t="s">
        <v>250</v>
      </c>
      <c r="G5480" s="95" t="s">
        <v>5871</v>
      </c>
      <c r="H5480" s="95" t="s">
        <v>250</v>
      </c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95"/>
      <c r="BJ5480" s="123"/>
      <c r="BK5480" s="95"/>
      <c r="BL5480" s="95"/>
      <c r="BM5480" s="98"/>
      <c r="BN5480" s="99"/>
      <c r="BO5480" s="95"/>
      <c r="BP5480" s="123"/>
      <c r="BQ5480" s="42"/>
      <c r="BR5480" s="96"/>
    </row>
    <row r="5481" spans="1:70" ht="30" customHeight="1" x14ac:dyDescent="0.35">
      <c r="A5481" s="95">
        <v>5477</v>
      </c>
      <c r="B5481" s="95" t="s">
        <v>247</v>
      </c>
      <c r="C5481" s="95" t="s">
        <v>248</v>
      </c>
      <c r="D5481" s="95" t="s">
        <v>249</v>
      </c>
      <c r="E5481" s="95" t="s">
        <v>250</v>
      </c>
      <c r="F5481" s="95" t="s">
        <v>250</v>
      </c>
      <c r="G5481" s="95" t="s">
        <v>5872</v>
      </c>
      <c r="H5481" s="95" t="s">
        <v>250</v>
      </c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95"/>
      <c r="BJ5481" s="123"/>
      <c r="BK5481" s="95"/>
      <c r="BL5481" s="95"/>
      <c r="BM5481" s="98"/>
      <c r="BN5481" s="99"/>
      <c r="BO5481" s="95"/>
      <c r="BP5481" s="123"/>
      <c r="BQ5481" s="42"/>
      <c r="BR5481" s="96"/>
    </row>
    <row r="5482" spans="1:70" ht="30" customHeight="1" x14ac:dyDescent="0.35">
      <c r="A5482" s="95">
        <v>5478</v>
      </c>
      <c r="B5482" s="95" t="s">
        <v>247</v>
      </c>
      <c r="C5482" s="95" t="s">
        <v>248</v>
      </c>
      <c r="D5482" s="95" t="s">
        <v>249</v>
      </c>
      <c r="E5482" s="95" t="s">
        <v>250</v>
      </c>
      <c r="F5482" s="95" t="s">
        <v>250</v>
      </c>
      <c r="G5482" s="95" t="s">
        <v>5873</v>
      </c>
      <c r="H5482" s="95" t="s">
        <v>250</v>
      </c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95"/>
      <c r="BJ5482" s="123"/>
      <c r="BK5482" s="95"/>
      <c r="BL5482" s="95"/>
      <c r="BM5482" s="98"/>
      <c r="BN5482" s="99"/>
      <c r="BO5482" s="95"/>
      <c r="BP5482" s="123"/>
      <c r="BQ5482" s="42"/>
      <c r="BR5482" s="96"/>
    </row>
    <row r="5483" spans="1:70" ht="30" customHeight="1" x14ac:dyDescent="0.35">
      <c r="A5483" s="95">
        <v>5479</v>
      </c>
      <c r="B5483" s="95" t="s">
        <v>247</v>
      </c>
      <c r="C5483" s="95" t="s">
        <v>248</v>
      </c>
      <c r="D5483" s="95" t="s">
        <v>249</v>
      </c>
      <c r="E5483" s="95" t="s">
        <v>250</v>
      </c>
      <c r="F5483" s="95" t="s">
        <v>250</v>
      </c>
      <c r="G5483" s="95" t="s">
        <v>5874</v>
      </c>
      <c r="H5483" s="95" t="s">
        <v>250</v>
      </c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95"/>
      <c r="BJ5483" s="123"/>
      <c r="BK5483" s="95"/>
      <c r="BL5483" s="95"/>
      <c r="BM5483" s="98"/>
      <c r="BN5483" s="99"/>
      <c r="BO5483" s="95"/>
      <c r="BP5483" s="123"/>
      <c r="BQ5483" s="42"/>
      <c r="BR5483" s="96"/>
    </row>
    <row r="5484" spans="1:70" ht="30" customHeight="1" x14ac:dyDescent="0.35">
      <c r="A5484" s="95">
        <v>5480</v>
      </c>
      <c r="B5484" s="95" t="s">
        <v>247</v>
      </c>
      <c r="C5484" s="95" t="s">
        <v>248</v>
      </c>
      <c r="D5484" s="95" t="s">
        <v>249</v>
      </c>
      <c r="E5484" s="95" t="s">
        <v>250</v>
      </c>
      <c r="F5484" s="95" t="s">
        <v>250</v>
      </c>
      <c r="G5484" s="95" t="s">
        <v>5875</v>
      </c>
      <c r="H5484" s="95" t="s">
        <v>250</v>
      </c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95"/>
      <c r="BJ5484" s="123"/>
      <c r="BK5484" s="95"/>
      <c r="BL5484" s="95"/>
      <c r="BM5484" s="98"/>
      <c r="BN5484" s="99"/>
      <c r="BO5484" s="95"/>
      <c r="BP5484" s="123"/>
      <c r="BQ5484" s="42"/>
      <c r="BR5484" s="96"/>
    </row>
    <row r="5485" spans="1:70" ht="30" customHeight="1" x14ac:dyDescent="0.35">
      <c r="A5485" s="95">
        <v>5481</v>
      </c>
      <c r="B5485" s="95" t="s">
        <v>247</v>
      </c>
      <c r="C5485" s="95" t="s">
        <v>248</v>
      </c>
      <c r="D5485" s="95" t="s">
        <v>249</v>
      </c>
      <c r="E5485" s="95" t="s">
        <v>250</v>
      </c>
      <c r="F5485" s="95" t="s">
        <v>250</v>
      </c>
      <c r="G5485" s="95" t="s">
        <v>5876</v>
      </c>
      <c r="H5485" s="95" t="s">
        <v>250</v>
      </c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95"/>
      <c r="BJ5485" s="123"/>
      <c r="BK5485" s="95"/>
      <c r="BL5485" s="95"/>
      <c r="BM5485" s="98"/>
      <c r="BN5485" s="99"/>
      <c r="BO5485" s="95"/>
      <c r="BP5485" s="123"/>
      <c r="BQ5485" s="42"/>
      <c r="BR5485" s="96"/>
    </row>
    <row r="5486" spans="1:70" ht="30" customHeight="1" x14ac:dyDescent="0.35">
      <c r="A5486" s="95">
        <v>5482</v>
      </c>
      <c r="B5486" s="95" t="s">
        <v>247</v>
      </c>
      <c r="C5486" s="95" t="s">
        <v>248</v>
      </c>
      <c r="D5486" s="95" t="s">
        <v>249</v>
      </c>
      <c r="E5486" s="95" t="s">
        <v>250</v>
      </c>
      <c r="F5486" s="95" t="s">
        <v>250</v>
      </c>
      <c r="G5486" s="95" t="s">
        <v>5877</v>
      </c>
      <c r="H5486" s="95" t="s">
        <v>250</v>
      </c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95"/>
      <c r="BJ5486" s="123"/>
      <c r="BK5486" s="95"/>
      <c r="BL5486" s="95"/>
      <c r="BM5486" s="98"/>
      <c r="BN5486" s="99"/>
      <c r="BO5486" s="95"/>
      <c r="BP5486" s="123"/>
      <c r="BQ5486" s="42"/>
      <c r="BR5486" s="96"/>
    </row>
    <row r="5487" spans="1:70" ht="30" customHeight="1" x14ac:dyDescent="0.35">
      <c r="A5487" s="95">
        <v>5483</v>
      </c>
      <c r="B5487" s="95" t="s">
        <v>247</v>
      </c>
      <c r="C5487" s="95" t="s">
        <v>248</v>
      </c>
      <c r="D5487" s="95" t="s">
        <v>249</v>
      </c>
      <c r="E5487" s="95" t="s">
        <v>250</v>
      </c>
      <c r="F5487" s="95" t="s">
        <v>250</v>
      </c>
      <c r="G5487" s="95" t="s">
        <v>5878</v>
      </c>
      <c r="H5487" s="95" t="s">
        <v>250</v>
      </c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95"/>
      <c r="BJ5487" s="123"/>
      <c r="BK5487" s="95"/>
      <c r="BL5487" s="95"/>
      <c r="BM5487" s="98"/>
      <c r="BN5487" s="99"/>
      <c r="BO5487" s="95"/>
      <c r="BP5487" s="123"/>
      <c r="BQ5487" s="42"/>
      <c r="BR5487" s="96"/>
    </row>
    <row r="5488" spans="1:70" ht="30" customHeight="1" x14ac:dyDescent="0.35">
      <c r="A5488" s="95">
        <v>5484</v>
      </c>
      <c r="B5488" s="95" t="s">
        <v>247</v>
      </c>
      <c r="C5488" s="95" t="s">
        <v>248</v>
      </c>
      <c r="D5488" s="95" t="s">
        <v>249</v>
      </c>
      <c r="E5488" s="95" t="s">
        <v>250</v>
      </c>
      <c r="F5488" s="95" t="s">
        <v>250</v>
      </c>
      <c r="G5488" s="95" t="s">
        <v>5879</v>
      </c>
      <c r="H5488" s="95" t="s">
        <v>250</v>
      </c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95"/>
      <c r="BJ5488" s="123"/>
      <c r="BK5488" s="95"/>
      <c r="BL5488" s="95"/>
      <c r="BM5488" s="98"/>
      <c r="BN5488" s="99"/>
      <c r="BO5488" s="95"/>
      <c r="BP5488" s="123"/>
      <c r="BQ5488" s="42"/>
      <c r="BR5488" s="96"/>
    </row>
    <row r="5489" spans="1:70" ht="30" customHeight="1" x14ac:dyDescent="0.35">
      <c r="A5489" s="95">
        <v>5485</v>
      </c>
      <c r="B5489" s="95" t="s">
        <v>247</v>
      </c>
      <c r="C5489" s="95" t="s">
        <v>248</v>
      </c>
      <c r="D5489" s="95" t="s">
        <v>249</v>
      </c>
      <c r="E5489" s="95" t="s">
        <v>250</v>
      </c>
      <c r="F5489" s="95" t="s">
        <v>250</v>
      </c>
      <c r="G5489" s="95" t="s">
        <v>5880</v>
      </c>
      <c r="H5489" s="95" t="s">
        <v>250</v>
      </c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95"/>
      <c r="BJ5489" s="123"/>
      <c r="BK5489" s="95"/>
      <c r="BL5489" s="95"/>
      <c r="BM5489" s="98"/>
      <c r="BN5489" s="99"/>
      <c r="BO5489" s="95"/>
      <c r="BP5489" s="123"/>
      <c r="BQ5489" s="42"/>
      <c r="BR5489" s="96"/>
    </row>
    <row r="5490" spans="1:70" ht="30" customHeight="1" x14ac:dyDescent="0.35">
      <c r="A5490" s="95">
        <v>5486</v>
      </c>
      <c r="B5490" s="95" t="s">
        <v>247</v>
      </c>
      <c r="C5490" s="95" t="s">
        <v>248</v>
      </c>
      <c r="D5490" s="95" t="s">
        <v>249</v>
      </c>
      <c r="E5490" s="95" t="s">
        <v>250</v>
      </c>
      <c r="F5490" s="95" t="s">
        <v>250</v>
      </c>
      <c r="G5490" s="95" t="s">
        <v>5881</v>
      </c>
      <c r="H5490" s="95" t="s">
        <v>250</v>
      </c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95"/>
      <c r="BJ5490" s="123"/>
      <c r="BK5490" s="95"/>
      <c r="BL5490" s="95"/>
      <c r="BM5490" s="98"/>
      <c r="BN5490" s="99"/>
      <c r="BO5490" s="95"/>
      <c r="BP5490" s="123"/>
      <c r="BQ5490" s="42"/>
      <c r="BR5490" s="96"/>
    </row>
    <row r="5491" spans="1:70" ht="30" customHeight="1" x14ac:dyDescent="0.35">
      <c r="A5491" s="95">
        <v>5487</v>
      </c>
      <c r="B5491" s="95" t="s">
        <v>247</v>
      </c>
      <c r="C5491" s="95" t="s">
        <v>248</v>
      </c>
      <c r="D5491" s="95" t="s">
        <v>249</v>
      </c>
      <c r="E5491" s="95" t="s">
        <v>250</v>
      </c>
      <c r="F5491" s="95" t="s">
        <v>250</v>
      </c>
      <c r="G5491" s="95" t="s">
        <v>5882</v>
      </c>
      <c r="H5491" s="95" t="s">
        <v>250</v>
      </c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95"/>
      <c r="BJ5491" s="123"/>
      <c r="BK5491" s="95"/>
      <c r="BL5491" s="95"/>
      <c r="BM5491" s="98"/>
      <c r="BN5491" s="99"/>
      <c r="BO5491" s="95"/>
      <c r="BP5491" s="123"/>
      <c r="BQ5491" s="42"/>
      <c r="BR5491" s="96"/>
    </row>
    <row r="5492" spans="1:70" ht="30" customHeight="1" x14ac:dyDescent="0.35">
      <c r="A5492" s="95">
        <v>5488</v>
      </c>
      <c r="B5492" s="95" t="s">
        <v>247</v>
      </c>
      <c r="C5492" s="95" t="s">
        <v>248</v>
      </c>
      <c r="D5492" s="95" t="s">
        <v>249</v>
      </c>
      <c r="E5492" s="95" t="s">
        <v>250</v>
      </c>
      <c r="F5492" s="95" t="s">
        <v>250</v>
      </c>
      <c r="G5492" s="95" t="s">
        <v>5883</v>
      </c>
      <c r="H5492" s="95" t="s">
        <v>250</v>
      </c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95"/>
      <c r="BJ5492" s="123"/>
      <c r="BK5492" s="95"/>
      <c r="BL5492" s="95"/>
      <c r="BM5492" s="98"/>
      <c r="BN5492" s="99"/>
      <c r="BO5492" s="95"/>
      <c r="BP5492" s="123"/>
      <c r="BQ5492" s="42"/>
      <c r="BR5492" s="96"/>
    </row>
    <row r="5493" spans="1:70" ht="30" customHeight="1" x14ac:dyDescent="0.35">
      <c r="A5493" s="95">
        <v>5489</v>
      </c>
      <c r="B5493" s="95" t="s">
        <v>247</v>
      </c>
      <c r="C5493" s="95" t="s">
        <v>248</v>
      </c>
      <c r="D5493" s="95" t="s">
        <v>249</v>
      </c>
      <c r="E5493" s="95" t="s">
        <v>250</v>
      </c>
      <c r="F5493" s="95" t="s">
        <v>250</v>
      </c>
      <c r="G5493" s="95" t="s">
        <v>5884</v>
      </c>
      <c r="H5493" s="95" t="s">
        <v>250</v>
      </c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95"/>
      <c r="BJ5493" s="123"/>
      <c r="BK5493" s="95"/>
      <c r="BL5493" s="95"/>
      <c r="BM5493" s="98"/>
      <c r="BN5493" s="99"/>
      <c r="BO5493" s="95"/>
      <c r="BP5493" s="123"/>
      <c r="BQ5493" s="42"/>
      <c r="BR5493" s="96"/>
    </row>
    <row r="5494" spans="1:70" ht="30" customHeight="1" x14ac:dyDescent="0.35">
      <c r="A5494" s="95">
        <v>5490</v>
      </c>
      <c r="B5494" s="95" t="s">
        <v>247</v>
      </c>
      <c r="C5494" s="95" t="s">
        <v>248</v>
      </c>
      <c r="D5494" s="95" t="s">
        <v>249</v>
      </c>
      <c r="E5494" s="95" t="s">
        <v>250</v>
      </c>
      <c r="F5494" s="95" t="s">
        <v>250</v>
      </c>
      <c r="G5494" s="95" t="s">
        <v>5885</v>
      </c>
      <c r="H5494" s="95" t="s">
        <v>250</v>
      </c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95"/>
      <c r="BJ5494" s="123"/>
      <c r="BK5494" s="95"/>
      <c r="BL5494" s="95"/>
      <c r="BM5494" s="98"/>
      <c r="BN5494" s="99"/>
      <c r="BO5494" s="95"/>
      <c r="BP5494" s="123"/>
      <c r="BQ5494" s="42"/>
      <c r="BR5494" s="96"/>
    </row>
    <row r="5495" spans="1:70" ht="30" customHeight="1" x14ac:dyDescent="0.35">
      <c r="A5495" s="95">
        <v>5491</v>
      </c>
      <c r="B5495" s="95" t="s">
        <v>247</v>
      </c>
      <c r="C5495" s="95" t="s">
        <v>248</v>
      </c>
      <c r="D5495" s="95" t="s">
        <v>249</v>
      </c>
      <c r="E5495" s="95" t="s">
        <v>250</v>
      </c>
      <c r="F5495" s="95" t="s">
        <v>250</v>
      </c>
      <c r="G5495" s="95" t="s">
        <v>5886</v>
      </c>
      <c r="H5495" s="95" t="s">
        <v>250</v>
      </c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95"/>
      <c r="BJ5495" s="123"/>
      <c r="BK5495" s="95"/>
      <c r="BL5495" s="95"/>
      <c r="BM5495" s="98"/>
      <c r="BN5495" s="99"/>
      <c r="BO5495" s="95"/>
      <c r="BP5495" s="123"/>
      <c r="BQ5495" s="42"/>
      <c r="BR5495" s="96"/>
    </row>
    <row r="5496" spans="1:70" ht="30" customHeight="1" x14ac:dyDescent="0.35">
      <c r="A5496" s="95">
        <v>5492</v>
      </c>
      <c r="B5496" s="95" t="s">
        <v>247</v>
      </c>
      <c r="C5496" s="95" t="s">
        <v>248</v>
      </c>
      <c r="D5496" s="95" t="s">
        <v>249</v>
      </c>
      <c r="E5496" s="95" t="s">
        <v>250</v>
      </c>
      <c r="F5496" s="95" t="s">
        <v>250</v>
      </c>
      <c r="G5496" s="95" t="s">
        <v>5887</v>
      </c>
      <c r="H5496" s="95" t="s">
        <v>250</v>
      </c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95"/>
      <c r="BJ5496" s="123"/>
      <c r="BK5496" s="95"/>
      <c r="BL5496" s="95"/>
      <c r="BM5496" s="98"/>
      <c r="BN5496" s="99"/>
      <c r="BO5496" s="95"/>
      <c r="BP5496" s="123"/>
      <c r="BQ5496" s="42"/>
      <c r="BR5496" s="96"/>
    </row>
    <row r="5497" spans="1:70" ht="30" customHeight="1" x14ac:dyDescent="0.35">
      <c r="A5497" s="95">
        <v>5493</v>
      </c>
      <c r="B5497" s="95" t="s">
        <v>247</v>
      </c>
      <c r="C5497" s="95" t="s">
        <v>248</v>
      </c>
      <c r="D5497" s="95" t="s">
        <v>249</v>
      </c>
      <c r="E5497" s="95" t="s">
        <v>250</v>
      </c>
      <c r="F5497" s="95" t="s">
        <v>250</v>
      </c>
      <c r="G5497" s="95" t="s">
        <v>5888</v>
      </c>
      <c r="H5497" s="95" t="s">
        <v>250</v>
      </c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95"/>
      <c r="BJ5497" s="123"/>
      <c r="BK5497" s="95"/>
      <c r="BL5497" s="95"/>
      <c r="BM5497" s="98"/>
      <c r="BN5497" s="99"/>
      <c r="BO5497" s="95"/>
      <c r="BP5497" s="123"/>
      <c r="BQ5497" s="42"/>
      <c r="BR5497" s="96"/>
    </row>
    <row r="5498" spans="1:70" ht="30" customHeight="1" x14ac:dyDescent="0.35">
      <c r="A5498" s="95">
        <v>5494</v>
      </c>
      <c r="B5498" s="95" t="s">
        <v>247</v>
      </c>
      <c r="C5498" s="95" t="s">
        <v>248</v>
      </c>
      <c r="D5498" s="95" t="s">
        <v>249</v>
      </c>
      <c r="E5498" s="95" t="s">
        <v>250</v>
      </c>
      <c r="F5498" s="95" t="s">
        <v>250</v>
      </c>
      <c r="G5498" s="95" t="s">
        <v>5889</v>
      </c>
      <c r="H5498" s="95" t="s">
        <v>250</v>
      </c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95"/>
      <c r="BJ5498" s="123"/>
      <c r="BK5498" s="95"/>
      <c r="BL5498" s="95"/>
      <c r="BM5498" s="98"/>
      <c r="BN5498" s="99"/>
      <c r="BO5498" s="95"/>
      <c r="BP5498" s="123"/>
      <c r="BQ5498" s="42"/>
      <c r="BR5498" s="96"/>
    </row>
    <row r="5499" spans="1:70" ht="30" customHeight="1" x14ac:dyDescent="0.35">
      <c r="A5499" s="95">
        <v>5495</v>
      </c>
      <c r="B5499" s="95" t="s">
        <v>247</v>
      </c>
      <c r="C5499" s="95" t="s">
        <v>248</v>
      </c>
      <c r="D5499" s="95" t="s">
        <v>249</v>
      </c>
      <c r="E5499" s="95" t="s">
        <v>250</v>
      </c>
      <c r="F5499" s="95" t="s">
        <v>250</v>
      </c>
      <c r="G5499" s="95" t="s">
        <v>5890</v>
      </c>
      <c r="H5499" s="95" t="s">
        <v>250</v>
      </c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95"/>
      <c r="BJ5499" s="123"/>
      <c r="BK5499" s="95"/>
      <c r="BL5499" s="95"/>
      <c r="BM5499" s="98"/>
      <c r="BN5499" s="99"/>
      <c r="BO5499" s="95"/>
      <c r="BP5499" s="123"/>
      <c r="BQ5499" s="42"/>
      <c r="BR5499" s="96"/>
    </row>
    <row r="5500" spans="1:70" ht="30" customHeight="1" x14ac:dyDescent="0.35">
      <c r="A5500" s="95">
        <v>5496</v>
      </c>
      <c r="B5500" s="95" t="s">
        <v>247</v>
      </c>
      <c r="C5500" s="95" t="s">
        <v>248</v>
      </c>
      <c r="D5500" s="95" t="s">
        <v>249</v>
      </c>
      <c r="E5500" s="95" t="s">
        <v>250</v>
      </c>
      <c r="F5500" s="95" t="s">
        <v>250</v>
      </c>
      <c r="G5500" s="95" t="s">
        <v>5891</v>
      </c>
      <c r="H5500" s="95" t="s">
        <v>250</v>
      </c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95"/>
      <c r="BJ5500" s="123"/>
      <c r="BK5500" s="95"/>
      <c r="BL5500" s="95"/>
      <c r="BM5500" s="98"/>
      <c r="BN5500" s="99"/>
      <c r="BO5500" s="95"/>
      <c r="BP5500" s="123"/>
      <c r="BQ5500" s="42"/>
      <c r="BR5500" s="96"/>
    </row>
    <row r="5501" spans="1:70" ht="30" customHeight="1" x14ac:dyDescent="0.35">
      <c r="A5501" s="95">
        <v>5497</v>
      </c>
      <c r="B5501" s="95" t="s">
        <v>247</v>
      </c>
      <c r="C5501" s="95" t="s">
        <v>248</v>
      </c>
      <c r="D5501" s="95" t="s">
        <v>249</v>
      </c>
      <c r="E5501" s="95" t="s">
        <v>250</v>
      </c>
      <c r="F5501" s="95" t="s">
        <v>250</v>
      </c>
      <c r="G5501" s="95" t="s">
        <v>5892</v>
      </c>
      <c r="H5501" s="95" t="s">
        <v>250</v>
      </c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95"/>
      <c r="BJ5501" s="123"/>
      <c r="BK5501" s="95"/>
      <c r="BL5501" s="95"/>
      <c r="BM5501" s="98"/>
      <c r="BN5501" s="99"/>
      <c r="BO5501" s="95"/>
      <c r="BP5501" s="123"/>
      <c r="BQ5501" s="42"/>
      <c r="BR5501" s="96"/>
    </row>
    <row r="5502" spans="1:70" ht="30" customHeight="1" x14ac:dyDescent="0.35">
      <c r="A5502" s="95">
        <v>5498</v>
      </c>
      <c r="B5502" s="95" t="s">
        <v>247</v>
      </c>
      <c r="C5502" s="95" t="s">
        <v>248</v>
      </c>
      <c r="D5502" s="95" t="s">
        <v>249</v>
      </c>
      <c r="E5502" s="95" t="s">
        <v>250</v>
      </c>
      <c r="F5502" s="95" t="s">
        <v>250</v>
      </c>
      <c r="G5502" s="95" t="s">
        <v>5893</v>
      </c>
      <c r="H5502" s="95" t="s">
        <v>250</v>
      </c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95"/>
      <c r="BJ5502" s="123"/>
      <c r="BK5502" s="95"/>
      <c r="BL5502" s="95"/>
      <c r="BM5502" s="98"/>
      <c r="BN5502" s="99"/>
      <c r="BO5502" s="95"/>
      <c r="BP5502" s="123"/>
      <c r="BQ5502" s="42"/>
      <c r="BR5502" s="96"/>
    </row>
    <row r="5503" spans="1:70" ht="30" customHeight="1" x14ac:dyDescent="0.35">
      <c r="A5503" s="95">
        <v>5499</v>
      </c>
      <c r="B5503" s="95" t="s">
        <v>247</v>
      </c>
      <c r="C5503" s="95" t="s">
        <v>248</v>
      </c>
      <c r="D5503" s="95" t="s">
        <v>249</v>
      </c>
      <c r="E5503" s="95" t="s">
        <v>250</v>
      </c>
      <c r="F5503" s="95" t="s">
        <v>250</v>
      </c>
      <c r="G5503" s="95" t="s">
        <v>5894</v>
      </c>
      <c r="H5503" s="95" t="s">
        <v>250</v>
      </c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95"/>
      <c r="BJ5503" s="123"/>
      <c r="BK5503" s="95"/>
      <c r="BL5503" s="95"/>
      <c r="BM5503" s="98"/>
      <c r="BN5503" s="99"/>
      <c r="BO5503" s="95"/>
      <c r="BP5503" s="123"/>
      <c r="BQ5503" s="42"/>
      <c r="BR5503" s="96"/>
    </row>
    <row r="5504" spans="1:70" ht="30" customHeight="1" x14ac:dyDescent="0.35">
      <c r="A5504" s="95">
        <v>5500</v>
      </c>
      <c r="B5504" s="95" t="s">
        <v>247</v>
      </c>
      <c r="C5504" s="95" t="s">
        <v>248</v>
      </c>
      <c r="D5504" s="95" t="s">
        <v>249</v>
      </c>
      <c r="E5504" s="95" t="s">
        <v>250</v>
      </c>
      <c r="F5504" s="95" t="s">
        <v>250</v>
      </c>
      <c r="G5504" s="95" t="s">
        <v>5895</v>
      </c>
      <c r="H5504" s="95" t="s">
        <v>250</v>
      </c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95"/>
      <c r="BJ5504" s="123"/>
      <c r="BK5504" s="95"/>
      <c r="BL5504" s="95"/>
      <c r="BM5504" s="98"/>
      <c r="BN5504" s="99"/>
      <c r="BO5504" s="95"/>
      <c r="BP5504" s="123"/>
      <c r="BQ5504" s="42"/>
      <c r="BR5504" s="96"/>
    </row>
    <row r="5505" spans="1:70" ht="30" customHeight="1" x14ac:dyDescent="0.35">
      <c r="A5505" s="95">
        <v>5501</v>
      </c>
      <c r="B5505" s="95" t="s">
        <v>247</v>
      </c>
      <c r="C5505" s="95" t="s">
        <v>248</v>
      </c>
      <c r="D5505" s="95" t="s">
        <v>249</v>
      </c>
      <c r="E5505" s="95" t="s">
        <v>250</v>
      </c>
      <c r="F5505" s="95" t="s">
        <v>250</v>
      </c>
      <c r="G5505" s="95" t="s">
        <v>5896</v>
      </c>
      <c r="H5505" s="95" t="s">
        <v>250</v>
      </c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95"/>
      <c r="BJ5505" s="123"/>
      <c r="BK5505" s="95"/>
      <c r="BL5505" s="95"/>
      <c r="BM5505" s="98"/>
      <c r="BN5505" s="99"/>
      <c r="BO5505" s="95"/>
      <c r="BP5505" s="123"/>
      <c r="BQ5505" s="42"/>
      <c r="BR5505" s="96"/>
    </row>
    <row r="5506" spans="1:70" ht="30" customHeight="1" x14ac:dyDescent="0.35">
      <c r="A5506" s="95">
        <v>5502</v>
      </c>
      <c r="B5506" s="95" t="s">
        <v>247</v>
      </c>
      <c r="C5506" s="95" t="s">
        <v>248</v>
      </c>
      <c r="D5506" s="95" t="s">
        <v>249</v>
      </c>
      <c r="E5506" s="95" t="s">
        <v>250</v>
      </c>
      <c r="F5506" s="95" t="s">
        <v>250</v>
      </c>
      <c r="G5506" s="95" t="s">
        <v>5897</v>
      </c>
      <c r="H5506" s="95" t="s">
        <v>250</v>
      </c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95"/>
      <c r="BJ5506" s="123"/>
      <c r="BK5506" s="95"/>
      <c r="BL5506" s="95"/>
      <c r="BM5506" s="98"/>
      <c r="BN5506" s="99"/>
      <c r="BO5506" s="95"/>
      <c r="BP5506" s="123"/>
      <c r="BQ5506" s="42"/>
      <c r="BR5506" s="96"/>
    </row>
    <row r="5507" spans="1:70" ht="30" customHeight="1" x14ac:dyDescent="0.35">
      <c r="A5507" s="95">
        <v>5503</v>
      </c>
      <c r="B5507" s="95" t="s">
        <v>247</v>
      </c>
      <c r="C5507" s="95" t="s">
        <v>248</v>
      </c>
      <c r="D5507" s="95" t="s">
        <v>249</v>
      </c>
      <c r="E5507" s="95" t="s">
        <v>250</v>
      </c>
      <c r="F5507" s="95" t="s">
        <v>250</v>
      </c>
      <c r="G5507" s="95" t="s">
        <v>5898</v>
      </c>
      <c r="H5507" s="95" t="s">
        <v>250</v>
      </c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95"/>
      <c r="BJ5507" s="123"/>
      <c r="BK5507" s="95"/>
      <c r="BL5507" s="95"/>
      <c r="BM5507" s="98"/>
      <c r="BN5507" s="99"/>
      <c r="BO5507" s="95"/>
      <c r="BP5507" s="123"/>
      <c r="BQ5507" s="42"/>
      <c r="BR5507" s="96"/>
    </row>
    <row r="5508" spans="1:70" ht="30" customHeight="1" x14ac:dyDescent="0.35">
      <c r="A5508" s="95">
        <v>5504</v>
      </c>
      <c r="B5508" s="95" t="s">
        <v>247</v>
      </c>
      <c r="C5508" s="95" t="s">
        <v>248</v>
      </c>
      <c r="D5508" s="95" t="s">
        <v>249</v>
      </c>
      <c r="E5508" s="95" t="s">
        <v>250</v>
      </c>
      <c r="F5508" s="95" t="s">
        <v>250</v>
      </c>
      <c r="G5508" s="95" t="s">
        <v>5899</v>
      </c>
      <c r="H5508" s="95" t="s">
        <v>250</v>
      </c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95"/>
      <c r="BJ5508" s="123"/>
      <c r="BK5508" s="95"/>
      <c r="BL5508" s="95"/>
      <c r="BM5508" s="98"/>
      <c r="BN5508" s="99"/>
      <c r="BO5508" s="95"/>
      <c r="BP5508" s="123"/>
      <c r="BQ5508" s="42"/>
      <c r="BR5508" s="96"/>
    </row>
    <row r="5509" spans="1:70" ht="30" customHeight="1" x14ac:dyDescent="0.35">
      <c r="A5509" s="95">
        <v>5505</v>
      </c>
      <c r="B5509" s="95" t="s">
        <v>247</v>
      </c>
      <c r="C5509" s="95" t="s">
        <v>248</v>
      </c>
      <c r="D5509" s="95" t="s">
        <v>249</v>
      </c>
      <c r="E5509" s="95" t="s">
        <v>250</v>
      </c>
      <c r="F5509" s="95" t="s">
        <v>250</v>
      </c>
      <c r="G5509" s="95" t="s">
        <v>5900</v>
      </c>
      <c r="H5509" s="95" t="s">
        <v>250</v>
      </c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95"/>
      <c r="BJ5509" s="123"/>
      <c r="BK5509" s="95"/>
      <c r="BL5509" s="95"/>
      <c r="BM5509" s="98"/>
      <c r="BN5509" s="99"/>
      <c r="BO5509" s="95"/>
      <c r="BP5509" s="123"/>
      <c r="BQ5509" s="42"/>
      <c r="BR5509" s="96"/>
    </row>
    <row r="5510" spans="1:70" ht="30" customHeight="1" x14ac:dyDescent="0.35">
      <c r="A5510" s="95">
        <v>5506</v>
      </c>
      <c r="B5510" s="95" t="s">
        <v>247</v>
      </c>
      <c r="C5510" s="95" t="s">
        <v>248</v>
      </c>
      <c r="D5510" s="95" t="s">
        <v>249</v>
      </c>
      <c r="E5510" s="95" t="s">
        <v>250</v>
      </c>
      <c r="F5510" s="95" t="s">
        <v>250</v>
      </c>
      <c r="G5510" s="95" t="s">
        <v>5901</v>
      </c>
      <c r="H5510" s="95" t="s">
        <v>250</v>
      </c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95"/>
      <c r="BJ5510" s="123"/>
      <c r="BK5510" s="95"/>
      <c r="BL5510" s="95"/>
      <c r="BM5510" s="98"/>
      <c r="BN5510" s="99"/>
      <c r="BO5510" s="95"/>
      <c r="BP5510" s="123"/>
      <c r="BQ5510" s="42"/>
      <c r="BR5510" s="96"/>
    </row>
    <row r="5511" spans="1:70" ht="30" customHeight="1" x14ac:dyDescent="0.35">
      <c r="A5511" s="95">
        <v>5507</v>
      </c>
      <c r="B5511" s="95" t="s">
        <v>247</v>
      </c>
      <c r="C5511" s="95" t="s">
        <v>248</v>
      </c>
      <c r="D5511" s="95" t="s">
        <v>249</v>
      </c>
      <c r="E5511" s="95" t="s">
        <v>250</v>
      </c>
      <c r="F5511" s="95" t="s">
        <v>250</v>
      </c>
      <c r="G5511" s="95" t="s">
        <v>5902</v>
      </c>
      <c r="H5511" s="95" t="s">
        <v>250</v>
      </c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95"/>
      <c r="BJ5511" s="123"/>
      <c r="BK5511" s="95"/>
      <c r="BL5511" s="95"/>
      <c r="BM5511" s="98"/>
      <c r="BN5511" s="99"/>
      <c r="BO5511" s="95"/>
      <c r="BP5511" s="123"/>
      <c r="BQ5511" s="42"/>
      <c r="BR5511" s="96"/>
    </row>
    <row r="5512" spans="1:70" ht="30" customHeight="1" x14ac:dyDescent="0.35">
      <c r="A5512" s="95">
        <v>5508</v>
      </c>
      <c r="B5512" s="95" t="s">
        <v>247</v>
      </c>
      <c r="C5512" s="95" t="s">
        <v>248</v>
      </c>
      <c r="D5512" s="95" t="s">
        <v>249</v>
      </c>
      <c r="E5512" s="95" t="s">
        <v>250</v>
      </c>
      <c r="F5512" s="95" t="s">
        <v>250</v>
      </c>
      <c r="G5512" s="95" t="s">
        <v>5903</v>
      </c>
      <c r="H5512" s="95" t="s">
        <v>250</v>
      </c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95"/>
      <c r="BJ5512" s="123"/>
      <c r="BK5512" s="95"/>
      <c r="BL5512" s="95"/>
      <c r="BM5512" s="98"/>
      <c r="BN5512" s="99"/>
      <c r="BO5512" s="95"/>
      <c r="BP5512" s="123"/>
      <c r="BQ5512" s="42"/>
      <c r="BR5512" s="96"/>
    </row>
    <row r="5513" spans="1:70" ht="30" customHeight="1" x14ac:dyDescent="0.35">
      <c r="A5513" s="95">
        <v>5509</v>
      </c>
      <c r="B5513" s="95" t="s">
        <v>247</v>
      </c>
      <c r="C5513" s="95" t="s">
        <v>248</v>
      </c>
      <c r="D5513" s="95" t="s">
        <v>249</v>
      </c>
      <c r="E5513" s="95" t="s">
        <v>250</v>
      </c>
      <c r="F5513" s="95" t="s">
        <v>250</v>
      </c>
      <c r="G5513" s="95" t="s">
        <v>5904</v>
      </c>
      <c r="H5513" s="95" t="s">
        <v>250</v>
      </c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95"/>
      <c r="BJ5513" s="123"/>
      <c r="BK5513" s="95"/>
      <c r="BL5513" s="95"/>
      <c r="BM5513" s="98"/>
      <c r="BN5513" s="99"/>
      <c r="BO5513" s="95"/>
      <c r="BP5513" s="123"/>
      <c r="BQ5513" s="42"/>
      <c r="BR5513" s="96"/>
    </row>
    <row r="5514" spans="1:70" ht="30" customHeight="1" x14ac:dyDescent="0.35">
      <c r="A5514" s="95">
        <v>5510</v>
      </c>
      <c r="B5514" s="95" t="s">
        <v>247</v>
      </c>
      <c r="C5514" s="95" t="s">
        <v>248</v>
      </c>
      <c r="D5514" s="95" t="s">
        <v>249</v>
      </c>
      <c r="E5514" s="95" t="s">
        <v>250</v>
      </c>
      <c r="F5514" s="95" t="s">
        <v>250</v>
      </c>
      <c r="G5514" s="95" t="s">
        <v>5905</v>
      </c>
      <c r="H5514" s="95" t="s">
        <v>250</v>
      </c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95"/>
      <c r="BJ5514" s="123"/>
      <c r="BK5514" s="95"/>
      <c r="BL5514" s="95"/>
      <c r="BM5514" s="98"/>
      <c r="BN5514" s="99"/>
      <c r="BO5514" s="95"/>
      <c r="BP5514" s="123"/>
      <c r="BQ5514" s="42"/>
      <c r="BR5514" s="96"/>
    </row>
    <row r="5515" spans="1:70" ht="30" customHeight="1" x14ac:dyDescent="0.35">
      <c r="A5515" s="95">
        <v>5511</v>
      </c>
      <c r="B5515" s="95" t="s">
        <v>247</v>
      </c>
      <c r="C5515" s="95" t="s">
        <v>248</v>
      </c>
      <c r="D5515" s="95" t="s">
        <v>249</v>
      </c>
      <c r="E5515" s="95" t="s">
        <v>250</v>
      </c>
      <c r="F5515" s="95" t="s">
        <v>250</v>
      </c>
      <c r="G5515" s="95" t="s">
        <v>5906</v>
      </c>
      <c r="H5515" s="95" t="s">
        <v>250</v>
      </c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95"/>
      <c r="BJ5515" s="123"/>
      <c r="BK5515" s="95"/>
      <c r="BL5515" s="95"/>
      <c r="BM5515" s="98"/>
      <c r="BN5515" s="99"/>
      <c r="BO5515" s="95"/>
      <c r="BP5515" s="123"/>
      <c r="BQ5515" s="42"/>
      <c r="BR5515" s="96"/>
    </row>
    <row r="5516" spans="1:70" ht="30" customHeight="1" x14ac:dyDescent="0.35">
      <c r="A5516" s="95">
        <v>5512</v>
      </c>
      <c r="B5516" s="95" t="s">
        <v>247</v>
      </c>
      <c r="C5516" s="95" t="s">
        <v>248</v>
      </c>
      <c r="D5516" s="95" t="s">
        <v>249</v>
      </c>
      <c r="E5516" s="95" t="s">
        <v>250</v>
      </c>
      <c r="F5516" s="95" t="s">
        <v>250</v>
      </c>
      <c r="G5516" s="95" t="s">
        <v>5907</v>
      </c>
      <c r="H5516" s="95" t="s">
        <v>250</v>
      </c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95"/>
      <c r="BJ5516" s="123"/>
      <c r="BK5516" s="95"/>
      <c r="BL5516" s="95"/>
      <c r="BM5516" s="98"/>
      <c r="BN5516" s="99"/>
      <c r="BO5516" s="95"/>
      <c r="BP5516" s="123"/>
      <c r="BQ5516" s="42"/>
      <c r="BR5516" s="96"/>
    </row>
    <row r="5517" spans="1:70" ht="30" customHeight="1" x14ac:dyDescent="0.35">
      <c r="A5517" s="95">
        <v>5513</v>
      </c>
      <c r="B5517" s="95" t="s">
        <v>247</v>
      </c>
      <c r="C5517" s="95" t="s">
        <v>248</v>
      </c>
      <c r="D5517" s="95" t="s">
        <v>249</v>
      </c>
      <c r="E5517" s="95" t="s">
        <v>250</v>
      </c>
      <c r="F5517" s="95" t="s">
        <v>250</v>
      </c>
      <c r="G5517" s="95" t="s">
        <v>5908</v>
      </c>
      <c r="H5517" s="95" t="s">
        <v>250</v>
      </c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95"/>
      <c r="BJ5517" s="123"/>
      <c r="BK5517" s="95"/>
      <c r="BL5517" s="95"/>
      <c r="BM5517" s="98"/>
      <c r="BN5517" s="99"/>
      <c r="BO5517" s="95"/>
      <c r="BP5517" s="123"/>
      <c r="BQ5517" s="42"/>
      <c r="BR5517" s="96"/>
    </row>
    <row r="5518" spans="1:70" ht="30" customHeight="1" x14ac:dyDescent="0.35">
      <c r="A5518" s="95">
        <v>5514</v>
      </c>
      <c r="B5518" s="95" t="s">
        <v>247</v>
      </c>
      <c r="C5518" s="95" t="s">
        <v>248</v>
      </c>
      <c r="D5518" s="95" t="s">
        <v>249</v>
      </c>
      <c r="E5518" s="95" t="s">
        <v>250</v>
      </c>
      <c r="F5518" s="95" t="s">
        <v>250</v>
      </c>
      <c r="G5518" s="95" t="s">
        <v>5909</v>
      </c>
      <c r="H5518" s="95" t="s">
        <v>250</v>
      </c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95"/>
      <c r="BJ5518" s="123"/>
      <c r="BK5518" s="95"/>
      <c r="BL5518" s="95"/>
      <c r="BM5518" s="98"/>
      <c r="BN5518" s="99"/>
      <c r="BO5518" s="95"/>
      <c r="BP5518" s="123"/>
      <c r="BQ5518" s="42"/>
      <c r="BR5518" s="96"/>
    </row>
    <row r="5519" spans="1:70" ht="30" customHeight="1" x14ac:dyDescent="0.35">
      <c r="A5519" s="95">
        <v>5515</v>
      </c>
      <c r="B5519" s="95" t="s">
        <v>247</v>
      </c>
      <c r="C5519" s="95" t="s">
        <v>248</v>
      </c>
      <c r="D5519" s="95" t="s">
        <v>249</v>
      </c>
      <c r="E5519" s="95" t="s">
        <v>250</v>
      </c>
      <c r="F5519" s="95" t="s">
        <v>250</v>
      </c>
      <c r="G5519" s="95" t="s">
        <v>5910</v>
      </c>
      <c r="H5519" s="95" t="s">
        <v>250</v>
      </c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95"/>
      <c r="BJ5519" s="123"/>
      <c r="BK5519" s="95"/>
      <c r="BL5519" s="95"/>
      <c r="BM5519" s="98"/>
      <c r="BN5519" s="99"/>
      <c r="BO5519" s="95"/>
      <c r="BP5519" s="123"/>
      <c r="BQ5519" s="42"/>
      <c r="BR5519" s="96"/>
    </row>
    <row r="5520" spans="1:70" ht="30" customHeight="1" x14ac:dyDescent="0.35">
      <c r="A5520" s="95">
        <v>5516</v>
      </c>
      <c r="B5520" s="95" t="s">
        <v>247</v>
      </c>
      <c r="C5520" s="95" t="s">
        <v>248</v>
      </c>
      <c r="D5520" s="95" t="s">
        <v>249</v>
      </c>
      <c r="E5520" s="95" t="s">
        <v>250</v>
      </c>
      <c r="F5520" s="95" t="s">
        <v>250</v>
      </c>
      <c r="G5520" s="95" t="s">
        <v>5911</v>
      </c>
      <c r="H5520" s="95" t="s">
        <v>250</v>
      </c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95"/>
      <c r="BJ5520" s="123"/>
      <c r="BK5520" s="95"/>
      <c r="BL5520" s="95"/>
      <c r="BM5520" s="98"/>
      <c r="BN5520" s="99"/>
      <c r="BO5520" s="95"/>
      <c r="BP5520" s="123"/>
      <c r="BQ5520" s="42"/>
      <c r="BR5520" s="96"/>
    </row>
    <row r="5521" spans="1:70" ht="30" customHeight="1" x14ac:dyDescent="0.35">
      <c r="A5521" s="95">
        <v>5517</v>
      </c>
      <c r="B5521" s="95" t="s">
        <v>247</v>
      </c>
      <c r="C5521" s="95" t="s">
        <v>248</v>
      </c>
      <c r="D5521" s="95" t="s">
        <v>249</v>
      </c>
      <c r="E5521" s="95" t="s">
        <v>250</v>
      </c>
      <c r="F5521" s="95" t="s">
        <v>250</v>
      </c>
      <c r="G5521" s="95" t="s">
        <v>5912</v>
      </c>
      <c r="H5521" s="95" t="s">
        <v>250</v>
      </c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95"/>
      <c r="BJ5521" s="123"/>
      <c r="BK5521" s="95"/>
      <c r="BL5521" s="95"/>
      <c r="BM5521" s="98"/>
      <c r="BN5521" s="99"/>
      <c r="BO5521" s="95"/>
      <c r="BP5521" s="123"/>
      <c r="BQ5521" s="42"/>
      <c r="BR5521" s="96"/>
    </row>
    <row r="5522" spans="1:70" ht="30" customHeight="1" x14ac:dyDescent="0.35">
      <c r="A5522" s="95">
        <v>5518</v>
      </c>
      <c r="B5522" s="95" t="s">
        <v>247</v>
      </c>
      <c r="C5522" s="95" t="s">
        <v>248</v>
      </c>
      <c r="D5522" s="95" t="s">
        <v>249</v>
      </c>
      <c r="E5522" s="95" t="s">
        <v>250</v>
      </c>
      <c r="F5522" s="95" t="s">
        <v>250</v>
      </c>
      <c r="G5522" s="95" t="s">
        <v>5913</v>
      </c>
      <c r="H5522" s="95" t="s">
        <v>250</v>
      </c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95"/>
      <c r="BJ5522" s="123"/>
      <c r="BK5522" s="95"/>
      <c r="BL5522" s="95"/>
      <c r="BM5522" s="98"/>
      <c r="BN5522" s="99"/>
      <c r="BO5522" s="95"/>
      <c r="BP5522" s="123"/>
      <c r="BQ5522" s="42"/>
      <c r="BR5522" s="96"/>
    </row>
    <row r="5523" spans="1:70" ht="30" customHeight="1" x14ac:dyDescent="0.35">
      <c r="A5523" s="95">
        <v>5519</v>
      </c>
      <c r="B5523" s="95" t="s">
        <v>247</v>
      </c>
      <c r="C5523" s="95" t="s">
        <v>248</v>
      </c>
      <c r="D5523" s="95" t="s">
        <v>249</v>
      </c>
      <c r="E5523" s="95" t="s">
        <v>250</v>
      </c>
      <c r="F5523" s="95" t="s">
        <v>250</v>
      </c>
      <c r="G5523" s="95" t="s">
        <v>5914</v>
      </c>
      <c r="H5523" s="95" t="s">
        <v>250</v>
      </c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95"/>
      <c r="BJ5523" s="123"/>
      <c r="BK5523" s="95"/>
      <c r="BL5523" s="95"/>
      <c r="BM5523" s="98"/>
      <c r="BN5523" s="99"/>
      <c r="BO5523" s="95"/>
      <c r="BP5523" s="123"/>
      <c r="BQ5523" s="42"/>
      <c r="BR5523" s="96"/>
    </row>
    <row r="5524" spans="1:70" ht="30" customHeight="1" x14ac:dyDescent="0.35">
      <c r="A5524" s="95">
        <v>5520</v>
      </c>
      <c r="B5524" s="95" t="s">
        <v>247</v>
      </c>
      <c r="C5524" s="95" t="s">
        <v>248</v>
      </c>
      <c r="D5524" s="95" t="s">
        <v>249</v>
      </c>
      <c r="E5524" s="95" t="s">
        <v>250</v>
      </c>
      <c r="F5524" s="95" t="s">
        <v>250</v>
      </c>
      <c r="G5524" s="95" t="s">
        <v>5915</v>
      </c>
      <c r="H5524" s="95" t="s">
        <v>250</v>
      </c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95"/>
      <c r="BJ5524" s="123"/>
      <c r="BK5524" s="95"/>
      <c r="BL5524" s="95"/>
      <c r="BM5524" s="98"/>
      <c r="BN5524" s="99"/>
      <c r="BO5524" s="95"/>
      <c r="BP5524" s="123"/>
      <c r="BQ5524" s="42"/>
      <c r="BR5524" s="96"/>
    </row>
    <row r="5525" spans="1:70" ht="30" customHeight="1" x14ac:dyDescent="0.35">
      <c r="A5525" s="95">
        <v>5521</v>
      </c>
      <c r="B5525" s="95" t="s">
        <v>247</v>
      </c>
      <c r="C5525" s="95" t="s">
        <v>248</v>
      </c>
      <c r="D5525" s="95" t="s">
        <v>249</v>
      </c>
      <c r="E5525" s="95" t="s">
        <v>250</v>
      </c>
      <c r="F5525" s="95" t="s">
        <v>250</v>
      </c>
      <c r="G5525" s="95" t="s">
        <v>5916</v>
      </c>
      <c r="H5525" s="95" t="s">
        <v>250</v>
      </c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95"/>
      <c r="BJ5525" s="123"/>
      <c r="BK5525" s="95"/>
      <c r="BL5525" s="95"/>
      <c r="BM5525" s="98"/>
      <c r="BN5525" s="99"/>
      <c r="BO5525" s="95"/>
      <c r="BP5525" s="123"/>
      <c r="BQ5525" s="42"/>
      <c r="BR5525" s="96"/>
    </row>
    <row r="5526" spans="1:70" ht="30" customHeight="1" x14ac:dyDescent="0.35">
      <c r="A5526" s="95">
        <v>5522</v>
      </c>
      <c r="B5526" s="95" t="s">
        <v>247</v>
      </c>
      <c r="C5526" s="95" t="s">
        <v>248</v>
      </c>
      <c r="D5526" s="95" t="s">
        <v>249</v>
      </c>
      <c r="E5526" s="95" t="s">
        <v>250</v>
      </c>
      <c r="F5526" s="95" t="s">
        <v>250</v>
      </c>
      <c r="G5526" s="95" t="s">
        <v>5917</v>
      </c>
      <c r="H5526" s="95" t="s">
        <v>250</v>
      </c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95"/>
      <c r="BJ5526" s="123"/>
      <c r="BK5526" s="95"/>
      <c r="BL5526" s="95"/>
      <c r="BM5526" s="98"/>
      <c r="BN5526" s="99"/>
      <c r="BO5526" s="95"/>
      <c r="BP5526" s="123"/>
      <c r="BQ5526" s="42"/>
      <c r="BR5526" s="96"/>
    </row>
    <row r="5527" spans="1:70" ht="30" customHeight="1" x14ac:dyDescent="0.35">
      <c r="A5527" s="95">
        <v>5523</v>
      </c>
      <c r="B5527" s="95" t="s">
        <v>247</v>
      </c>
      <c r="C5527" s="95" t="s">
        <v>248</v>
      </c>
      <c r="D5527" s="95" t="s">
        <v>249</v>
      </c>
      <c r="E5527" s="95" t="s">
        <v>250</v>
      </c>
      <c r="F5527" s="95" t="s">
        <v>250</v>
      </c>
      <c r="G5527" s="95" t="s">
        <v>5918</v>
      </c>
      <c r="H5527" s="95" t="s">
        <v>250</v>
      </c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95"/>
      <c r="BJ5527" s="123"/>
      <c r="BK5527" s="95"/>
      <c r="BL5527" s="95"/>
      <c r="BM5527" s="98"/>
      <c r="BN5527" s="99"/>
      <c r="BO5527" s="95"/>
      <c r="BP5527" s="123"/>
      <c r="BQ5527" s="42"/>
      <c r="BR5527" s="96"/>
    </row>
    <row r="5528" spans="1:70" ht="30" customHeight="1" x14ac:dyDescent="0.35">
      <c r="A5528" s="95">
        <v>5524</v>
      </c>
      <c r="B5528" s="95" t="s">
        <v>247</v>
      </c>
      <c r="C5528" s="95" t="s">
        <v>248</v>
      </c>
      <c r="D5528" s="95" t="s">
        <v>249</v>
      </c>
      <c r="E5528" s="95" t="s">
        <v>250</v>
      </c>
      <c r="F5528" s="95" t="s">
        <v>250</v>
      </c>
      <c r="G5528" s="95" t="s">
        <v>5919</v>
      </c>
      <c r="H5528" s="95" t="s">
        <v>250</v>
      </c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95"/>
      <c r="BJ5528" s="123"/>
      <c r="BK5528" s="95"/>
      <c r="BL5528" s="95"/>
      <c r="BM5528" s="98"/>
      <c r="BN5528" s="99"/>
      <c r="BO5528" s="95"/>
      <c r="BP5528" s="123"/>
      <c r="BQ5528" s="42"/>
      <c r="BR5528" s="96"/>
    </row>
    <row r="5529" spans="1:70" ht="30" customHeight="1" x14ac:dyDescent="0.35">
      <c r="A5529" s="95">
        <v>5525</v>
      </c>
      <c r="B5529" s="95" t="s">
        <v>247</v>
      </c>
      <c r="C5529" s="95" t="s">
        <v>248</v>
      </c>
      <c r="D5529" s="95" t="s">
        <v>249</v>
      </c>
      <c r="E5529" s="95" t="s">
        <v>250</v>
      </c>
      <c r="F5529" s="95" t="s">
        <v>250</v>
      </c>
      <c r="G5529" s="95" t="s">
        <v>5920</v>
      </c>
      <c r="H5529" s="95" t="s">
        <v>250</v>
      </c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95"/>
      <c r="BJ5529" s="123"/>
      <c r="BK5529" s="95"/>
      <c r="BL5529" s="95"/>
      <c r="BM5529" s="98"/>
      <c r="BN5529" s="99"/>
      <c r="BO5529" s="95"/>
      <c r="BP5529" s="123"/>
      <c r="BQ5529" s="42"/>
      <c r="BR5529" s="96"/>
    </row>
    <row r="5530" spans="1:70" ht="30" customHeight="1" x14ac:dyDescent="0.35">
      <c r="A5530" s="95">
        <v>5526</v>
      </c>
      <c r="B5530" s="95" t="s">
        <v>247</v>
      </c>
      <c r="C5530" s="95" t="s">
        <v>248</v>
      </c>
      <c r="D5530" s="95" t="s">
        <v>249</v>
      </c>
      <c r="E5530" s="95" t="s">
        <v>250</v>
      </c>
      <c r="F5530" s="95" t="s">
        <v>250</v>
      </c>
      <c r="G5530" s="95" t="s">
        <v>5921</v>
      </c>
      <c r="H5530" s="95" t="s">
        <v>250</v>
      </c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95"/>
      <c r="BJ5530" s="123"/>
      <c r="BK5530" s="95"/>
      <c r="BL5530" s="95"/>
      <c r="BM5530" s="98"/>
      <c r="BN5530" s="99"/>
      <c r="BO5530" s="95"/>
      <c r="BP5530" s="123"/>
      <c r="BQ5530" s="42"/>
      <c r="BR5530" s="96"/>
    </row>
    <row r="5531" spans="1:70" ht="30" customHeight="1" x14ac:dyDescent="0.35">
      <c r="A5531" s="95">
        <v>5527</v>
      </c>
      <c r="B5531" s="95" t="s">
        <v>247</v>
      </c>
      <c r="C5531" s="95" t="s">
        <v>248</v>
      </c>
      <c r="D5531" s="95" t="s">
        <v>249</v>
      </c>
      <c r="E5531" s="95" t="s">
        <v>250</v>
      </c>
      <c r="F5531" s="95" t="s">
        <v>250</v>
      </c>
      <c r="G5531" s="95" t="s">
        <v>5922</v>
      </c>
      <c r="H5531" s="95" t="s">
        <v>250</v>
      </c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95"/>
      <c r="BJ5531" s="123"/>
      <c r="BK5531" s="95"/>
      <c r="BL5531" s="95"/>
      <c r="BM5531" s="98"/>
      <c r="BN5531" s="99"/>
      <c r="BO5531" s="95"/>
      <c r="BP5531" s="123"/>
      <c r="BQ5531" s="42"/>
      <c r="BR5531" s="96"/>
    </row>
    <row r="5532" spans="1:70" ht="30" customHeight="1" x14ac:dyDescent="0.35">
      <c r="A5532" s="95">
        <v>5528</v>
      </c>
      <c r="B5532" s="95" t="s">
        <v>247</v>
      </c>
      <c r="C5532" s="95" t="s">
        <v>248</v>
      </c>
      <c r="D5532" s="95" t="s">
        <v>249</v>
      </c>
      <c r="E5532" s="95" t="s">
        <v>250</v>
      </c>
      <c r="F5532" s="95" t="s">
        <v>250</v>
      </c>
      <c r="G5532" s="95" t="s">
        <v>5923</v>
      </c>
      <c r="H5532" s="95" t="s">
        <v>250</v>
      </c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95"/>
      <c r="BJ5532" s="123"/>
      <c r="BK5532" s="95"/>
      <c r="BL5532" s="95"/>
      <c r="BM5532" s="98"/>
      <c r="BN5532" s="99"/>
      <c r="BO5532" s="95"/>
      <c r="BP5532" s="123"/>
      <c r="BQ5532" s="42"/>
      <c r="BR5532" s="96"/>
    </row>
    <row r="5533" spans="1:70" ht="30" customHeight="1" x14ac:dyDescent="0.35">
      <c r="A5533" s="95">
        <v>5529</v>
      </c>
      <c r="B5533" s="95" t="s">
        <v>247</v>
      </c>
      <c r="C5533" s="95" t="s">
        <v>248</v>
      </c>
      <c r="D5533" s="95" t="s">
        <v>249</v>
      </c>
      <c r="E5533" s="95" t="s">
        <v>250</v>
      </c>
      <c r="F5533" s="95" t="s">
        <v>250</v>
      </c>
      <c r="G5533" s="95" t="s">
        <v>5924</v>
      </c>
      <c r="H5533" s="95" t="s">
        <v>250</v>
      </c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95"/>
      <c r="BJ5533" s="123"/>
      <c r="BK5533" s="95"/>
      <c r="BL5533" s="95"/>
      <c r="BM5533" s="98"/>
      <c r="BN5533" s="99"/>
      <c r="BO5533" s="95"/>
      <c r="BP5533" s="123"/>
      <c r="BQ5533" s="42"/>
      <c r="BR5533" s="96"/>
    </row>
    <row r="5534" spans="1:70" ht="30" customHeight="1" x14ac:dyDescent="0.35">
      <c r="A5534" s="95">
        <v>5530</v>
      </c>
      <c r="B5534" s="95" t="s">
        <v>247</v>
      </c>
      <c r="C5534" s="95" t="s">
        <v>248</v>
      </c>
      <c r="D5534" s="95" t="s">
        <v>249</v>
      </c>
      <c r="E5534" s="95" t="s">
        <v>250</v>
      </c>
      <c r="F5534" s="95" t="s">
        <v>250</v>
      </c>
      <c r="G5534" s="95" t="s">
        <v>5925</v>
      </c>
      <c r="H5534" s="95" t="s">
        <v>250</v>
      </c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95"/>
      <c r="BJ5534" s="123"/>
      <c r="BK5534" s="95"/>
      <c r="BL5534" s="95"/>
      <c r="BM5534" s="98"/>
      <c r="BN5534" s="99"/>
      <c r="BO5534" s="95"/>
      <c r="BP5534" s="123"/>
      <c r="BQ5534" s="42"/>
      <c r="BR5534" s="96"/>
    </row>
    <row r="5535" spans="1:70" ht="30" customHeight="1" x14ac:dyDescent="0.35">
      <c r="A5535" s="95">
        <v>5531</v>
      </c>
      <c r="B5535" s="95" t="s">
        <v>247</v>
      </c>
      <c r="C5535" s="95" t="s">
        <v>248</v>
      </c>
      <c r="D5535" s="95" t="s">
        <v>249</v>
      </c>
      <c r="E5535" s="95" t="s">
        <v>250</v>
      </c>
      <c r="F5535" s="95" t="s">
        <v>250</v>
      </c>
      <c r="G5535" s="95" t="s">
        <v>5926</v>
      </c>
      <c r="H5535" s="95" t="s">
        <v>250</v>
      </c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95"/>
      <c r="BJ5535" s="123"/>
      <c r="BK5535" s="95"/>
      <c r="BL5535" s="95"/>
      <c r="BM5535" s="98"/>
      <c r="BN5535" s="99"/>
      <c r="BO5535" s="95"/>
      <c r="BP5535" s="123"/>
      <c r="BQ5535" s="42"/>
      <c r="BR5535" s="96"/>
    </row>
    <row r="5536" spans="1:70" ht="30" customHeight="1" x14ac:dyDescent="0.35">
      <c r="A5536" s="95">
        <v>5532</v>
      </c>
      <c r="B5536" s="95" t="s">
        <v>247</v>
      </c>
      <c r="C5536" s="95" t="s">
        <v>248</v>
      </c>
      <c r="D5536" s="95" t="s">
        <v>249</v>
      </c>
      <c r="E5536" s="95" t="s">
        <v>250</v>
      </c>
      <c r="F5536" s="95" t="s">
        <v>250</v>
      </c>
      <c r="G5536" s="95" t="s">
        <v>5927</v>
      </c>
      <c r="H5536" s="95" t="s">
        <v>250</v>
      </c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95"/>
      <c r="BJ5536" s="123"/>
      <c r="BK5536" s="95"/>
      <c r="BL5536" s="95"/>
      <c r="BM5536" s="98"/>
      <c r="BN5536" s="99"/>
      <c r="BO5536" s="95"/>
      <c r="BP5536" s="123"/>
      <c r="BQ5536" s="42"/>
      <c r="BR5536" s="96"/>
    </row>
    <row r="5537" spans="1:70" ht="30" customHeight="1" x14ac:dyDescent="0.35">
      <c r="A5537" s="95">
        <v>5533</v>
      </c>
      <c r="B5537" s="95" t="s">
        <v>247</v>
      </c>
      <c r="C5537" s="95" t="s">
        <v>248</v>
      </c>
      <c r="D5537" s="95" t="s">
        <v>249</v>
      </c>
      <c r="E5537" s="95" t="s">
        <v>250</v>
      </c>
      <c r="F5537" s="95" t="s">
        <v>250</v>
      </c>
      <c r="G5537" s="95" t="s">
        <v>5928</v>
      </c>
      <c r="H5537" s="95" t="s">
        <v>250</v>
      </c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95"/>
      <c r="BJ5537" s="123"/>
      <c r="BK5537" s="95"/>
      <c r="BL5537" s="95"/>
      <c r="BM5537" s="98"/>
      <c r="BN5537" s="99"/>
      <c r="BO5537" s="95"/>
      <c r="BP5537" s="123"/>
      <c r="BQ5537" s="42"/>
      <c r="BR5537" s="96"/>
    </row>
    <row r="5538" spans="1:70" ht="30" customHeight="1" x14ac:dyDescent="0.35">
      <c r="A5538" s="95">
        <v>5534</v>
      </c>
      <c r="B5538" s="95" t="s">
        <v>247</v>
      </c>
      <c r="C5538" s="95" t="s">
        <v>248</v>
      </c>
      <c r="D5538" s="95" t="s">
        <v>249</v>
      </c>
      <c r="E5538" s="95" t="s">
        <v>250</v>
      </c>
      <c r="F5538" s="95" t="s">
        <v>250</v>
      </c>
      <c r="G5538" s="95" t="s">
        <v>5929</v>
      </c>
      <c r="H5538" s="95" t="s">
        <v>250</v>
      </c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95"/>
      <c r="BJ5538" s="123"/>
      <c r="BK5538" s="95"/>
      <c r="BL5538" s="95"/>
      <c r="BM5538" s="98"/>
      <c r="BN5538" s="99"/>
      <c r="BO5538" s="95"/>
      <c r="BP5538" s="123"/>
      <c r="BQ5538" s="42"/>
      <c r="BR5538" s="96"/>
    </row>
    <row r="5539" spans="1:70" ht="30" customHeight="1" x14ac:dyDescent="0.35">
      <c r="A5539" s="95">
        <v>5535</v>
      </c>
      <c r="B5539" s="95" t="s">
        <v>247</v>
      </c>
      <c r="C5539" s="95" t="s">
        <v>248</v>
      </c>
      <c r="D5539" s="95" t="s">
        <v>249</v>
      </c>
      <c r="E5539" s="95" t="s">
        <v>250</v>
      </c>
      <c r="F5539" s="95" t="s">
        <v>250</v>
      </c>
      <c r="G5539" s="95" t="s">
        <v>5930</v>
      </c>
      <c r="H5539" s="95" t="s">
        <v>250</v>
      </c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95"/>
      <c r="BJ5539" s="123"/>
      <c r="BK5539" s="95"/>
      <c r="BL5539" s="95"/>
      <c r="BM5539" s="98"/>
      <c r="BN5539" s="99"/>
      <c r="BO5539" s="95"/>
      <c r="BP5539" s="123"/>
      <c r="BQ5539" s="42"/>
      <c r="BR5539" s="96"/>
    </row>
    <row r="5540" spans="1:70" ht="30" customHeight="1" x14ac:dyDescent="0.35">
      <c r="A5540" s="95">
        <v>5536</v>
      </c>
      <c r="B5540" s="95" t="s">
        <v>247</v>
      </c>
      <c r="C5540" s="95" t="s">
        <v>248</v>
      </c>
      <c r="D5540" s="95" t="s">
        <v>249</v>
      </c>
      <c r="E5540" s="95" t="s">
        <v>250</v>
      </c>
      <c r="F5540" s="95" t="s">
        <v>250</v>
      </c>
      <c r="G5540" s="95" t="s">
        <v>5931</v>
      </c>
      <c r="H5540" s="95" t="s">
        <v>250</v>
      </c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95"/>
      <c r="BJ5540" s="123"/>
      <c r="BK5540" s="95"/>
      <c r="BL5540" s="95"/>
      <c r="BM5540" s="98"/>
      <c r="BN5540" s="99"/>
      <c r="BO5540" s="95"/>
      <c r="BP5540" s="123"/>
      <c r="BQ5540" s="42"/>
      <c r="BR5540" s="96"/>
    </row>
    <row r="5541" spans="1:70" ht="30" customHeight="1" x14ac:dyDescent="0.35">
      <c r="A5541" s="95">
        <v>5537</v>
      </c>
      <c r="B5541" s="95" t="s">
        <v>247</v>
      </c>
      <c r="C5541" s="95" t="s">
        <v>248</v>
      </c>
      <c r="D5541" s="95" t="s">
        <v>249</v>
      </c>
      <c r="E5541" s="95" t="s">
        <v>250</v>
      </c>
      <c r="F5541" s="95" t="s">
        <v>250</v>
      </c>
      <c r="G5541" s="95" t="s">
        <v>5932</v>
      </c>
      <c r="H5541" s="95" t="s">
        <v>250</v>
      </c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95"/>
      <c r="BJ5541" s="123"/>
      <c r="BK5541" s="95"/>
      <c r="BL5541" s="95"/>
      <c r="BM5541" s="98"/>
      <c r="BN5541" s="99"/>
      <c r="BO5541" s="95"/>
      <c r="BP5541" s="123"/>
      <c r="BQ5541" s="42"/>
      <c r="BR5541" s="96"/>
    </row>
    <row r="5542" spans="1:70" ht="30" customHeight="1" x14ac:dyDescent="0.35">
      <c r="A5542" s="95">
        <v>5538</v>
      </c>
      <c r="B5542" s="95" t="s">
        <v>247</v>
      </c>
      <c r="C5542" s="95" t="s">
        <v>248</v>
      </c>
      <c r="D5542" s="95" t="s">
        <v>249</v>
      </c>
      <c r="E5542" s="95" t="s">
        <v>250</v>
      </c>
      <c r="F5542" s="95" t="s">
        <v>250</v>
      </c>
      <c r="G5542" s="95" t="s">
        <v>5933</v>
      </c>
      <c r="H5542" s="95" t="s">
        <v>250</v>
      </c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95"/>
      <c r="BJ5542" s="123"/>
      <c r="BK5542" s="95"/>
      <c r="BL5542" s="95"/>
      <c r="BM5542" s="98"/>
      <c r="BN5542" s="99"/>
      <c r="BO5542" s="95"/>
      <c r="BP5542" s="123"/>
      <c r="BQ5542" s="42"/>
      <c r="BR5542" s="96"/>
    </row>
    <row r="5543" spans="1:70" ht="30" customHeight="1" x14ac:dyDescent="0.35">
      <c r="A5543" s="95">
        <v>5539</v>
      </c>
      <c r="B5543" s="95" t="s">
        <v>247</v>
      </c>
      <c r="C5543" s="95" t="s">
        <v>248</v>
      </c>
      <c r="D5543" s="95" t="s">
        <v>249</v>
      </c>
      <c r="E5543" s="95" t="s">
        <v>250</v>
      </c>
      <c r="F5543" s="95" t="s">
        <v>250</v>
      </c>
      <c r="G5543" s="95" t="s">
        <v>5934</v>
      </c>
      <c r="H5543" s="95" t="s">
        <v>250</v>
      </c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95"/>
      <c r="BJ5543" s="123"/>
      <c r="BK5543" s="95"/>
      <c r="BL5543" s="95"/>
      <c r="BM5543" s="98"/>
      <c r="BN5543" s="99"/>
      <c r="BO5543" s="95"/>
      <c r="BP5543" s="123"/>
      <c r="BQ5543" s="42"/>
      <c r="BR5543" s="96"/>
    </row>
    <row r="5544" spans="1:70" ht="30" customHeight="1" x14ac:dyDescent="0.35">
      <c r="A5544" s="95">
        <v>5540</v>
      </c>
      <c r="B5544" s="95" t="s">
        <v>247</v>
      </c>
      <c r="C5544" s="95" t="s">
        <v>248</v>
      </c>
      <c r="D5544" s="95" t="s">
        <v>249</v>
      </c>
      <c r="E5544" s="95" t="s">
        <v>250</v>
      </c>
      <c r="F5544" s="95" t="s">
        <v>250</v>
      </c>
      <c r="G5544" s="95" t="s">
        <v>5935</v>
      </c>
      <c r="H5544" s="95" t="s">
        <v>250</v>
      </c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95"/>
      <c r="BJ5544" s="123"/>
      <c r="BK5544" s="95"/>
      <c r="BL5544" s="95"/>
      <c r="BM5544" s="98"/>
      <c r="BN5544" s="99"/>
      <c r="BO5544" s="95"/>
      <c r="BP5544" s="123"/>
      <c r="BQ5544" s="42"/>
      <c r="BR5544" s="96"/>
    </row>
    <row r="5545" spans="1:70" ht="30" customHeight="1" x14ac:dyDescent="0.35">
      <c r="A5545" s="95">
        <v>5541</v>
      </c>
      <c r="B5545" s="95" t="s">
        <v>247</v>
      </c>
      <c r="C5545" s="95" t="s">
        <v>248</v>
      </c>
      <c r="D5545" s="95" t="s">
        <v>249</v>
      </c>
      <c r="E5545" s="95" t="s">
        <v>250</v>
      </c>
      <c r="F5545" s="95" t="s">
        <v>250</v>
      </c>
      <c r="G5545" s="95" t="s">
        <v>5936</v>
      </c>
      <c r="H5545" s="95" t="s">
        <v>250</v>
      </c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95"/>
      <c r="BJ5545" s="123"/>
      <c r="BK5545" s="95"/>
      <c r="BL5545" s="95"/>
      <c r="BM5545" s="98"/>
      <c r="BN5545" s="99"/>
      <c r="BO5545" s="95"/>
      <c r="BP5545" s="123"/>
      <c r="BQ5545" s="42"/>
      <c r="BR5545" s="96"/>
    </row>
    <row r="5546" spans="1:70" ht="30" customHeight="1" x14ac:dyDescent="0.35">
      <c r="A5546" s="95">
        <v>5542</v>
      </c>
      <c r="B5546" s="95" t="s">
        <v>247</v>
      </c>
      <c r="C5546" s="95" t="s">
        <v>248</v>
      </c>
      <c r="D5546" s="95" t="s">
        <v>249</v>
      </c>
      <c r="E5546" s="95" t="s">
        <v>250</v>
      </c>
      <c r="F5546" s="95" t="s">
        <v>250</v>
      </c>
      <c r="G5546" s="95" t="s">
        <v>5937</v>
      </c>
      <c r="H5546" s="95" t="s">
        <v>250</v>
      </c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95"/>
      <c r="BJ5546" s="123"/>
      <c r="BK5546" s="95"/>
      <c r="BL5546" s="95"/>
      <c r="BM5546" s="98"/>
      <c r="BN5546" s="99"/>
      <c r="BO5546" s="95"/>
      <c r="BP5546" s="123"/>
      <c r="BQ5546" s="42"/>
      <c r="BR5546" s="96"/>
    </row>
    <row r="5547" spans="1:70" ht="30" customHeight="1" x14ac:dyDescent="0.35">
      <c r="A5547" s="95">
        <v>5543</v>
      </c>
      <c r="B5547" s="95" t="s">
        <v>247</v>
      </c>
      <c r="C5547" s="95" t="s">
        <v>248</v>
      </c>
      <c r="D5547" s="95" t="s">
        <v>249</v>
      </c>
      <c r="E5547" s="95" t="s">
        <v>250</v>
      </c>
      <c r="F5547" s="95" t="s">
        <v>250</v>
      </c>
      <c r="G5547" s="95" t="s">
        <v>5938</v>
      </c>
      <c r="H5547" s="95" t="s">
        <v>250</v>
      </c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95"/>
      <c r="BJ5547" s="123"/>
      <c r="BK5547" s="95"/>
      <c r="BL5547" s="95"/>
      <c r="BM5547" s="98"/>
      <c r="BN5547" s="99"/>
      <c r="BO5547" s="95"/>
      <c r="BP5547" s="123"/>
      <c r="BQ5547" s="42"/>
      <c r="BR5547" s="96"/>
    </row>
    <row r="5548" spans="1:70" ht="30" customHeight="1" x14ac:dyDescent="0.35">
      <c r="A5548" s="95">
        <v>5544</v>
      </c>
      <c r="B5548" s="95" t="s">
        <v>247</v>
      </c>
      <c r="C5548" s="95" t="s">
        <v>248</v>
      </c>
      <c r="D5548" s="95" t="s">
        <v>249</v>
      </c>
      <c r="E5548" s="95" t="s">
        <v>250</v>
      </c>
      <c r="F5548" s="95" t="s">
        <v>250</v>
      </c>
      <c r="G5548" s="95" t="s">
        <v>5939</v>
      </c>
      <c r="H5548" s="95" t="s">
        <v>250</v>
      </c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95"/>
      <c r="BJ5548" s="123"/>
      <c r="BK5548" s="95"/>
      <c r="BL5548" s="95"/>
      <c r="BM5548" s="98"/>
      <c r="BN5548" s="99"/>
      <c r="BO5548" s="95"/>
      <c r="BP5548" s="123"/>
      <c r="BQ5548" s="42"/>
      <c r="BR5548" s="96"/>
    </row>
    <row r="5549" spans="1:70" ht="30" customHeight="1" x14ac:dyDescent="0.35">
      <c r="A5549" s="95">
        <v>5545</v>
      </c>
      <c r="B5549" s="95" t="s">
        <v>247</v>
      </c>
      <c r="C5549" s="95" t="s">
        <v>248</v>
      </c>
      <c r="D5549" s="95" t="s">
        <v>249</v>
      </c>
      <c r="E5549" s="95" t="s">
        <v>250</v>
      </c>
      <c r="F5549" s="95" t="s">
        <v>250</v>
      </c>
      <c r="G5549" s="95" t="s">
        <v>5940</v>
      </c>
      <c r="H5549" s="95" t="s">
        <v>250</v>
      </c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95"/>
      <c r="BJ5549" s="123"/>
      <c r="BK5549" s="95"/>
      <c r="BL5549" s="95"/>
      <c r="BM5549" s="98"/>
      <c r="BN5549" s="99"/>
      <c r="BO5549" s="95"/>
      <c r="BP5549" s="123"/>
      <c r="BQ5549" s="42"/>
      <c r="BR5549" s="96"/>
    </row>
    <row r="5550" spans="1:70" ht="30" customHeight="1" x14ac:dyDescent="0.35">
      <c r="A5550" s="95">
        <v>5546</v>
      </c>
      <c r="B5550" s="95" t="s">
        <v>247</v>
      </c>
      <c r="C5550" s="95" t="s">
        <v>248</v>
      </c>
      <c r="D5550" s="95" t="s">
        <v>249</v>
      </c>
      <c r="E5550" s="95" t="s">
        <v>250</v>
      </c>
      <c r="F5550" s="95" t="s">
        <v>250</v>
      </c>
      <c r="G5550" s="95" t="s">
        <v>5941</v>
      </c>
      <c r="H5550" s="95" t="s">
        <v>250</v>
      </c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95"/>
      <c r="BJ5550" s="123"/>
      <c r="BK5550" s="95"/>
      <c r="BL5550" s="95"/>
      <c r="BM5550" s="98"/>
      <c r="BN5550" s="99"/>
      <c r="BO5550" s="95"/>
      <c r="BP5550" s="123"/>
      <c r="BQ5550" s="42"/>
      <c r="BR5550" s="96"/>
    </row>
    <row r="5551" spans="1:70" ht="30" customHeight="1" x14ac:dyDescent="0.35">
      <c r="A5551" s="95">
        <v>5547</v>
      </c>
      <c r="B5551" s="95" t="s">
        <v>247</v>
      </c>
      <c r="C5551" s="95" t="s">
        <v>248</v>
      </c>
      <c r="D5551" s="95" t="s">
        <v>249</v>
      </c>
      <c r="E5551" s="95" t="s">
        <v>250</v>
      </c>
      <c r="F5551" s="95" t="s">
        <v>250</v>
      </c>
      <c r="G5551" s="95" t="s">
        <v>5942</v>
      </c>
      <c r="H5551" s="95" t="s">
        <v>250</v>
      </c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95"/>
      <c r="BJ5551" s="123"/>
      <c r="BK5551" s="95"/>
      <c r="BL5551" s="95"/>
      <c r="BM5551" s="98"/>
      <c r="BN5551" s="99"/>
      <c r="BO5551" s="95"/>
      <c r="BP5551" s="123"/>
      <c r="BQ5551" s="42"/>
      <c r="BR5551" s="96"/>
    </row>
    <row r="5552" spans="1:70" ht="30" customHeight="1" x14ac:dyDescent="0.35">
      <c r="A5552" s="95">
        <v>5548</v>
      </c>
      <c r="B5552" s="95" t="s">
        <v>247</v>
      </c>
      <c r="C5552" s="95" t="s">
        <v>248</v>
      </c>
      <c r="D5552" s="95" t="s">
        <v>249</v>
      </c>
      <c r="E5552" s="95" t="s">
        <v>250</v>
      </c>
      <c r="F5552" s="95" t="s">
        <v>250</v>
      </c>
      <c r="G5552" s="95" t="s">
        <v>5943</v>
      </c>
      <c r="H5552" s="95" t="s">
        <v>250</v>
      </c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95"/>
      <c r="BJ5552" s="123"/>
      <c r="BK5552" s="95"/>
      <c r="BL5552" s="95"/>
      <c r="BM5552" s="98"/>
      <c r="BN5552" s="99"/>
      <c r="BO5552" s="95"/>
      <c r="BP5552" s="123"/>
      <c r="BQ5552" s="42"/>
      <c r="BR5552" s="96"/>
    </row>
    <row r="5553" spans="1:70" ht="30" customHeight="1" x14ac:dyDescent="0.35">
      <c r="A5553" s="95">
        <v>5549</v>
      </c>
      <c r="B5553" s="95" t="s">
        <v>247</v>
      </c>
      <c r="C5553" s="95" t="s">
        <v>248</v>
      </c>
      <c r="D5553" s="95" t="s">
        <v>249</v>
      </c>
      <c r="E5553" s="95" t="s">
        <v>250</v>
      </c>
      <c r="F5553" s="95" t="s">
        <v>250</v>
      </c>
      <c r="G5553" s="95" t="s">
        <v>5944</v>
      </c>
      <c r="H5553" s="95" t="s">
        <v>250</v>
      </c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95"/>
      <c r="BJ5553" s="123"/>
      <c r="BK5553" s="95"/>
      <c r="BL5553" s="95"/>
      <c r="BM5553" s="98"/>
      <c r="BN5553" s="99"/>
      <c r="BO5553" s="95"/>
      <c r="BP5553" s="123"/>
      <c r="BQ5553" s="42"/>
      <c r="BR5553" s="96"/>
    </row>
    <row r="5554" spans="1:70" ht="30" customHeight="1" x14ac:dyDescent="0.35">
      <c r="A5554" s="95">
        <v>5550</v>
      </c>
      <c r="B5554" s="95" t="s">
        <v>247</v>
      </c>
      <c r="C5554" s="95" t="s">
        <v>248</v>
      </c>
      <c r="D5554" s="95" t="s">
        <v>249</v>
      </c>
      <c r="E5554" s="95" t="s">
        <v>250</v>
      </c>
      <c r="F5554" s="95" t="s">
        <v>250</v>
      </c>
      <c r="G5554" s="95" t="s">
        <v>5945</v>
      </c>
      <c r="H5554" s="95" t="s">
        <v>250</v>
      </c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95"/>
      <c r="BJ5554" s="123"/>
      <c r="BK5554" s="95"/>
      <c r="BL5554" s="95"/>
      <c r="BM5554" s="98"/>
      <c r="BN5554" s="99"/>
      <c r="BO5554" s="95"/>
      <c r="BP5554" s="123"/>
      <c r="BQ5554" s="42"/>
      <c r="BR5554" s="96"/>
    </row>
    <row r="5555" spans="1:70" ht="30" customHeight="1" x14ac:dyDescent="0.35">
      <c r="A5555" s="95">
        <v>5551</v>
      </c>
      <c r="B5555" s="95" t="s">
        <v>247</v>
      </c>
      <c r="C5555" s="95" t="s">
        <v>248</v>
      </c>
      <c r="D5555" s="95" t="s">
        <v>249</v>
      </c>
      <c r="E5555" s="95" t="s">
        <v>250</v>
      </c>
      <c r="F5555" s="95" t="s">
        <v>250</v>
      </c>
      <c r="G5555" s="95" t="s">
        <v>5946</v>
      </c>
      <c r="H5555" s="95" t="s">
        <v>250</v>
      </c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95"/>
      <c r="BJ5555" s="123"/>
      <c r="BK5555" s="95"/>
      <c r="BL5555" s="95"/>
      <c r="BM5555" s="98"/>
      <c r="BN5555" s="99"/>
      <c r="BO5555" s="95"/>
      <c r="BP5555" s="123"/>
      <c r="BQ5555" s="42"/>
      <c r="BR5555" s="96"/>
    </row>
    <row r="5556" spans="1:70" ht="30" customHeight="1" x14ac:dyDescent="0.35">
      <c r="A5556" s="95">
        <v>5552</v>
      </c>
      <c r="B5556" s="95" t="s">
        <v>247</v>
      </c>
      <c r="C5556" s="95" t="s">
        <v>248</v>
      </c>
      <c r="D5556" s="95" t="s">
        <v>249</v>
      </c>
      <c r="E5556" s="95" t="s">
        <v>250</v>
      </c>
      <c r="F5556" s="95" t="s">
        <v>250</v>
      </c>
      <c r="G5556" s="95" t="s">
        <v>5947</v>
      </c>
      <c r="H5556" s="95" t="s">
        <v>250</v>
      </c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95"/>
      <c r="BJ5556" s="123"/>
      <c r="BK5556" s="95"/>
      <c r="BL5556" s="95"/>
      <c r="BM5556" s="98"/>
      <c r="BN5556" s="99"/>
      <c r="BO5556" s="95"/>
      <c r="BP5556" s="123"/>
      <c r="BQ5556" s="42"/>
      <c r="BR5556" s="96"/>
    </row>
    <row r="5557" spans="1:70" ht="30" customHeight="1" x14ac:dyDescent="0.35">
      <c r="A5557" s="95">
        <v>5553</v>
      </c>
      <c r="B5557" s="95" t="s">
        <v>247</v>
      </c>
      <c r="C5557" s="95" t="s">
        <v>248</v>
      </c>
      <c r="D5557" s="95" t="s">
        <v>249</v>
      </c>
      <c r="E5557" s="95" t="s">
        <v>250</v>
      </c>
      <c r="F5557" s="95" t="s">
        <v>250</v>
      </c>
      <c r="G5557" s="95" t="s">
        <v>5948</v>
      </c>
      <c r="H5557" s="95" t="s">
        <v>250</v>
      </c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95"/>
      <c r="BJ5557" s="123"/>
      <c r="BK5557" s="95"/>
      <c r="BL5557" s="95"/>
      <c r="BM5557" s="98"/>
      <c r="BN5557" s="99"/>
      <c r="BO5557" s="95"/>
      <c r="BP5557" s="123"/>
      <c r="BQ5557" s="42"/>
      <c r="BR5557" s="96"/>
    </row>
    <row r="5558" spans="1:70" ht="30" customHeight="1" x14ac:dyDescent="0.35">
      <c r="A5558" s="95">
        <v>5554</v>
      </c>
      <c r="B5558" s="95" t="s">
        <v>247</v>
      </c>
      <c r="C5558" s="95" t="s">
        <v>248</v>
      </c>
      <c r="D5558" s="95" t="s">
        <v>249</v>
      </c>
      <c r="E5558" s="95" t="s">
        <v>250</v>
      </c>
      <c r="F5558" s="95" t="s">
        <v>250</v>
      </c>
      <c r="G5558" s="95" t="s">
        <v>5949</v>
      </c>
      <c r="H5558" s="95" t="s">
        <v>250</v>
      </c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95"/>
      <c r="BJ5558" s="123"/>
      <c r="BK5558" s="95"/>
      <c r="BL5558" s="95"/>
      <c r="BM5558" s="98"/>
      <c r="BN5558" s="99"/>
      <c r="BO5558" s="95"/>
      <c r="BP5558" s="123"/>
      <c r="BQ5558" s="42"/>
      <c r="BR5558" s="96"/>
    </row>
    <row r="5559" spans="1:70" ht="30" customHeight="1" x14ac:dyDescent="0.35">
      <c r="A5559" s="95">
        <v>5555</v>
      </c>
      <c r="B5559" s="95" t="s">
        <v>247</v>
      </c>
      <c r="C5559" s="95" t="s">
        <v>248</v>
      </c>
      <c r="D5559" s="95" t="s">
        <v>249</v>
      </c>
      <c r="E5559" s="95" t="s">
        <v>250</v>
      </c>
      <c r="F5559" s="95" t="s">
        <v>250</v>
      </c>
      <c r="G5559" s="95" t="s">
        <v>5950</v>
      </c>
      <c r="H5559" s="95" t="s">
        <v>250</v>
      </c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95"/>
      <c r="BJ5559" s="123"/>
      <c r="BK5559" s="95"/>
      <c r="BL5559" s="95"/>
      <c r="BM5559" s="98"/>
      <c r="BN5559" s="99"/>
      <c r="BO5559" s="95"/>
      <c r="BP5559" s="123"/>
      <c r="BQ5559" s="42"/>
      <c r="BR5559" s="96"/>
    </row>
    <row r="5560" spans="1:70" ht="30" customHeight="1" x14ac:dyDescent="0.35">
      <c r="A5560" s="95">
        <v>5556</v>
      </c>
      <c r="B5560" s="95" t="s">
        <v>247</v>
      </c>
      <c r="C5560" s="95" t="s">
        <v>248</v>
      </c>
      <c r="D5560" s="95" t="s">
        <v>249</v>
      </c>
      <c r="E5560" s="95" t="s">
        <v>250</v>
      </c>
      <c r="F5560" s="95" t="s">
        <v>250</v>
      </c>
      <c r="G5560" s="95" t="s">
        <v>5951</v>
      </c>
      <c r="H5560" s="95" t="s">
        <v>250</v>
      </c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95"/>
      <c r="BJ5560" s="123"/>
      <c r="BK5560" s="95"/>
      <c r="BL5560" s="95"/>
      <c r="BM5560" s="98"/>
      <c r="BN5560" s="99"/>
      <c r="BO5560" s="95"/>
      <c r="BP5560" s="123"/>
      <c r="BQ5560" s="42"/>
      <c r="BR5560" s="96"/>
    </row>
    <row r="5561" spans="1:70" ht="30" customHeight="1" x14ac:dyDescent="0.35">
      <c r="A5561" s="95">
        <v>5557</v>
      </c>
      <c r="B5561" s="95" t="s">
        <v>247</v>
      </c>
      <c r="C5561" s="95" t="s">
        <v>248</v>
      </c>
      <c r="D5561" s="95" t="s">
        <v>249</v>
      </c>
      <c r="E5561" s="95" t="s">
        <v>250</v>
      </c>
      <c r="F5561" s="95" t="s">
        <v>250</v>
      </c>
      <c r="G5561" s="95" t="s">
        <v>5952</v>
      </c>
      <c r="H5561" s="95" t="s">
        <v>250</v>
      </c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95"/>
      <c r="BJ5561" s="123"/>
      <c r="BK5561" s="95"/>
      <c r="BL5561" s="95"/>
      <c r="BM5561" s="98"/>
      <c r="BN5561" s="99"/>
      <c r="BO5561" s="95"/>
      <c r="BP5561" s="123"/>
      <c r="BQ5561" s="42"/>
      <c r="BR5561" s="96"/>
    </row>
    <row r="5562" spans="1:70" ht="30" customHeight="1" x14ac:dyDescent="0.35">
      <c r="A5562" s="95">
        <v>5558</v>
      </c>
      <c r="B5562" s="95" t="s">
        <v>247</v>
      </c>
      <c r="C5562" s="95" t="s">
        <v>248</v>
      </c>
      <c r="D5562" s="95" t="s">
        <v>249</v>
      </c>
      <c r="E5562" s="95" t="s">
        <v>250</v>
      </c>
      <c r="F5562" s="95" t="s">
        <v>250</v>
      </c>
      <c r="G5562" s="95" t="s">
        <v>5953</v>
      </c>
      <c r="H5562" s="95" t="s">
        <v>250</v>
      </c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95"/>
      <c r="BJ5562" s="123"/>
      <c r="BK5562" s="95"/>
      <c r="BL5562" s="95"/>
      <c r="BM5562" s="98"/>
      <c r="BN5562" s="99"/>
      <c r="BO5562" s="95"/>
      <c r="BP5562" s="123"/>
      <c r="BQ5562" s="42"/>
      <c r="BR5562" s="96"/>
    </row>
    <row r="5563" spans="1:70" ht="30" customHeight="1" x14ac:dyDescent="0.35">
      <c r="A5563" s="95">
        <v>5559</v>
      </c>
      <c r="B5563" s="95" t="s">
        <v>247</v>
      </c>
      <c r="C5563" s="95" t="s">
        <v>248</v>
      </c>
      <c r="D5563" s="95" t="s">
        <v>249</v>
      </c>
      <c r="E5563" s="95" t="s">
        <v>250</v>
      </c>
      <c r="F5563" s="95" t="s">
        <v>250</v>
      </c>
      <c r="G5563" s="95" t="s">
        <v>5954</v>
      </c>
      <c r="H5563" s="95" t="s">
        <v>250</v>
      </c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95"/>
      <c r="BJ5563" s="123"/>
      <c r="BK5563" s="95"/>
      <c r="BL5563" s="95"/>
      <c r="BM5563" s="98"/>
      <c r="BN5563" s="99"/>
      <c r="BO5563" s="95"/>
      <c r="BP5563" s="123"/>
      <c r="BQ5563" s="42"/>
      <c r="BR5563" s="96"/>
    </row>
    <row r="5564" spans="1:70" ht="30" customHeight="1" x14ac:dyDescent="0.35">
      <c r="A5564" s="95">
        <v>5560</v>
      </c>
      <c r="B5564" s="95" t="s">
        <v>247</v>
      </c>
      <c r="C5564" s="95" t="s">
        <v>248</v>
      </c>
      <c r="D5564" s="95" t="s">
        <v>249</v>
      </c>
      <c r="E5564" s="95" t="s">
        <v>250</v>
      </c>
      <c r="F5564" s="95" t="s">
        <v>250</v>
      </c>
      <c r="G5564" s="95" t="s">
        <v>5955</v>
      </c>
      <c r="H5564" s="95" t="s">
        <v>250</v>
      </c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95"/>
      <c r="BJ5564" s="123"/>
      <c r="BK5564" s="95"/>
      <c r="BL5564" s="95"/>
      <c r="BM5564" s="98"/>
      <c r="BN5564" s="99"/>
      <c r="BO5564" s="95"/>
      <c r="BP5564" s="123"/>
      <c r="BQ5564" s="42"/>
      <c r="BR5564" s="96"/>
    </row>
    <row r="5565" spans="1:70" ht="30" customHeight="1" x14ac:dyDescent="0.35">
      <c r="A5565" s="95">
        <v>5561</v>
      </c>
      <c r="B5565" s="95" t="s">
        <v>247</v>
      </c>
      <c r="C5565" s="95" t="s">
        <v>248</v>
      </c>
      <c r="D5565" s="95" t="s">
        <v>249</v>
      </c>
      <c r="E5565" s="95" t="s">
        <v>250</v>
      </c>
      <c r="F5565" s="95" t="s">
        <v>250</v>
      </c>
      <c r="G5565" s="95" t="s">
        <v>5956</v>
      </c>
      <c r="H5565" s="95" t="s">
        <v>250</v>
      </c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95"/>
      <c r="BJ5565" s="123"/>
      <c r="BK5565" s="95"/>
      <c r="BL5565" s="95"/>
      <c r="BM5565" s="98"/>
      <c r="BN5565" s="99"/>
      <c r="BO5565" s="95"/>
      <c r="BP5565" s="123"/>
      <c r="BQ5565" s="42"/>
      <c r="BR5565" s="96"/>
    </row>
    <row r="5566" spans="1:70" ht="30" customHeight="1" x14ac:dyDescent="0.35">
      <c r="A5566" s="95">
        <v>5562</v>
      </c>
      <c r="B5566" s="95" t="s">
        <v>247</v>
      </c>
      <c r="C5566" s="95" t="s">
        <v>248</v>
      </c>
      <c r="D5566" s="95" t="s">
        <v>249</v>
      </c>
      <c r="E5566" s="95" t="s">
        <v>250</v>
      </c>
      <c r="F5566" s="95" t="s">
        <v>250</v>
      </c>
      <c r="G5566" s="95" t="s">
        <v>5957</v>
      </c>
      <c r="H5566" s="95" t="s">
        <v>250</v>
      </c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95"/>
      <c r="BJ5566" s="123"/>
      <c r="BK5566" s="95"/>
      <c r="BL5566" s="95"/>
      <c r="BM5566" s="98"/>
      <c r="BN5566" s="99"/>
      <c r="BO5566" s="95"/>
      <c r="BP5566" s="123"/>
      <c r="BQ5566" s="42"/>
      <c r="BR5566" s="96"/>
    </row>
    <row r="5567" spans="1:70" ht="30" customHeight="1" x14ac:dyDescent="0.35">
      <c r="A5567" s="95">
        <v>5563</v>
      </c>
      <c r="B5567" s="95" t="s">
        <v>247</v>
      </c>
      <c r="C5567" s="95" t="s">
        <v>248</v>
      </c>
      <c r="D5567" s="95" t="s">
        <v>249</v>
      </c>
      <c r="E5567" s="95" t="s">
        <v>250</v>
      </c>
      <c r="F5567" s="95" t="s">
        <v>250</v>
      </c>
      <c r="G5567" s="95" t="s">
        <v>5958</v>
      </c>
      <c r="H5567" s="95" t="s">
        <v>250</v>
      </c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95"/>
      <c r="BJ5567" s="123"/>
      <c r="BK5567" s="95"/>
      <c r="BL5567" s="95"/>
      <c r="BM5567" s="98"/>
      <c r="BN5567" s="99"/>
      <c r="BO5567" s="95"/>
      <c r="BP5567" s="123"/>
      <c r="BQ5567" s="42"/>
      <c r="BR5567" s="96"/>
    </row>
    <row r="5568" spans="1:70" ht="30" customHeight="1" x14ac:dyDescent="0.35">
      <c r="A5568" s="95">
        <v>5564</v>
      </c>
      <c r="B5568" s="95" t="s">
        <v>247</v>
      </c>
      <c r="C5568" s="95" t="s">
        <v>248</v>
      </c>
      <c r="D5568" s="95" t="s">
        <v>249</v>
      </c>
      <c r="E5568" s="95" t="s">
        <v>250</v>
      </c>
      <c r="F5568" s="95" t="s">
        <v>250</v>
      </c>
      <c r="G5568" s="95" t="s">
        <v>5959</v>
      </c>
      <c r="H5568" s="95" t="s">
        <v>250</v>
      </c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95"/>
      <c r="BJ5568" s="123"/>
      <c r="BK5568" s="95"/>
      <c r="BL5568" s="95"/>
      <c r="BM5568" s="98"/>
      <c r="BN5568" s="99"/>
      <c r="BO5568" s="95"/>
      <c r="BP5568" s="123"/>
      <c r="BQ5568" s="42"/>
      <c r="BR5568" s="96"/>
    </row>
    <row r="5569" spans="1:70" ht="30" customHeight="1" x14ac:dyDescent="0.35">
      <c r="A5569" s="95">
        <v>5565</v>
      </c>
      <c r="B5569" s="95" t="s">
        <v>247</v>
      </c>
      <c r="C5569" s="95" t="s">
        <v>248</v>
      </c>
      <c r="D5569" s="95" t="s">
        <v>249</v>
      </c>
      <c r="E5569" s="95" t="s">
        <v>250</v>
      </c>
      <c r="F5569" s="95" t="s">
        <v>250</v>
      </c>
      <c r="G5569" s="95" t="s">
        <v>5960</v>
      </c>
      <c r="H5569" s="95" t="s">
        <v>250</v>
      </c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95"/>
      <c r="BJ5569" s="123"/>
      <c r="BK5569" s="95"/>
      <c r="BL5569" s="95"/>
      <c r="BM5569" s="98"/>
      <c r="BN5569" s="99"/>
      <c r="BO5569" s="95"/>
      <c r="BP5569" s="123"/>
      <c r="BQ5569" s="42"/>
      <c r="BR5569" s="96"/>
    </row>
    <row r="5570" spans="1:70" ht="30" customHeight="1" x14ac:dyDescent="0.35">
      <c r="A5570" s="95">
        <v>5566</v>
      </c>
      <c r="B5570" s="95" t="s">
        <v>247</v>
      </c>
      <c r="C5570" s="95" t="s">
        <v>248</v>
      </c>
      <c r="D5570" s="95" t="s">
        <v>249</v>
      </c>
      <c r="E5570" s="95" t="s">
        <v>250</v>
      </c>
      <c r="F5570" s="95" t="s">
        <v>250</v>
      </c>
      <c r="G5570" s="95" t="s">
        <v>5961</v>
      </c>
      <c r="H5570" s="95" t="s">
        <v>250</v>
      </c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95"/>
      <c r="BJ5570" s="123"/>
      <c r="BK5570" s="95"/>
      <c r="BL5570" s="95"/>
      <c r="BM5570" s="98"/>
      <c r="BN5570" s="99"/>
      <c r="BO5570" s="95"/>
      <c r="BP5570" s="123"/>
      <c r="BQ5570" s="42"/>
      <c r="BR5570" s="96"/>
    </row>
    <row r="5571" spans="1:70" ht="30" customHeight="1" x14ac:dyDescent="0.35">
      <c r="A5571" s="95">
        <v>5567</v>
      </c>
      <c r="B5571" s="95" t="s">
        <v>247</v>
      </c>
      <c r="C5571" s="95" t="s">
        <v>248</v>
      </c>
      <c r="D5571" s="95" t="s">
        <v>249</v>
      </c>
      <c r="E5571" s="95" t="s">
        <v>250</v>
      </c>
      <c r="F5571" s="95" t="s">
        <v>250</v>
      </c>
      <c r="G5571" s="95" t="s">
        <v>5962</v>
      </c>
      <c r="H5571" s="95" t="s">
        <v>250</v>
      </c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95"/>
      <c r="BJ5571" s="123"/>
      <c r="BK5571" s="95"/>
      <c r="BL5571" s="95"/>
      <c r="BM5571" s="98"/>
      <c r="BN5571" s="99"/>
      <c r="BO5571" s="95"/>
      <c r="BP5571" s="123"/>
      <c r="BQ5571" s="42"/>
      <c r="BR5571" s="96"/>
    </row>
    <row r="5572" spans="1:70" ht="30" customHeight="1" x14ac:dyDescent="0.35">
      <c r="A5572" s="95">
        <v>5568</v>
      </c>
      <c r="B5572" s="95" t="s">
        <v>247</v>
      </c>
      <c r="C5572" s="95" t="s">
        <v>248</v>
      </c>
      <c r="D5572" s="95" t="s">
        <v>249</v>
      </c>
      <c r="E5572" s="95" t="s">
        <v>250</v>
      </c>
      <c r="F5572" s="95" t="s">
        <v>250</v>
      </c>
      <c r="G5572" s="95" t="s">
        <v>5963</v>
      </c>
      <c r="H5572" s="95" t="s">
        <v>250</v>
      </c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95"/>
      <c r="BJ5572" s="123"/>
      <c r="BK5572" s="95"/>
      <c r="BL5572" s="95"/>
      <c r="BM5572" s="98"/>
      <c r="BN5572" s="99"/>
      <c r="BO5572" s="95"/>
      <c r="BP5572" s="123"/>
      <c r="BQ5572" s="42"/>
      <c r="BR5572" s="96"/>
    </row>
    <row r="5573" spans="1:70" ht="30" customHeight="1" x14ac:dyDescent="0.35">
      <c r="A5573" s="95">
        <v>5569</v>
      </c>
      <c r="B5573" s="95" t="s">
        <v>247</v>
      </c>
      <c r="C5573" s="95" t="s">
        <v>248</v>
      </c>
      <c r="D5573" s="95" t="s">
        <v>249</v>
      </c>
      <c r="E5573" s="95" t="s">
        <v>250</v>
      </c>
      <c r="F5573" s="95" t="s">
        <v>250</v>
      </c>
      <c r="G5573" s="95" t="s">
        <v>5964</v>
      </c>
      <c r="H5573" s="95" t="s">
        <v>250</v>
      </c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95"/>
      <c r="BJ5573" s="123"/>
      <c r="BK5573" s="95"/>
      <c r="BL5573" s="95"/>
      <c r="BM5573" s="98"/>
      <c r="BN5573" s="99"/>
      <c r="BO5573" s="95"/>
      <c r="BP5573" s="123"/>
      <c r="BQ5573" s="42"/>
      <c r="BR5573" s="96"/>
    </row>
    <row r="5574" spans="1:70" ht="30" customHeight="1" x14ac:dyDescent="0.35">
      <c r="A5574" s="95">
        <v>5570</v>
      </c>
      <c r="B5574" s="95" t="s">
        <v>247</v>
      </c>
      <c r="C5574" s="95" t="s">
        <v>248</v>
      </c>
      <c r="D5574" s="95" t="s">
        <v>249</v>
      </c>
      <c r="E5574" s="95" t="s">
        <v>250</v>
      </c>
      <c r="F5574" s="95" t="s">
        <v>250</v>
      </c>
      <c r="G5574" s="95" t="s">
        <v>5965</v>
      </c>
      <c r="H5574" s="95" t="s">
        <v>250</v>
      </c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95"/>
      <c r="BJ5574" s="123"/>
      <c r="BK5574" s="95"/>
      <c r="BL5574" s="95"/>
      <c r="BM5574" s="98"/>
      <c r="BN5574" s="99"/>
      <c r="BO5574" s="95"/>
      <c r="BP5574" s="123"/>
      <c r="BQ5574" s="42"/>
      <c r="BR5574" s="96"/>
    </row>
    <row r="5575" spans="1:70" ht="30" customHeight="1" x14ac:dyDescent="0.35">
      <c r="A5575" s="95">
        <v>5571</v>
      </c>
      <c r="B5575" s="95" t="s">
        <v>247</v>
      </c>
      <c r="C5575" s="95" t="s">
        <v>248</v>
      </c>
      <c r="D5575" s="95" t="s">
        <v>249</v>
      </c>
      <c r="E5575" s="95" t="s">
        <v>250</v>
      </c>
      <c r="F5575" s="95" t="s">
        <v>250</v>
      </c>
      <c r="G5575" s="95" t="s">
        <v>5966</v>
      </c>
      <c r="H5575" s="95" t="s">
        <v>250</v>
      </c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95"/>
      <c r="BJ5575" s="123"/>
      <c r="BK5575" s="95"/>
      <c r="BL5575" s="95"/>
      <c r="BM5575" s="98"/>
      <c r="BN5575" s="99"/>
      <c r="BO5575" s="95"/>
      <c r="BP5575" s="123"/>
      <c r="BQ5575" s="42"/>
      <c r="BR5575" s="96"/>
    </row>
    <row r="5576" spans="1:70" ht="30" customHeight="1" x14ac:dyDescent="0.35">
      <c r="A5576" s="95">
        <v>5572</v>
      </c>
      <c r="B5576" s="95" t="s">
        <v>247</v>
      </c>
      <c r="C5576" s="95" t="s">
        <v>248</v>
      </c>
      <c r="D5576" s="95" t="s">
        <v>249</v>
      </c>
      <c r="E5576" s="95" t="s">
        <v>250</v>
      </c>
      <c r="F5576" s="95" t="s">
        <v>250</v>
      </c>
      <c r="G5576" s="95" t="s">
        <v>5967</v>
      </c>
      <c r="H5576" s="95" t="s">
        <v>250</v>
      </c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95"/>
      <c r="BJ5576" s="123"/>
      <c r="BK5576" s="95"/>
      <c r="BL5576" s="95"/>
      <c r="BM5576" s="98"/>
      <c r="BN5576" s="99"/>
      <c r="BO5576" s="95"/>
      <c r="BP5576" s="123"/>
      <c r="BQ5576" s="42"/>
      <c r="BR5576" s="96"/>
    </row>
    <row r="5577" spans="1:70" ht="30" customHeight="1" x14ac:dyDescent="0.35">
      <c r="A5577" s="95">
        <v>5573</v>
      </c>
      <c r="B5577" s="95" t="s">
        <v>247</v>
      </c>
      <c r="C5577" s="95" t="s">
        <v>248</v>
      </c>
      <c r="D5577" s="95" t="s">
        <v>249</v>
      </c>
      <c r="E5577" s="95" t="s">
        <v>250</v>
      </c>
      <c r="F5577" s="95" t="s">
        <v>250</v>
      </c>
      <c r="G5577" s="95" t="s">
        <v>5968</v>
      </c>
      <c r="H5577" s="95" t="s">
        <v>250</v>
      </c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95"/>
      <c r="BJ5577" s="123"/>
      <c r="BK5577" s="95"/>
      <c r="BL5577" s="95"/>
      <c r="BM5577" s="98"/>
      <c r="BN5577" s="99"/>
      <c r="BO5577" s="95"/>
      <c r="BP5577" s="123"/>
      <c r="BQ5577" s="42"/>
      <c r="BR5577" s="96"/>
    </row>
    <row r="5578" spans="1:70" ht="30" customHeight="1" x14ac:dyDescent="0.35">
      <c r="A5578" s="95">
        <v>5574</v>
      </c>
      <c r="B5578" s="95" t="s">
        <v>247</v>
      </c>
      <c r="C5578" s="95" t="s">
        <v>248</v>
      </c>
      <c r="D5578" s="95" t="s">
        <v>249</v>
      </c>
      <c r="E5578" s="95" t="s">
        <v>250</v>
      </c>
      <c r="F5578" s="95" t="s">
        <v>250</v>
      </c>
      <c r="G5578" s="95" t="s">
        <v>5969</v>
      </c>
      <c r="H5578" s="95" t="s">
        <v>250</v>
      </c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95"/>
      <c r="BJ5578" s="123"/>
      <c r="BK5578" s="95"/>
      <c r="BL5578" s="95"/>
      <c r="BM5578" s="98"/>
      <c r="BN5578" s="99"/>
      <c r="BO5578" s="95"/>
      <c r="BP5578" s="123"/>
      <c r="BQ5578" s="42"/>
      <c r="BR5578" s="96"/>
    </row>
    <row r="5579" spans="1:70" ht="30" customHeight="1" x14ac:dyDescent="0.35">
      <c r="A5579" s="95">
        <v>5575</v>
      </c>
      <c r="B5579" s="95" t="s">
        <v>247</v>
      </c>
      <c r="C5579" s="95" t="s">
        <v>248</v>
      </c>
      <c r="D5579" s="95" t="s">
        <v>249</v>
      </c>
      <c r="E5579" s="95" t="s">
        <v>250</v>
      </c>
      <c r="F5579" s="95" t="s">
        <v>250</v>
      </c>
      <c r="G5579" s="95" t="s">
        <v>5970</v>
      </c>
      <c r="H5579" s="95" t="s">
        <v>250</v>
      </c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95"/>
      <c r="BJ5579" s="123"/>
      <c r="BK5579" s="95"/>
      <c r="BL5579" s="95"/>
      <c r="BM5579" s="98"/>
      <c r="BN5579" s="99"/>
      <c r="BO5579" s="95"/>
      <c r="BP5579" s="123"/>
      <c r="BQ5579" s="42"/>
      <c r="BR5579" s="96"/>
    </row>
    <row r="5580" spans="1:70" ht="30" customHeight="1" x14ac:dyDescent="0.35">
      <c r="A5580" s="95">
        <v>5576</v>
      </c>
      <c r="B5580" s="95" t="s">
        <v>247</v>
      </c>
      <c r="C5580" s="95" t="s">
        <v>248</v>
      </c>
      <c r="D5580" s="95" t="s">
        <v>249</v>
      </c>
      <c r="E5580" s="95" t="s">
        <v>250</v>
      </c>
      <c r="F5580" s="95" t="s">
        <v>250</v>
      </c>
      <c r="G5580" s="95" t="s">
        <v>5971</v>
      </c>
      <c r="H5580" s="95" t="s">
        <v>250</v>
      </c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95"/>
      <c r="BJ5580" s="123"/>
      <c r="BK5580" s="95"/>
      <c r="BL5580" s="95"/>
      <c r="BM5580" s="98"/>
      <c r="BN5580" s="99"/>
      <c r="BO5580" s="95"/>
      <c r="BP5580" s="123"/>
      <c r="BQ5580" s="42"/>
      <c r="BR5580" s="96"/>
    </row>
    <row r="5581" spans="1:70" ht="30" customHeight="1" x14ac:dyDescent="0.35">
      <c r="A5581" s="95">
        <v>5577</v>
      </c>
      <c r="B5581" s="95" t="s">
        <v>247</v>
      </c>
      <c r="C5581" s="95" t="s">
        <v>248</v>
      </c>
      <c r="D5581" s="95" t="s">
        <v>249</v>
      </c>
      <c r="E5581" s="95" t="s">
        <v>250</v>
      </c>
      <c r="F5581" s="95" t="s">
        <v>250</v>
      </c>
      <c r="G5581" s="95" t="s">
        <v>5972</v>
      </c>
      <c r="H5581" s="95" t="s">
        <v>250</v>
      </c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95"/>
      <c r="BJ5581" s="123"/>
      <c r="BK5581" s="95"/>
      <c r="BL5581" s="95"/>
      <c r="BM5581" s="98"/>
      <c r="BN5581" s="99"/>
      <c r="BO5581" s="95"/>
      <c r="BP5581" s="123"/>
      <c r="BQ5581" s="42"/>
      <c r="BR5581" s="96"/>
    </row>
    <row r="5582" spans="1:70" ht="30" customHeight="1" x14ac:dyDescent="0.35">
      <c r="A5582" s="95">
        <v>5578</v>
      </c>
      <c r="B5582" s="95" t="s">
        <v>247</v>
      </c>
      <c r="C5582" s="95" t="s">
        <v>248</v>
      </c>
      <c r="D5582" s="95" t="s">
        <v>249</v>
      </c>
      <c r="E5582" s="95" t="s">
        <v>250</v>
      </c>
      <c r="F5582" s="95" t="s">
        <v>250</v>
      </c>
      <c r="G5582" s="95" t="s">
        <v>5973</v>
      </c>
      <c r="H5582" s="95" t="s">
        <v>250</v>
      </c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95"/>
      <c r="BJ5582" s="123"/>
      <c r="BK5582" s="95"/>
      <c r="BL5582" s="95"/>
      <c r="BM5582" s="98"/>
      <c r="BN5582" s="99"/>
      <c r="BO5582" s="95"/>
      <c r="BP5582" s="123"/>
      <c r="BQ5582" s="42"/>
      <c r="BR5582" s="96"/>
    </row>
    <row r="5583" spans="1:70" ht="30" customHeight="1" x14ac:dyDescent="0.35">
      <c r="A5583" s="95">
        <v>5579</v>
      </c>
      <c r="B5583" s="95" t="s">
        <v>247</v>
      </c>
      <c r="C5583" s="95" t="s">
        <v>248</v>
      </c>
      <c r="D5583" s="95" t="s">
        <v>249</v>
      </c>
      <c r="E5583" s="95" t="s">
        <v>250</v>
      </c>
      <c r="F5583" s="95" t="s">
        <v>250</v>
      </c>
      <c r="G5583" s="95" t="s">
        <v>5974</v>
      </c>
      <c r="H5583" s="95" t="s">
        <v>250</v>
      </c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95"/>
      <c r="BJ5583" s="123"/>
      <c r="BK5583" s="95"/>
      <c r="BL5583" s="95"/>
      <c r="BM5583" s="98"/>
      <c r="BN5583" s="99"/>
      <c r="BO5583" s="95"/>
      <c r="BP5583" s="123"/>
      <c r="BQ5583" s="42"/>
      <c r="BR5583" s="96"/>
    </row>
    <row r="5584" spans="1:70" ht="30" customHeight="1" x14ac:dyDescent="0.35">
      <c r="A5584" s="95">
        <v>5580</v>
      </c>
      <c r="B5584" s="95" t="s">
        <v>247</v>
      </c>
      <c r="C5584" s="95" t="s">
        <v>248</v>
      </c>
      <c r="D5584" s="95" t="s">
        <v>249</v>
      </c>
      <c r="E5584" s="95" t="s">
        <v>250</v>
      </c>
      <c r="F5584" s="95" t="s">
        <v>250</v>
      </c>
      <c r="G5584" s="95" t="s">
        <v>5975</v>
      </c>
      <c r="H5584" s="95" t="s">
        <v>250</v>
      </c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95"/>
      <c r="BJ5584" s="123"/>
      <c r="BK5584" s="95"/>
      <c r="BL5584" s="95"/>
      <c r="BM5584" s="98"/>
      <c r="BN5584" s="99"/>
      <c r="BO5584" s="95"/>
      <c r="BP5584" s="123"/>
      <c r="BQ5584" s="42"/>
      <c r="BR5584" s="96"/>
    </row>
    <row r="5585" spans="1:70" ht="30" customHeight="1" x14ac:dyDescent="0.35">
      <c r="A5585" s="95">
        <v>5581</v>
      </c>
      <c r="B5585" s="95" t="s">
        <v>247</v>
      </c>
      <c r="C5585" s="95" t="s">
        <v>248</v>
      </c>
      <c r="D5585" s="95" t="s">
        <v>249</v>
      </c>
      <c r="E5585" s="95" t="s">
        <v>250</v>
      </c>
      <c r="F5585" s="95" t="s">
        <v>250</v>
      </c>
      <c r="G5585" s="95" t="s">
        <v>5976</v>
      </c>
      <c r="H5585" s="95" t="s">
        <v>250</v>
      </c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95"/>
      <c r="BJ5585" s="123"/>
      <c r="BK5585" s="95"/>
      <c r="BL5585" s="95"/>
      <c r="BM5585" s="98"/>
      <c r="BN5585" s="99"/>
      <c r="BO5585" s="95"/>
      <c r="BP5585" s="123"/>
      <c r="BQ5585" s="42"/>
      <c r="BR5585" s="96"/>
    </row>
    <row r="5586" spans="1:70" ht="30" customHeight="1" x14ac:dyDescent="0.35">
      <c r="A5586" s="95">
        <v>5582</v>
      </c>
      <c r="B5586" s="95" t="s">
        <v>247</v>
      </c>
      <c r="C5586" s="95" t="s">
        <v>248</v>
      </c>
      <c r="D5586" s="95" t="s">
        <v>249</v>
      </c>
      <c r="E5586" s="95" t="s">
        <v>250</v>
      </c>
      <c r="F5586" s="95" t="s">
        <v>250</v>
      </c>
      <c r="G5586" s="95" t="s">
        <v>5977</v>
      </c>
      <c r="H5586" s="95" t="s">
        <v>250</v>
      </c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95"/>
      <c r="BJ5586" s="123"/>
      <c r="BK5586" s="95"/>
      <c r="BL5586" s="95"/>
      <c r="BM5586" s="98"/>
      <c r="BN5586" s="99"/>
      <c r="BO5586" s="95"/>
      <c r="BP5586" s="123"/>
      <c r="BQ5586" s="42"/>
      <c r="BR5586" s="96"/>
    </row>
    <row r="5587" spans="1:70" ht="30" customHeight="1" x14ac:dyDescent="0.35">
      <c r="A5587" s="95">
        <v>5583</v>
      </c>
      <c r="B5587" s="95" t="s">
        <v>247</v>
      </c>
      <c r="C5587" s="95" t="s">
        <v>248</v>
      </c>
      <c r="D5587" s="95" t="s">
        <v>249</v>
      </c>
      <c r="E5587" s="95" t="s">
        <v>250</v>
      </c>
      <c r="F5587" s="95" t="s">
        <v>250</v>
      </c>
      <c r="G5587" s="95" t="s">
        <v>5978</v>
      </c>
      <c r="H5587" s="95" t="s">
        <v>250</v>
      </c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95"/>
      <c r="BJ5587" s="123"/>
      <c r="BK5587" s="95"/>
      <c r="BL5587" s="95"/>
      <c r="BM5587" s="98"/>
      <c r="BN5587" s="99"/>
      <c r="BO5587" s="95"/>
      <c r="BP5587" s="123"/>
      <c r="BQ5587" s="42"/>
      <c r="BR5587" s="96"/>
    </row>
    <row r="5588" spans="1:70" ht="30" customHeight="1" x14ac:dyDescent="0.35">
      <c r="A5588" s="95">
        <v>5584</v>
      </c>
      <c r="B5588" s="95" t="s">
        <v>247</v>
      </c>
      <c r="C5588" s="95" t="s">
        <v>248</v>
      </c>
      <c r="D5588" s="95" t="s">
        <v>249</v>
      </c>
      <c r="E5588" s="95" t="s">
        <v>250</v>
      </c>
      <c r="F5588" s="95" t="s">
        <v>250</v>
      </c>
      <c r="G5588" s="95" t="s">
        <v>5979</v>
      </c>
      <c r="H5588" s="95" t="s">
        <v>250</v>
      </c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95"/>
      <c r="BJ5588" s="123"/>
      <c r="BK5588" s="95"/>
      <c r="BL5588" s="95"/>
      <c r="BM5588" s="98"/>
      <c r="BN5588" s="99"/>
      <c r="BO5588" s="95"/>
      <c r="BP5588" s="123"/>
      <c r="BQ5588" s="42"/>
      <c r="BR5588" s="96"/>
    </row>
    <row r="5589" spans="1:70" ht="30" customHeight="1" x14ac:dyDescent="0.35">
      <c r="A5589" s="95">
        <v>5585</v>
      </c>
      <c r="B5589" s="95" t="s">
        <v>247</v>
      </c>
      <c r="C5589" s="95" t="s">
        <v>248</v>
      </c>
      <c r="D5589" s="95" t="s">
        <v>249</v>
      </c>
      <c r="E5589" s="95" t="s">
        <v>250</v>
      </c>
      <c r="F5589" s="95" t="s">
        <v>250</v>
      </c>
      <c r="G5589" s="95" t="s">
        <v>5980</v>
      </c>
      <c r="H5589" s="95" t="s">
        <v>250</v>
      </c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95"/>
      <c r="BJ5589" s="123"/>
      <c r="BK5589" s="95"/>
      <c r="BL5589" s="95"/>
      <c r="BM5589" s="98"/>
      <c r="BN5589" s="99"/>
      <c r="BO5589" s="95"/>
      <c r="BP5589" s="123"/>
      <c r="BQ5589" s="42"/>
      <c r="BR5589" s="96"/>
    </row>
    <row r="5590" spans="1:70" ht="30" customHeight="1" x14ac:dyDescent="0.35">
      <c r="A5590" s="95">
        <v>5586</v>
      </c>
      <c r="B5590" s="95" t="s">
        <v>247</v>
      </c>
      <c r="C5590" s="95" t="s">
        <v>248</v>
      </c>
      <c r="D5590" s="95" t="s">
        <v>249</v>
      </c>
      <c r="E5590" s="95" t="s">
        <v>250</v>
      </c>
      <c r="F5590" s="95" t="s">
        <v>250</v>
      </c>
      <c r="G5590" s="95" t="s">
        <v>5981</v>
      </c>
      <c r="H5590" s="95" t="s">
        <v>250</v>
      </c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95"/>
      <c r="BJ5590" s="123"/>
      <c r="BK5590" s="95"/>
      <c r="BL5590" s="95"/>
      <c r="BM5590" s="98"/>
      <c r="BN5590" s="99"/>
      <c r="BO5590" s="95"/>
      <c r="BP5590" s="123"/>
      <c r="BQ5590" s="42"/>
      <c r="BR5590" s="96"/>
    </row>
    <row r="5591" spans="1:70" ht="30" customHeight="1" x14ac:dyDescent="0.35">
      <c r="A5591" s="95">
        <v>5587</v>
      </c>
      <c r="B5591" s="95" t="s">
        <v>247</v>
      </c>
      <c r="C5591" s="95" t="s">
        <v>248</v>
      </c>
      <c r="D5591" s="95" t="s">
        <v>249</v>
      </c>
      <c r="E5591" s="95" t="s">
        <v>250</v>
      </c>
      <c r="F5591" s="95" t="s">
        <v>250</v>
      </c>
      <c r="G5591" s="95" t="s">
        <v>5982</v>
      </c>
      <c r="H5591" s="95" t="s">
        <v>250</v>
      </c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95"/>
      <c r="BJ5591" s="123"/>
      <c r="BK5591" s="95"/>
      <c r="BL5591" s="95"/>
      <c r="BM5591" s="98"/>
      <c r="BN5591" s="99"/>
      <c r="BO5591" s="95"/>
      <c r="BP5591" s="123"/>
      <c r="BQ5591" s="42"/>
      <c r="BR5591" s="96"/>
    </row>
    <row r="5592" spans="1:70" ht="30" customHeight="1" x14ac:dyDescent="0.35">
      <c r="A5592" s="95">
        <v>5588</v>
      </c>
      <c r="B5592" s="95" t="s">
        <v>247</v>
      </c>
      <c r="C5592" s="95" t="s">
        <v>248</v>
      </c>
      <c r="D5592" s="95" t="s">
        <v>249</v>
      </c>
      <c r="E5592" s="95" t="s">
        <v>250</v>
      </c>
      <c r="F5592" s="95" t="s">
        <v>250</v>
      </c>
      <c r="G5592" s="95" t="s">
        <v>5983</v>
      </c>
      <c r="H5592" s="95" t="s">
        <v>250</v>
      </c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95"/>
      <c r="BJ5592" s="123"/>
      <c r="BK5592" s="95"/>
      <c r="BL5592" s="95"/>
      <c r="BM5592" s="98"/>
      <c r="BN5592" s="99"/>
      <c r="BO5592" s="95"/>
      <c r="BP5592" s="123"/>
      <c r="BQ5592" s="42"/>
      <c r="BR5592" s="96"/>
    </row>
    <row r="5593" spans="1:70" ht="30" customHeight="1" x14ac:dyDescent="0.35">
      <c r="A5593" s="95">
        <v>5589</v>
      </c>
      <c r="B5593" s="95" t="s">
        <v>247</v>
      </c>
      <c r="C5593" s="95" t="s">
        <v>248</v>
      </c>
      <c r="D5593" s="95" t="s">
        <v>249</v>
      </c>
      <c r="E5593" s="95" t="s">
        <v>250</v>
      </c>
      <c r="F5593" s="95" t="s">
        <v>250</v>
      </c>
      <c r="G5593" s="95" t="s">
        <v>5984</v>
      </c>
      <c r="H5593" s="95" t="s">
        <v>250</v>
      </c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95"/>
      <c r="BJ5593" s="123"/>
      <c r="BK5593" s="95"/>
      <c r="BL5593" s="95"/>
      <c r="BM5593" s="98"/>
      <c r="BN5593" s="99"/>
      <c r="BO5593" s="95"/>
      <c r="BP5593" s="123"/>
      <c r="BQ5593" s="42"/>
      <c r="BR5593" s="96"/>
    </row>
    <row r="5594" spans="1:70" ht="30" customHeight="1" x14ac:dyDescent="0.35">
      <c r="A5594" s="95">
        <v>5590</v>
      </c>
      <c r="B5594" s="95" t="s">
        <v>247</v>
      </c>
      <c r="C5594" s="95" t="s">
        <v>248</v>
      </c>
      <c r="D5594" s="95" t="s">
        <v>249</v>
      </c>
      <c r="E5594" s="95" t="s">
        <v>250</v>
      </c>
      <c r="F5594" s="95" t="s">
        <v>250</v>
      </c>
      <c r="G5594" s="95" t="s">
        <v>5985</v>
      </c>
      <c r="H5594" s="95" t="s">
        <v>250</v>
      </c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95"/>
      <c r="BJ5594" s="123"/>
      <c r="BK5594" s="95"/>
      <c r="BL5594" s="95"/>
      <c r="BM5594" s="98"/>
      <c r="BN5594" s="99"/>
      <c r="BO5594" s="95"/>
      <c r="BP5594" s="123"/>
      <c r="BQ5594" s="42"/>
      <c r="BR5594" s="96"/>
    </row>
    <row r="5595" spans="1:70" ht="30" customHeight="1" x14ac:dyDescent="0.35">
      <c r="A5595" s="95">
        <v>5591</v>
      </c>
      <c r="B5595" s="95" t="s">
        <v>247</v>
      </c>
      <c r="C5595" s="95" t="s">
        <v>248</v>
      </c>
      <c r="D5595" s="95" t="s">
        <v>249</v>
      </c>
      <c r="E5595" s="95" t="s">
        <v>250</v>
      </c>
      <c r="F5595" s="95" t="s">
        <v>250</v>
      </c>
      <c r="G5595" s="95" t="s">
        <v>5986</v>
      </c>
      <c r="H5595" s="95" t="s">
        <v>250</v>
      </c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95"/>
      <c r="BJ5595" s="123"/>
      <c r="BK5595" s="95"/>
      <c r="BL5595" s="95"/>
      <c r="BM5595" s="98"/>
      <c r="BN5595" s="99"/>
      <c r="BO5595" s="95"/>
      <c r="BP5595" s="123"/>
      <c r="BQ5595" s="42"/>
      <c r="BR5595" s="96"/>
    </row>
    <row r="5596" spans="1:70" ht="30" customHeight="1" x14ac:dyDescent="0.35">
      <c r="A5596" s="95">
        <v>5592</v>
      </c>
      <c r="B5596" s="95" t="s">
        <v>247</v>
      </c>
      <c r="C5596" s="95" t="s">
        <v>248</v>
      </c>
      <c r="D5596" s="95" t="s">
        <v>249</v>
      </c>
      <c r="E5596" s="95" t="s">
        <v>250</v>
      </c>
      <c r="F5596" s="95" t="s">
        <v>250</v>
      </c>
      <c r="G5596" s="95" t="s">
        <v>5987</v>
      </c>
      <c r="H5596" s="95" t="s">
        <v>250</v>
      </c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95"/>
      <c r="BJ5596" s="123"/>
      <c r="BK5596" s="95"/>
      <c r="BL5596" s="95"/>
      <c r="BM5596" s="98"/>
      <c r="BN5596" s="99"/>
      <c r="BO5596" s="95"/>
      <c r="BP5596" s="123"/>
      <c r="BQ5596" s="42"/>
      <c r="BR5596" s="96"/>
    </row>
    <row r="5597" spans="1:70" ht="30" customHeight="1" x14ac:dyDescent="0.35">
      <c r="A5597" s="95">
        <v>5593</v>
      </c>
      <c r="B5597" s="95" t="s">
        <v>247</v>
      </c>
      <c r="C5597" s="95" t="s">
        <v>248</v>
      </c>
      <c r="D5597" s="95" t="s">
        <v>249</v>
      </c>
      <c r="E5597" s="95" t="s">
        <v>250</v>
      </c>
      <c r="F5597" s="95" t="s">
        <v>250</v>
      </c>
      <c r="G5597" s="95" t="s">
        <v>5988</v>
      </c>
      <c r="H5597" s="95" t="s">
        <v>250</v>
      </c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95"/>
      <c r="BJ5597" s="123"/>
      <c r="BK5597" s="95"/>
      <c r="BL5597" s="95"/>
      <c r="BM5597" s="98"/>
      <c r="BN5597" s="99"/>
      <c r="BO5597" s="95"/>
      <c r="BP5597" s="123"/>
      <c r="BQ5597" s="42"/>
      <c r="BR5597" s="96"/>
    </row>
    <row r="5598" spans="1:70" ht="30" customHeight="1" x14ac:dyDescent="0.35">
      <c r="A5598" s="95">
        <v>5594</v>
      </c>
      <c r="B5598" s="95" t="s">
        <v>247</v>
      </c>
      <c r="C5598" s="95" t="s">
        <v>248</v>
      </c>
      <c r="D5598" s="95" t="s">
        <v>249</v>
      </c>
      <c r="E5598" s="95" t="s">
        <v>250</v>
      </c>
      <c r="F5598" s="95" t="s">
        <v>250</v>
      </c>
      <c r="G5598" s="95" t="s">
        <v>5989</v>
      </c>
      <c r="H5598" s="95" t="s">
        <v>250</v>
      </c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95"/>
      <c r="BJ5598" s="123"/>
      <c r="BK5598" s="95"/>
      <c r="BL5598" s="95"/>
      <c r="BM5598" s="98"/>
      <c r="BN5598" s="99"/>
      <c r="BO5598" s="95"/>
      <c r="BP5598" s="123"/>
      <c r="BQ5598" s="42"/>
      <c r="BR5598" s="96"/>
    </row>
    <row r="5599" spans="1:70" ht="30" customHeight="1" x14ac:dyDescent="0.35">
      <c r="A5599" s="95">
        <v>5595</v>
      </c>
      <c r="B5599" s="95" t="s">
        <v>247</v>
      </c>
      <c r="C5599" s="95" t="s">
        <v>248</v>
      </c>
      <c r="D5599" s="95" t="s">
        <v>249</v>
      </c>
      <c r="E5599" s="95" t="s">
        <v>250</v>
      </c>
      <c r="F5599" s="95" t="s">
        <v>250</v>
      </c>
      <c r="G5599" s="95" t="s">
        <v>5990</v>
      </c>
      <c r="H5599" s="95" t="s">
        <v>250</v>
      </c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95"/>
      <c r="BJ5599" s="123"/>
      <c r="BK5599" s="95"/>
      <c r="BL5599" s="95"/>
      <c r="BM5599" s="98"/>
      <c r="BN5599" s="99"/>
      <c r="BO5599" s="95"/>
      <c r="BP5599" s="123"/>
      <c r="BQ5599" s="42"/>
      <c r="BR5599" s="96"/>
    </row>
    <row r="5600" spans="1:70" ht="30" customHeight="1" x14ac:dyDescent="0.35">
      <c r="A5600" s="95">
        <v>5596</v>
      </c>
      <c r="B5600" s="95" t="s">
        <v>247</v>
      </c>
      <c r="C5600" s="95" t="s">
        <v>248</v>
      </c>
      <c r="D5600" s="95" t="s">
        <v>249</v>
      </c>
      <c r="E5600" s="95" t="s">
        <v>250</v>
      </c>
      <c r="F5600" s="95" t="s">
        <v>250</v>
      </c>
      <c r="G5600" s="95" t="s">
        <v>5991</v>
      </c>
      <c r="H5600" s="95" t="s">
        <v>250</v>
      </c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95"/>
      <c r="BJ5600" s="123"/>
      <c r="BK5600" s="95"/>
      <c r="BL5600" s="95"/>
      <c r="BM5600" s="98"/>
      <c r="BN5600" s="99"/>
      <c r="BO5600" s="95"/>
      <c r="BP5600" s="123"/>
      <c r="BQ5600" s="42"/>
      <c r="BR5600" s="96"/>
    </row>
    <row r="5601" spans="1:70" ht="30" customHeight="1" x14ac:dyDescent="0.35">
      <c r="A5601" s="95">
        <v>5597</v>
      </c>
      <c r="B5601" s="95" t="s">
        <v>247</v>
      </c>
      <c r="C5601" s="95" t="s">
        <v>248</v>
      </c>
      <c r="D5601" s="95" t="s">
        <v>249</v>
      </c>
      <c r="E5601" s="95" t="s">
        <v>250</v>
      </c>
      <c r="F5601" s="95" t="s">
        <v>250</v>
      </c>
      <c r="G5601" s="95" t="s">
        <v>5992</v>
      </c>
      <c r="H5601" s="95" t="s">
        <v>250</v>
      </c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95"/>
      <c r="BJ5601" s="123"/>
      <c r="BK5601" s="95"/>
      <c r="BL5601" s="95"/>
      <c r="BM5601" s="98"/>
      <c r="BN5601" s="99"/>
      <c r="BO5601" s="95"/>
      <c r="BP5601" s="123"/>
      <c r="BQ5601" s="42"/>
      <c r="BR5601" s="96"/>
    </row>
    <row r="5602" spans="1:70" ht="30" customHeight="1" x14ac:dyDescent="0.35">
      <c r="A5602" s="95">
        <v>5598</v>
      </c>
      <c r="B5602" s="95" t="s">
        <v>247</v>
      </c>
      <c r="C5602" s="95" t="s">
        <v>248</v>
      </c>
      <c r="D5602" s="95" t="s">
        <v>249</v>
      </c>
      <c r="E5602" s="95" t="s">
        <v>250</v>
      </c>
      <c r="F5602" s="95" t="s">
        <v>250</v>
      </c>
      <c r="G5602" s="95" t="s">
        <v>5993</v>
      </c>
      <c r="H5602" s="95" t="s">
        <v>250</v>
      </c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95"/>
      <c r="BJ5602" s="123"/>
      <c r="BK5602" s="95"/>
      <c r="BL5602" s="95"/>
      <c r="BM5602" s="98"/>
      <c r="BN5602" s="99"/>
      <c r="BO5602" s="95"/>
      <c r="BP5602" s="123"/>
      <c r="BQ5602" s="42"/>
      <c r="BR5602" s="96"/>
    </row>
    <row r="5603" spans="1:70" ht="30" customHeight="1" x14ac:dyDescent="0.35">
      <c r="A5603" s="95">
        <v>5599</v>
      </c>
      <c r="B5603" s="95" t="s">
        <v>247</v>
      </c>
      <c r="C5603" s="95" t="s">
        <v>248</v>
      </c>
      <c r="D5603" s="95" t="s">
        <v>249</v>
      </c>
      <c r="E5603" s="95" t="s">
        <v>250</v>
      </c>
      <c r="F5603" s="95" t="s">
        <v>250</v>
      </c>
      <c r="G5603" s="95" t="s">
        <v>5994</v>
      </c>
      <c r="H5603" s="95" t="s">
        <v>250</v>
      </c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95"/>
      <c r="BJ5603" s="123"/>
      <c r="BK5603" s="95"/>
      <c r="BL5603" s="95"/>
      <c r="BM5603" s="98"/>
      <c r="BN5603" s="99"/>
      <c r="BO5603" s="95"/>
      <c r="BP5603" s="123"/>
      <c r="BQ5603" s="42"/>
      <c r="BR5603" s="96"/>
    </row>
    <row r="5604" spans="1:70" ht="30" customHeight="1" x14ac:dyDescent="0.35">
      <c r="A5604" s="95">
        <v>5600</v>
      </c>
      <c r="B5604" s="95" t="s">
        <v>247</v>
      </c>
      <c r="C5604" s="95" t="s">
        <v>248</v>
      </c>
      <c r="D5604" s="95" t="s">
        <v>249</v>
      </c>
      <c r="E5604" s="95" t="s">
        <v>250</v>
      </c>
      <c r="F5604" s="95" t="s">
        <v>250</v>
      </c>
      <c r="G5604" s="95" t="s">
        <v>5995</v>
      </c>
      <c r="H5604" s="95" t="s">
        <v>250</v>
      </c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95"/>
      <c r="BJ5604" s="123"/>
      <c r="BK5604" s="95"/>
      <c r="BL5604" s="95"/>
      <c r="BM5604" s="98"/>
      <c r="BN5604" s="99"/>
      <c r="BO5604" s="95"/>
      <c r="BP5604" s="123"/>
      <c r="BQ5604" s="42"/>
      <c r="BR5604" s="96"/>
    </row>
    <row r="5605" spans="1:70" ht="30" customHeight="1" x14ac:dyDescent="0.35">
      <c r="A5605" s="95">
        <v>5601</v>
      </c>
      <c r="B5605" s="95" t="s">
        <v>247</v>
      </c>
      <c r="C5605" s="95" t="s">
        <v>248</v>
      </c>
      <c r="D5605" s="95" t="s">
        <v>249</v>
      </c>
      <c r="E5605" s="95" t="s">
        <v>250</v>
      </c>
      <c r="F5605" s="95" t="s">
        <v>250</v>
      </c>
      <c r="G5605" s="95" t="s">
        <v>5996</v>
      </c>
      <c r="H5605" s="95" t="s">
        <v>250</v>
      </c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95"/>
      <c r="BJ5605" s="123"/>
      <c r="BK5605" s="95"/>
      <c r="BL5605" s="95"/>
      <c r="BM5605" s="98"/>
      <c r="BN5605" s="99"/>
      <c r="BO5605" s="95"/>
      <c r="BP5605" s="123"/>
      <c r="BQ5605" s="42"/>
      <c r="BR5605" s="96"/>
    </row>
    <row r="5606" spans="1:70" ht="30" customHeight="1" x14ac:dyDescent="0.35">
      <c r="A5606" s="95">
        <v>5602</v>
      </c>
      <c r="B5606" s="95" t="s">
        <v>247</v>
      </c>
      <c r="C5606" s="95" t="s">
        <v>248</v>
      </c>
      <c r="D5606" s="95" t="s">
        <v>249</v>
      </c>
      <c r="E5606" s="95" t="s">
        <v>250</v>
      </c>
      <c r="F5606" s="95" t="s">
        <v>250</v>
      </c>
      <c r="G5606" s="95" t="s">
        <v>5997</v>
      </c>
      <c r="H5606" s="95" t="s">
        <v>250</v>
      </c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95"/>
      <c r="BJ5606" s="123"/>
      <c r="BK5606" s="95"/>
      <c r="BL5606" s="95"/>
      <c r="BM5606" s="98"/>
      <c r="BN5606" s="99"/>
      <c r="BO5606" s="95"/>
      <c r="BP5606" s="123"/>
      <c r="BQ5606" s="42"/>
      <c r="BR5606" s="96"/>
    </row>
    <row r="5607" spans="1:70" ht="30" customHeight="1" x14ac:dyDescent="0.35">
      <c r="A5607" s="95">
        <v>5603</v>
      </c>
      <c r="B5607" s="95" t="s">
        <v>247</v>
      </c>
      <c r="C5607" s="95" t="s">
        <v>248</v>
      </c>
      <c r="D5607" s="95" t="s">
        <v>249</v>
      </c>
      <c r="E5607" s="95" t="s">
        <v>250</v>
      </c>
      <c r="F5607" s="95" t="s">
        <v>250</v>
      </c>
      <c r="G5607" s="95" t="s">
        <v>5998</v>
      </c>
      <c r="H5607" s="95" t="s">
        <v>250</v>
      </c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95"/>
      <c r="BJ5607" s="123"/>
      <c r="BK5607" s="95"/>
      <c r="BL5607" s="95"/>
      <c r="BM5607" s="98"/>
      <c r="BN5607" s="99"/>
      <c r="BO5607" s="95"/>
      <c r="BP5607" s="123"/>
      <c r="BQ5607" s="42"/>
      <c r="BR5607" s="96"/>
    </row>
    <row r="5608" spans="1:70" ht="30" customHeight="1" x14ac:dyDescent="0.35">
      <c r="A5608" s="95">
        <v>5604</v>
      </c>
      <c r="B5608" s="95" t="s">
        <v>247</v>
      </c>
      <c r="C5608" s="95" t="s">
        <v>248</v>
      </c>
      <c r="D5608" s="95" t="s">
        <v>249</v>
      </c>
      <c r="E5608" s="95" t="s">
        <v>250</v>
      </c>
      <c r="F5608" s="95" t="s">
        <v>250</v>
      </c>
      <c r="G5608" s="95" t="s">
        <v>5999</v>
      </c>
      <c r="H5608" s="95" t="s">
        <v>250</v>
      </c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95"/>
      <c r="BJ5608" s="123"/>
      <c r="BK5608" s="95"/>
      <c r="BL5608" s="95"/>
      <c r="BM5608" s="98"/>
      <c r="BN5608" s="99"/>
      <c r="BO5608" s="95"/>
      <c r="BP5608" s="123"/>
      <c r="BQ5608" s="42"/>
      <c r="BR5608" s="96"/>
    </row>
    <row r="5609" spans="1:70" ht="30" customHeight="1" x14ac:dyDescent="0.35">
      <c r="A5609" s="95">
        <v>5605</v>
      </c>
      <c r="B5609" s="95" t="s">
        <v>247</v>
      </c>
      <c r="C5609" s="95" t="s">
        <v>248</v>
      </c>
      <c r="D5609" s="95" t="s">
        <v>249</v>
      </c>
      <c r="E5609" s="95" t="s">
        <v>250</v>
      </c>
      <c r="F5609" s="95" t="s">
        <v>250</v>
      </c>
      <c r="G5609" s="95" t="s">
        <v>6000</v>
      </c>
      <c r="H5609" s="95" t="s">
        <v>250</v>
      </c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95"/>
      <c r="BJ5609" s="123"/>
      <c r="BK5609" s="95"/>
      <c r="BL5609" s="95"/>
      <c r="BM5609" s="98"/>
      <c r="BN5609" s="99"/>
      <c r="BO5609" s="95"/>
      <c r="BP5609" s="123"/>
      <c r="BQ5609" s="42"/>
      <c r="BR5609" s="96"/>
    </row>
    <row r="5610" spans="1:70" ht="30" customHeight="1" x14ac:dyDescent="0.35">
      <c r="A5610" s="95">
        <v>5606</v>
      </c>
      <c r="B5610" s="95" t="s">
        <v>247</v>
      </c>
      <c r="C5610" s="95" t="s">
        <v>248</v>
      </c>
      <c r="D5610" s="95" t="s">
        <v>249</v>
      </c>
      <c r="E5610" s="95" t="s">
        <v>250</v>
      </c>
      <c r="F5610" s="95" t="s">
        <v>250</v>
      </c>
      <c r="G5610" s="95" t="s">
        <v>6001</v>
      </c>
      <c r="H5610" s="95" t="s">
        <v>250</v>
      </c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95"/>
      <c r="BJ5610" s="123"/>
      <c r="BK5610" s="95"/>
      <c r="BL5610" s="95"/>
      <c r="BM5610" s="98"/>
      <c r="BN5610" s="99"/>
      <c r="BO5610" s="95"/>
      <c r="BP5610" s="123"/>
      <c r="BQ5610" s="42"/>
      <c r="BR5610" s="96"/>
    </row>
    <row r="5611" spans="1:70" ht="30" customHeight="1" x14ac:dyDescent="0.35">
      <c r="A5611" s="95">
        <v>5607</v>
      </c>
      <c r="B5611" s="95" t="s">
        <v>247</v>
      </c>
      <c r="C5611" s="95" t="s">
        <v>248</v>
      </c>
      <c r="D5611" s="95" t="s">
        <v>249</v>
      </c>
      <c r="E5611" s="95" t="s">
        <v>250</v>
      </c>
      <c r="F5611" s="95" t="s">
        <v>250</v>
      </c>
      <c r="G5611" s="95" t="s">
        <v>6002</v>
      </c>
      <c r="H5611" s="95" t="s">
        <v>250</v>
      </c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95"/>
      <c r="BJ5611" s="123"/>
      <c r="BK5611" s="95"/>
      <c r="BL5611" s="95"/>
      <c r="BM5611" s="98"/>
      <c r="BN5611" s="99"/>
      <c r="BO5611" s="95"/>
      <c r="BP5611" s="123"/>
      <c r="BQ5611" s="42"/>
      <c r="BR5611" s="96"/>
    </row>
    <row r="5612" spans="1:70" ht="30" customHeight="1" x14ac:dyDescent="0.35">
      <c r="A5612" s="95">
        <v>5608</v>
      </c>
      <c r="B5612" s="95" t="s">
        <v>247</v>
      </c>
      <c r="C5612" s="95" t="s">
        <v>248</v>
      </c>
      <c r="D5612" s="95" t="s">
        <v>249</v>
      </c>
      <c r="E5612" s="95" t="s">
        <v>250</v>
      </c>
      <c r="F5612" s="95" t="s">
        <v>250</v>
      </c>
      <c r="G5612" s="95" t="s">
        <v>6003</v>
      </c>
      <c r="H5612" s="95" t="s">
        <v>250</v>
      </c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95"/>
      <c r="BJ5612" s="123"/>
      <c r="BK5612" s="95"/>
      <c r="BL5612" s="95"/>
      <c r="BM5612" s="98"/>
      <c r="BN5612" s="99"/>
      <c r="BO5612" s="95"/>
      <c r="BP5612" s="123"/>
      <c r="BQ5612" s="42"/>
      <c r="BR5612" s="96"/>
    </row>
    <row r="5613" spans="1:70" ht="30" customHeight="1" x14ac:dyDescent="0.35">
      <c r="A5613" s="95">
        <v>5609</v>
      </c>
      <c r="B5613" s="95" t="s">
        <v>247</v>
      </c>
      <c r="C5613" s="95" t="s">
        <v>248</v>
      </c>
      <c r="D5613" s="95" t="s">
        <v>249</v>
      </c>
      <c r="E5613" s="95" t="s">
        <v>250</v>
      </c>
      <c r="F5613" s="95" t="s">
        <v>250</v>
      </c>
      <c r="G5613" s="95" t="s">
        <v>6004</v>
      </c>
      <c r="H5613" s="95" t="s">
        <v>250</v>
      </c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95"/>
      <c r="BJ5613" s="123"/>
      <c r="BK5613" s="95"/>
      <c r="BL5613" s="95"/>
      <c r="BM5613" s="98"/>
      <c r="BN5613" s="99"/>
      <c r="BO5613" s="95"/>
      <c r="BP5613" s="123"/>
      <c r="BQ5613" s="42"/>
      <c r="BR5613" s="96"/>
    </row>
    <row r="5614" spans="1:70" ht="30" customHeight="1" x14ac:dyDescent="0.35">
      <c r="A5614" s="95">
        <v>5610</v>
      </c>
      <c r="B5614" s="95" t="s">
        <v>247</v>
      </c>
      <c r="C5614" s="95" t="s">
        <v>248</v>
      </c>
      <c r="D5614" s="95" t="s">
        <v>249</v>
      </c>
      <c r="E5614" s="95" t="s">
        <v>250</v>
      </c>
      <c r="F5614" s="95" t="s">
        <v>250</v>
      </c>
      <c r="G5614" s="95" t="s">
        <v>6005</v>
      </c>
      <c r="H5614" s="95" t="s">
        <v>250</v>
      </c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95"/>
      <c r="BJ5614" s="123"/>
      <c r="BK5614" s="95"/>
      <c r="BL5614" s="95"/>
      <c r="BM5614" s="98"/>
      <c r="BN5614" s="99"/>
      <c r="BO5614" s="95"/>
      <c r="BP5614" s="123"/>
      <c r="BQ5614" s="42"/>
      <c r="BR5614" s="96"/>
    </row>
    <row r="5615" spans="1:70" ht="30" customHeight="1" x14ac:dyDescent="0.35">
      <c r="A5615" s="95">
        <v>5611</v>
      </c>
      <c r="B5615" s="95" t="s">
        <v>247</v>
      </c>
      <c r="C5615" s="95" t="s">
        <v>248</v>
      </c>
      <c r="D5615" s="95" t="s">
        <v>249</v>
      </c>
      <c r="E5615" s="95" t="s">
        <v>250</v>
      </c>
      <c r="F5615" s="95" t="s">
        <v>250</v>
      </c>
      <c r="G5615" s="95" t="s">
        <v>6006</v>
      </c>
      <c r="H5615" s="95" t="s">
        <v>250</v>
      </c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95"/>
      <c r="BJ5615" s="123"/>
      <c r="BK5615" s="95"/>
      <c r="BL5615" s="95"/>
      <c r="BM5615" s="98"/>
      <c r="BN5615" s="99"/>
      <c r="BO5615" s="95"/>
      <c r="BP5615" s="123"/>
      <c r="BQ5615" s="42"/>
      <c r="BR5615" s="96"/>
    </row>
    <row r="5616" spans="1:70" ht="30" customHeight="1" x14ac:dyDescent="0.35">
      <c r="A5616" s="95">
        <v>5612</v>
      </c>
      <c r="B5616" s="95" t="s">
        <v>247</v>
      </c>
      <c r="C5616" s="95" t="s">
        <v>248</v>
      </c>
      <c r="D5616" s="95" t="s">
        <v>249</v>
      </c>
      <c r="E5616" s="95" t="s">
        <v>250</v>
      </c>
      <c r="F5616" s="95" t="s">
        <v>250</v>
      </c>
      <c r="G5616" s="95" t="s">
        <v>6007</v>
      </c>
      <c r="H5616" s="95" t="s">
        <v>250</v>
      </c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95"/>
      <c r="BJ5616" s="123"/>
      <c r="BK5616" s="95"/>
      <c r="BL5616" s="95"/>
      <c r="BM5616" s="98"/>
      <c r="BN5616" s="99"/>
      <c r="BO5616" s="95"/>
      <c r="BP5616" s="123"/>
      <c r="BQ5616" s="42"/>
      <c r="BR5616" s="96"/>
    </row>
    <row r="5617" spans="1:70" ht="30" customHeight="1" x14ac:dyDescent="0.35">
      <c r="A5617" s="95">
        <v>5613</v>
      </c>
      <c r="B5617" s="95" t="s">
        <v>247</v>
      </c>
      <c r="C5617" s="95" t="s">
        <v>248</v>
      </c>
      <c r="D5617" s="95" t="s">
        <v>249</v>
      </c>
      <c r="E5617" s="95" t="s">
        <v>250</v>
      </c>
      <c r="F5617" s="95" t="s">
        <v>250</v>
      </c>
      <c r="G5617" s="95" t="s">
        <v>6008</v>
      </c>
      <c r="H5617" s="95" t="s">
        <v>250</v>
      </c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95"/>
      <c r="BJ5617" s="123"/>
      <c r="BK5617" s="95"/>
      <c r="BL5617" s="95"/>
      <c r="BM5617" s="98"/>
      <c r="BN5617" s="99"/>
      <c r="BO5617" s="95"/>
      <c r="BP5617" s="123"/>
      <c r="BQ5617" s="42"/>
      <c r="BR5617" s="96"/>
    </row>
    <row r="5618" spans="1:70" ht="30" customHeight="1" x14ac:dyDescent="0.35">
      <c r="A5618" s="95">
        <v>5614</v>
      </c>
      <c r="B5618" s="95" t="s">
        <v>247</v>
      </c>
      <c r="C5618" s="95" t="s">
        <v>248</v>
      </c>
      <c r="D5618" s="95" t="s">
        <v>249</v>
      </c>
      <c r="E5618" s="95" t="s">
        <v>250</v>
      </c>
      <c r="F5618" s="95" t="s">
        <v>250</v>
      </c>
      <c r="G5618" s="95" t="s">
        <v>6009</v>
      </c>
      <c r="H5618" s="95" t="s">
        <v>250</v>
      </c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95"/>
      <c r="BJ5618" s="123"/>
      <c r="BK5618" s="95"/>
      <c r="BL5618" s="95"/>
      <c r="BM5618" s="98"/>
      <c r="BN5618" s="99"/>
      <c r="BO5618" s="95"/>
      <c r="BP5618" s="123"/>
      <c r="BQ5618" s="42"/>
      <c r="BR5618" s="96"/>
    </row>
    <row r="5619" spans="1:70" ht="30" customHeight="1" x14ac:dyDescent="0.35">
      <c r="A5619" s="95">
        <v>5615</v>
      </c>
      <c r="B5619" s="95" t="s">
        <v>247</v>
      </c>
      <c r="C5619" s="95" t="s">
        <v>248</v>
      </c>
      <c r="D5619" s="95" t="s">
        <v>249</v>
      </c>
      <c r="E5619" s="95" t="s">
        <v>250</v>
      </c>
      <c r="F5619" s="95" t="s">
        <v>250</v>
      </c>
      <c r="G5619" s="95" t="s">
        <v>6010</v>
      </c>
      <c r="H5619" s="95" t="s">
        <v>250</v>
      </c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95"/>
      <c r="BJ5619" s="123"/>
      <c r="BK5619" s="95"/>
      <c r="BL5619" s="95"/>
      <c r="BM5619" s="98"/>
      <c r="BN5619" s="99"/>
      <c r="BO5619" s="95"/>
      <c r="BP5619" s="123"/>
      <c r="BQ5619" s="42"/>
      <c r="BR5619" s="96"/>
    </row>
    <row r="5620" spans="1:70" ht="30" customHeight="1" x14ac:dyDescent="0.35">
      <c r="A5620" s="95">
        <v>5616</v>
      </c>
      <c r="B5620" s="95" t="s">
        <v>247</v>
      </c>
      <c r="C5620" s="95" t="s">
        <v>248</v>
      </c>
      <c r="D5620" s="95" t="s">
        <v>249</v>
      </c>
      <c r="E5620" s="95" t="s">
        <v>250</v>
      </c>
      <c r="F5620" s="95" t="s">
        <v>250</v>
      </c>
      <c r="G5620" s="95" t="s">
        <v>6011</v>
      </c>
      <c r="H5620" s="95" t="s">
        <v>250</v>
      </c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95"/>
      <c r="BJ5620" s="123"/>
      <c r="BK5620" s="95"/>
      <c r="BL5620" s="95"/>
      <c r="BM5620" s="98"/>
      <c r="BN5620" s="99"/>
      <c r="BO5620" s="95"/>
      <c r="BP5620" s="123"/>
      <c r="BQ5620" s="42"/>
      <c r="BR5620" s="96"/>
    </row>
    <row r="5621" spans="1:70" ht="30" customHeight="1" x14ac:dyDescent="0.35">
      <c r="A5621" s="95">
        <v>5617</v>
      </c>
      <c r="B5621" s="95" t="s">
        <v>247</v>
      </c>
      <c r="C5621" s="95" t="s">
        <v>248</v>
      </c>
      <c r="D5621" s="95" t="s">
        <v>249</v>
      </c>
      <c r="E5621" s="95" t="s">
        <v>250</v>
      </c>
      <c r="F5621" s="95" t="s">
        <v>250</v>
      </c>
      <c r="G5621" s="95" t="s">
        <v>6012</v>
      </c>
      <c r="H5621" s="95" t="s">
        <v>250</v>
      </c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95"/>
      <c r="BJ5621" s="123"/>
      <c r="BK5621" s="95"/>
      <c r="BL5621" s="95"/>
      <c r="BM5621" s="98"/>
      <c r="BN5621" s="99"/>
      <c r="BO5621" s="95"/>
      <c r="BP5621" s="123"/>
      <c r="BQ5621" s="42"/>
      <c r="BR5621" s="96"/>
    </row>
    <row r="5622" spans="1:70" ht="30" customHeight="1" x14ac:dyDescent="0.35">
      <c r="A5622" s="95">
        <v>5618</v>
      </c>
      <c r="B5622" s="95" t="s">
        <v>247</v>
      </c>
      <c r="C5622" s="95" t="s">
        <v>248</v>
      </c>
      <c r="D5622" s="95" t="s">
        <v>249</v>
      </c>
      <c r="E5622" s="95" t="s">
        <v>250</v>
      </c>
      <c r="F5622" s="95" t="s">
        <v>250</v>
      </c>
      <c r="G5622" s="95" t="s">
        <v>6013</v>
      </c>
      <c r="H5622" s="95" t="s">
        <v>250</v>
      </c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95"/>
      <c r="BJ5622" s="123"/>
      <c r="BK5622" s="95"/>
      <c r="BL5622" s="95"/>
      <c r="BM5622" s="98"/>
      <c r="BN5622" s="99"/>
      <c r="BO5622" s="95"/>
      <c r="BP5622" s="123"/>
      <c r="BQ5622" s="42"/>
      <c r="BR5622" s="96"/>
    </row>
    <row r="5623" spans="1:70" ht="30" customHeight="1" x14ac:dyDescent="0.35">
      <c r="A5623" s="95">
        <v>5619</v>
      </c>
      <c r="B5623" s="95" t="s">
        <v>247</v>
      </c>
      <c r="C5623" s="95" t="s">
        <v>248</v>
      </c>
      <c r="D5623" s="95" t="s">
        <v>249</v>
      </c>
      <c r="E5623" s="95" t="s">
        <v>250</v>
      </c>
      <c r="F5623" s="95" t="s">
        <v>250</v>
      </c>
      <c r="G5623" s="95" t="s">
        <v>6014</v>
      </c>
      <c r="H5623" s="95" t="s">
        <v>250</v>
      </c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95"/>
      <c r="BJ5623" s="123"/>
      <c r="BK5623" s="95"/>
      <c r="BL5623" s="95"/>
      <c r="BM5623" s="98"/>
      <c r="BN5623" s="99"/>
      <c r="BO5623" s="95"/>
      <c r="BP5623" s="123"/>
      <c r="BQ5623" s="42"/>
      <c r="BR5623" s="96"/>
    </row>
    <row r="5624" spans="1:70" ht="30" customHeight="1" x14ac:dyDescent="0.35">
      <c r="A5624" s="95">
        <v>5620</v>
      </c>
      <c r="B5624" s="95" t="s">
        <v>247</v>
      </c>
      <c r="C5624" s="95" t="s">
        <v>248</v>
      </c>
      <c r="D5624" s="95" t="s">
        <v>249</v>
      </c>
      <c r="E5624" s="95" t="s">
        <v>250</v>
      </c>
      <c r="F5624" s="95" t="s">
        <v>250</v>
      </c>
      <c r="G5624" s="95" t="s">
        <v>6015</v>
      </c>
      <c r="H5624" s="95" t="s">
        <v>250</v>
      </c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95"/>
      <c r="BJ5624" s="123"/>
      <c r="BK5624" s="95"/>
      <c r="BL5624" s="95"/>
      <c r="BM5624" s="98"/>
      <c r="BN5624" s="99"/>
      <c r="BO5624" s="95"/>
      <c r="BP5624" s="123"/>
      <c r="BQ5624" s="42"/>
      <c r="BR5624" s="96"/>
    </row>
    <row r="5625" spans="1:70" ht="30" customHeight="1" x14ac:dyDescent="0.35">
      <c r="A5625" s="95">
        <v>5621</v>
      </c>
      <c r="B5625" s="95" t="s">
        <v>247</v>
      </c>
      <c r="C5625" s="95" t="s">
        <v>248</v>
      </c>
      <c r="D5625" s="95" t="s">
        <v>249</v>
      </c>
      <c r="E5625" s="95" t="s">
        <v>250</v>
      </c>
      <c r="F5625" s="95" t="s">
        <v>250</v>
      </c>
      <c r="G5625" s="95" t="s">
        <v>6016</v>
      </c>
      <c r="H5625" s="95" t="s">
        <v>250</v>
      </c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95"/>
      <c r="BJ5625" s="123"/>
      <c r="BK5625" s="95"/>
      <c r="BL5625" s="95"/>
      <c r="BM5625" s="98"/>
      <c r="BN5625" s="99"/>
      <c r="BO5625" s="95"/>
      <c r="BP5625" s="123"/>
      <c r="BQ5625" s="42"/>
      <c r="BR5625" s="96"/>
    </row>
    <row r="5626" spans="1:70" ht="30" customHeight="1" x14ac:dyDescent="0.35">
      <c r="A5626" s="95">
        <v>5622</v>
      </c>
      <c r="B5626" s="95" t="s">
        <v>247</v>
      </c>
      <c r="C5626" s="95" t="s">
        <v>248</v>
      </c>
      <c r="D5626" s="95" t="s">
        <v>249</v>
      </c>
      <c r="E5626" s="95" t="s">
        <v>250</v>
      </c>
      <c r="F5626" s="95" t="s">
        <v>250</v>
      </c>
      <c r="G5626" s="95" t="s">
        <v>6017</v>
      </c>
      <c r="H5626" s="95" t="s">
        <v>250</v>
      </c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95"/>
      <c r="BJ5626" s="123"/>
      <c r="BK5626" s="95"/>
      <c r="BL5626" s="95"/>
      <c r="BM5626" s="98"/>
      <c r="BN5626" s="99"/>
      <c r="BO5626" s="95"/>
      <c r="BP5626" s="123"/>
      <c r="BQ5626" s="42"/>
      <c r="BR5626" s="96"/>
    </row>
    <row r="5627" spans="1:70" ht="30" customHeight="1" x14ac:dyDescent="0.35">
      <c r="A5627" s="95">
        <v>5623</v>
      </c>
      <c r="B5627" s="95" t="s">
        <v>247</v>
      </c>
      <c r="C5627" s="95" t="s">
        <v>248</v>
      </c>
      <c r="D5627" s="95" t="s">
        <v>249</v>
      </c>
      <c r="E5627" s="95" t="s">
        <v>250</v>
      </c>
      <c r="F5627" s="95" t="s">
        <v>250</v>
      </c>
      <c r="G5627" s="95" t="s">
        <v>6018</v>
      </c>
      <c r="H5627" s="95" t="s">
        <v>250</v>
      </c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95"/>
      <c r="BJ5627" s="123"/>
      <c r="BK5627" s="95"/>
      <c r="BL5627" s="95"/>
      <c r="BM5627" s="98"/>
      <c r="BN5627" s="99"/>
      <c r="BO5627" s="95"/>
      <c r="BP5627" s="123"/>
      <c r="BQ5627" s="42"/>
      <c r="BR5627" s="96"/>
    </row>
    <row r="5628" spans="1:70" ht="30" customHeight="1" x14ac:dyDescent="0.35">
      <c r="A5628" s="95">
        <v>5624</v>
      </c>
      <c r="B5628" s="95" t="s">
        <v>247</v>
      </c>
      <c r="C5628" s="95" t="s">
        <v>248</v>
      </c>
      <c r="D5628" s="95" t="s">
        <v>249</v>
      </c>
      <c r="E5628" s="95" t="s">
        <v>250</v>
      </c>
      <c r="F5628" s="95" t="s">
        <v>250</v>
      </c>
      <c r="G5628" s="95" t="s">
        <v>6019</v>
      </c>
      <c r="H5628" s="95" t="s">
        <v>250</v>
      </c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95"/>
      <c r="BJ5628" s="123"/>
      <c r="BK5628" s="95"/>
      <c r="BL5628" s="95"/>
      <c r="BM5628" s="98"/>
      <c r="BN5628" s="99"/>
      <c r="BO5628" s="95"/>
      <c r="BP5628" s="123"/>
      <c r="BQ5628" s="42"/>
      <c r="BR5628" s="96"/>
    </row>
    <row r="5629" spans="1:70" ht="30" customHeight="1" x14ac:dyDescent="0.35">
      <c r="A5629" s="95">
        <v>5625</v>
      </c>
      <c r="B5629" s="95" t="s">
        <v>247</v>
      </c>
      <c r="C5629" s="95" t="s">
        <v>248</v>
      </c>
      <c r="D5629" s="95" t="s">
        <v>249</v>
      </c>
      <c r="E5629" s="95" t="s">
        <v>250</v>
      </c>
      <c r="F5629" s="95" t="s">
        <v>250</v>
      </c>
      <c r="G5629" s="95" t="s">
        <v>6020</v>
      </c>
      <c r="H5629" s="95" t="s">
        <v>250</v>
      </c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95"/>
      <c r="BJ5629" s="123"/>
      <c r="BK5629" s="95"/>
      <c r="BL5629" s="95"/>
      <c r="BM5629" s="98"/>
      <c r="BN5629" s="99"/>
      <c r="BO5629" s="95"/>
      <c r="BP5629" s="123"/>
      <c r="BQ5629" s="42"/>
      <c r="BR5629" s="96"/>
    </row>
    <row r="5630" spans="1:70" ht="30" customHeight="1" x14ac:dyDescent="0.35">
      <c r="A5630" s="95">
        <v>5626</v>
      </c>
      <c r="B5630" s="95" t="s">
        <v>247</v>
      </c>
      <c r="C5630" s="95" t="s">
        <v>248</v>
      </c>
      <c r="D5630" s="95" t="s">
        <v>249</v>
      </c>
      <c r="E5630" s="95" t="s">
        <v>250</v>
      </c>
      <c r="F5630" s="95" t="s">
        <v>250</v>
      </c>
      <c r="G5630" s="95" t="s">
        <v>6021</v>
      </c>
      <c r="H5630" s="95" t="s">
        <v>250</v>
      </c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95"/>
      <c r="BJ5630" s="123"/>
      <c r="BK5630" s="95"/>
      <c r="BL5630" s="95"/>
      <c r="BM5630" s="98"/>
      <c r="BN5630" s="99"/>
      <c r="BO5630" s="95"/>
      <c r="BP5630" s="123"/>
      <c r="BQ5630" s="42"/>
      <c r="BR5630" s="96"/>
    </row>
    <row r="5631" spans="1:70" ht="30" customHeight="1" x14ac:dyDescent="0.35">
      <c r="A5631" s="95">
        <v>5627</v>
      </c>
      <c r="B5631" s="95" t="s">
        <v>247</v>
      </c>
      <c r="C5631" s="95" t="s">
        <v>248</v>
      </c>
      <c r="D5631" s="95" t="s">
        <v>249</v>
      </c>
      <c r="E5631" s="95" t="s">
        <v>250</v>
      </c>
      <c r="F5631" s="95" t="s">
        <v>250</v>
      </c>
      <c r="G5631" s="95" t="s">
        <v>6022</v>
      </c>
      <c r="H5631" s="95" t="s">
        <v>250</v>
      </c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95"/>
      <c r="BJ5631" s="123"/>
      <c r="BK5631" s="95"/>
      <c r="BL5631" s="95"/>
      <c r="BM5631" s="98"/>
      <c r="BN5631" s="99"/>
      <c r="BO5631" s="95"/>
      <c r="BP5631" s="123"/>
      <c r="BQ5631" s="42"/>
      <c r="BR5631" s="96"/>
    </row>
    <row r="5632" spans="1:70" ht="30" customHeight="1" x14ac:dyDescent="0.35">
      <c r="A5632" s="95">
        <v>5628</v>
      </c>
      <c r="B5632" s="95" t="s">
        <v>247</v>
      </c>
      <c r="C5632" s="95" t="s">
        <v>248</v>
      </c>
      <c r="D5632" s="95" t="s">
        <v>249</v>
      </c>
      <c r="E5632" s="95" t="s">
        <v>250</v>
      </c>
      <c r="F5632" s="95" t="s">
        <v>250</v>
      </c>
      <c r="G5632" s="95" t="s">
        <v>6023</v>
      </c>
      <c r="H5632" s="95" t="s">
        <v>250</v>
      </c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95"/>
      <c r="BJ5632" s="123"/>
      <c r="BK5632" s="95"/>
      <c r="BL5632" s="95"/>
      <c r="BM5632" s="98"/>
      <c r="BN5632" s="99"/>
      <c r="BO5632" s="95"/>
      <c r="BP5632" s="123"/>
      <c r="BQ5632" s="42"/>
      <c r="BR5632" s="96"/>
    </row>
    <row r="5633" spans="1:70" ht="30" customHeight="1" x14ac:dyDescent="0.35">
      <c r="A5633" s="95">
        <v>5629</v>
      </c>
      <c r="B5633" s="95" t="s">
        <v>247</v>
      </c>
      <c r="C5633" s="95" t="s">
        <v>248</v>
      </c>
      <c r="D5633" s="95" t="s">
        <v>249</v>
      </c>
      <c r="E5633" s="95" t="s">
        <v>250</v>
      </c>
      <c r="F5633" s="95" t="s">
        <v>250</v>
      </c>
      <c r="G5633" s="95" t="s">
        <v>6024</v>
      </c>
      <c r="H5633" s="95" t="s">
        <v>250</v>
      </c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95"/>
      <c r="BJ5633" s="123"/>
      <c r="BK5633" s="95"/>
      <c r="BL5633" s="95"/>
      <c r="BM5633" s="98"/>
      <c r="BN5633" s="99"/>
      <c r="BO5633" s="95"/>
      <c r="BP5633" s="123"/>
      <c r="BQ5633" s="42"/>
      <c r="BR5633" s="96"/>
    </row>
    <row r="5634" spans="1:70" ht="30" customHeight="1" x14ac:dyDescent="0.35">
      <c r="A5634" s="95">
        <v>5630</v>
      </c>
      <c r="B5634" s="95" t="s">
        <v>247</v>
      </c>
      <c r="C5634" s="95" t="s">
        <v>248</v>
      </c>
      <c r="D5634" s="95" t="s">
        <v>249</v>
      </c>
      <c r="E5634" s="95" t="s">
        <v>250</v>
      </c>
      <c r="F5634" s="95" t="s">
        <v>250</v>
      </c>
      <c r="G5634" s="95" t="s">
        <v>6025</v>
      </c>
      <c r="H5634" s="95" t="s">
        <v>250</v>
      </c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95"/>
      <c r="BJ5634" s="123"/>
      <c r="BK5634" s="95"/>
      <c r="BL5634" s="95"/>
      <c r="BM5634" s="98"/>
      <c r="BN5634" s="99"/>
      <c r="BO5634" s="95"/>
      <c r="BP5634" s="123"/>
      <c r="BQ5634" s="42"/>
      <c r="BR5634" s="96"/>
    </row>
    <row r="5635" spans="1:70" ht="30" customHeight="1" x14ac:dyDescent="0.35">
      <c r="A5635" s="95">
        <v>5631</v>
      </c>
      <c r="B5635" s="95" t="s">
        <v>247</v>
      </c>
      <c r="C5635" s="95" t="s">
        <v>248</v>
      </c>
      <c r="D5635" s="95" t="s">
        <v>249</v>
      </c>
      <c r="E5635" s="95" t="s">
        <v>250</v>
      </c>
      <c r="F5635" s="95" t="s">
        <v>250</v>
      </c>
      <c r="G5635" s="95" t="s">
        <v>6026</v>
      </c>
      <c r="H5635" s="95" t="s">
        <v>250</v>
      </c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95"/>
      <c r="BJ5635" s="123"/>
      <c r="BK5635" s="95"/>
      <c r="BL5635" s="95"/>
      <c r="BM5635" s="98"/>
      <c r="BN5635" s="99"/>
      <c r="BO5635" s="95"/>
      <c r="BP5635" s="123"/>
      <c r="BQ5635" s="42"/>
      <c r="BR5635" s="96"/>
    </row>
    <row r="5636" spans="1:70" ht="30" customHeight="1" x14ac:dyDescent="0.35">
      <c r="A5636" s="95">
        <v>5632</v>
      </c>
      <c r="B5636" s="95" t="s">
        <v>247</v>
      </c>
      <c r="C5636" s="95" t="s">
        <v>248</v>
      </c>
      <c r="D5636" s="95" t="s">
        <v>249</v>
      </c>
      <c r="E5636" s="95" t="s">
        <v>250</v>
      </c>
      <c r="F5636" s="95" t="s">
        <v>250</v>
      </c>
      <c r="G5636" s="95" t="s">
        <v>6027</v>
      </c>
      <c r="H5636" s="95" t="s">
        <v>250</v>
      </c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95"/>
      <c r="BJ5636" s="123"/>
      <c r="BK5636" s="95"/>
      <c r="BL5636" s="95"/>
      <c r="BM5636" s="98"/>
      <c r="BN5636" s="99"/>
      <c r="BO5636" s="95"/>
      <c r="BP5636" s="123"/>
      <c r="BQ5636" s="42"/>
      <c r="BR5636" s="96"/>
    </row>
    <row r="5637" spans="1:70" ht="30" customHeight="1" x14ac:dyDescent="0.35">
      <c r="A5637" s="95">
        <v>5633</v>
      </c>
      <c r="B5637" s="95" t="s">
        <v>247</v>
      </c>
      <c r="C5637" s="95" t="s">
        <v>248</v>
      </c>
      <c r="D5637" s="95" t="s">
        <v>249</v>
      </c>
      <c r="E5637" s="95" t="s">
        <v>250</v>
      </c>
      <c r="F5637" s="95" t="s">
        <v>250</v>
      </c>
      <c r="G5637" s="95" t="s">
        <v>6028</v>
      </c>
      <c r="H5637" s="95" t="s">
        <v>250</v>
      </c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95"/>
      <c r="BJ5637" s="123"/>
      <c r="BK5637" s="95"/>
      <c r="BL5637" s="95"/>
      <c r="BM5637" s="98"/>
      <c r="BN5637" s="99"/>
      <c r="BO5637" s="95"/>
      <c r="BP5637" s="123"/>
      <c r="BQ5637" s="42"/>
      <c r="BR5637" s="96"/>
    </row>
    <row r="5638" spans="1:70" ht="30" customHeight="1" x14ac:dyDescent="0.35">
      <c r="A5638" s="95">
        <v>5634</v>
      </c>
      <c r="B5638" s="95" t="s">
        <v>247</v>
      </c>
      <c r="C5638" s="95" t="s">
        <v>248</v>
      </c>
      <c r="D5638" s="95" t="s">
        <v>249</v>
      </c>
      <c r="E5638" s="95" t="s">
        <v>250</v>
      </c>
      <c r="F5638" s="95" t="s">
        <v>250</v>
      </c>
      <c r="G5638" s="95" t="s">
        <v>6029</v>
      </c>
      <c r="H5638" s="95" t="s">
        <v>250</v>
      </c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95"/>
      <c r="BJ5638" s="123"/>
      <c r="BK5638" s="95"/>
      <c r="BL5638" s="95"/>
      <c r="BM5638" s="98"/>
      <c r="BN5638" s="99"/>
      <c r="BO5638" s="95"/>
      <c r="BP5638" s="123"/>
      <c r="BQ5638" s="42"/>
      <c r="BR5638" s="96"/>
    </row>
    <row r="5639" spans="1:70" ht="30" customHeight="1" x14ac:dyDescent="0.35">
      <c r="A5639" s="95">
        <v>5635</v>
      </c>
      <c r="B5639" s="95" t="s">
        <v>247</v>
      </c>
      <c r="C5639" s="95" t="s">
        <v>248</v>
      </c>
      <c r="D5639" s="95" t="s">
        <v>249</v>
      </c>
      <c r="E5639" s="95" t="s">
        <v>250</v>
      </c>
      <c r="F5639" s="95" t="s">
        <v>250</v>
      </c>
      <c r="G5639" s="95" t="s">
        <v>6030</v>
      </c>
      <c r="H5639" s="95" t="s">
        <v>250</v>
      </c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95"/>
      <c r="BJ5639" s="123"/>
      <c r="BK5639" s="95"/>
      <c r="BL5639" s="95"/>
      <c r="BM5639" s="98"/>
      <c r="BN5639" s="99"/>
      <c r="BO5639" s="95"/>
      <c r="BP5639" s="123"/>
      <c r="BQ5639" s="42"/>
      <c r="BR5639" s="96"/>
    </row>
    <row r="5640" spans="1:70" ht="30" customHeight="1" x14ac:dyDescent="0.35">
      <c r="A5640" s="95">
        <v>5636</v>
      </c>
      <c r="B5640" s="95" t="s">
        <v>247</v>
      </c>
      <c r="C5640" s="95" t="s">
        <v>248</v>
      </c>
      <c r="D5640" s="95" t="s">
        <v>249</v>
      </c>
      <c r="E5640" s="95" t="s">
        <v>250</v>
      </c>
      <c r="F5640" s="95" t="s">
        <v>250</v>
      </c>
      <c r="G5640" s="95" t="s">
        <v>6031</v>
      </c>
      <c r="H5640" s="95" t="s">
        <v>250</v>
      </c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95"/>
      <c r="BJ5640" s="123"/>
      <c r="BK5640" s="95"/>
      <c r="BL5640" s="95"/>
      <c r="BM5640" s="98"/>
      <c r="BN5640" s="99"/>
      <c r="BO5640" s="95"/>
      <c r="BP5640" s="123"/>
      <c r="BQ5640" s="42"/>
      <c r="BR5640" s="96"/>
    </row>
    <row r="5641" spans="1:70" ht="30" customHeight="1" x14ac:dyDescent="0.35">
      <c r="A5641" s="95">
        <v>5637</v>
      </c>
      <c r="B5641" s="95" t="s">
        <v>247</v>
      </c>
      <c r="C5641" s="95" t="s">
        <v>248</v>
      </c>
      <c r="D5641" s="95" t="s">
        <v>249</v>
      </c>
      <c r="E5641" s="95" t="s">
        <v>250</v>
      </c>
      <c r="F5641" s="95" t="s">
        <v>250</v>
      </c>
      <c r="G5641" s="95" t="s">
        <v>6032</v>
      </c>
      <c r="H5641" s="95" t="s">
        <v>250</v>
      </c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95"/>
      <c r="BJ5641" s="123"/>
      <c r="BK5641" s="95"/>
      <c r="BL5641" s="95"/>
      <c r="BM5641" s="98"/>
      <c r="BN5641" s="99"/>
      <c r="BO5641" s="95"/>
      <c r="BP5641" s="123"/>
      <c r="BQ5641" s="42"/>
      <c r="BR5641" s="96"/>
    </row>
    <row r="5642" spans="1:70" ht="30" customHeight="1" x14ac:dyDescent="0.35">
      <c r="A5642" s="95">
        <v>5638</v>
      </c>
      <c r="B5642" s="95" t="s">
        <v>247</v>
      </c>
      <c r="C5642" s="95" t="s">
        <v>248</v>
      </c>
      <c r="D5642" s="95" t="s">
        <v>249</v>
      </c>
      <c r="E5642" s="95" t="s">
        <v>250</v>
      </c>
      <c r="F5642" s="95" t="s">
        <v>250</v>
      </c>
      <c r="G5642" s="95" t="s">
        <v>6033</v>
      </c>
      <c r="H5642" s="95" t="s">
        <v>250</v>
      </c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95"/>
      <c r="BJ5642" s="123"/>
      <c r="BK5642" s="95"/>
      <c r="BL5642" s="95"/>
      <c r="BM5642" s="98"/>
      <c r="BN5642" s="99"/>
      <c r="BO5642" s="95"/>
      <c r="BP5642" s="123"/>
      <c r="BQ5642" s="42"/>
      <c r="BR5642" s="96"/>
    </row>
    <row r="5643" spans="1:70" ht="30" customHeight="1" x14ac:dyDescent="0.35">
      <c r="A5643" s="95">
        <v>5639</v>
      </c>
      <c r="B5643" s="95" t="s">
        <v>247</v>
      </c>
      <c r="C5643" s="95" t="s">
        <v>248</v>
      </c>
      <c r="D5643" s="95" t="s">
        <v>249</v>
      </c>
      <c r="E5643" s="95" t="s">
        <v>250</v>
      </c>
      <c r="F5643" s="95" t="s">
        <v>250</v>
      </c>
      <c r="G5643" s="95" t="s">
        <v>6034</v>
      </c>
      <c r="H5643" s="95" t="s">
        <v>250</v>
      </c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95"/>
      <c r="BJ5643" s="123"/>
      <c r="BK5643" s="95"/>
      <c r="BL5643" s="95"/>
      <c r="BM5643" s="98"/>
      <c r="BN5643" s="99"/>
      <c r="BO5643" s="95"/>
      <c r="BP5643" s="123"/>
      <c r="BQ5643" s="42"/>
      <c r="BR5643" s="96"/>
    </row>
    <row r="5644" spans="1:70" ht="30" customHeight="1" x14ac:dyDescent="0.35">
      <c r="A5644" s="95">
        <v>5640</v>
      </c>
      <c r="B5644" s="95" t="s">
        <v>247</v>
      </c>
      <c r="C5644" s="95" t="s">
        <v>248</v>
      </c>
      <c r="D5644" s="95" t="s">
        <v>249</v>
      </c>
      <c r="E5644" s="95" t="s">
        <v>250</v>
      </c>
      <c r="F5644" s="95" t="s">
        <v>250</v>
      </c>
      <c r="G5644" s="95" t="s">
        <v>6035</v>
      </c>
      <c r="H5644" s="95" t="s">
        <v>250</v>
      </c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95"/>
      <c r="BJ5644" s="123"/>
      <c r="BK5644" s="95"/>
      <c r="BL5644" s="95"/>
      <c r="BM5644" s="98"/>
      <c r="BN5644" s="99"/>
      <c r="BO5644" s="95"/>
      <c r="BP5644" s="123"/>
      <c r="BQ5644" s="42"/>
      <c r="BR5644" s="96"/>
    </row>
    <row r="5645" spans="1:70" ht="30" customHeight="1" x14ac:dyDescent="0.35">
      <c r="A5645" s="95">
        <v>5641</v>
      </c>
      <c r="B5645" s="95" t="s">
        <v>247</v>
      </c>
      <c r="C5645" s="95" t="s">
        <v>248</v>
      </c>
      <c r="D5645" s="95" t="s">
        <v>249</v>
      </c>
      <c r="E5645" s="95" t="s">
        <v>250</v>
      </c>
      <c r="F5645" s="95" t="s">
        <v>250</v>
      </c>
      <c r="G5645" s="95" t="s">
        <v>6036</v>
      </c>
      <c r="H5645" s="95" t="s">
        <v>250</v>
      </c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95"/>
      <c r="BJ5645" s="123"/>
      <c r="BK5645" s="95"/>
      <c r="BL5645" s="95"/>
      <c r="BM5645" s="98"/>
      <c r="BN5645" s="99"/>
      <c r="BO5645" s="95"/>
      <c r="BP5645" s="123"/>
      <c r="BQ5645" s="42"/>
      <c r="BR5645" s="96"/>
    </row>
    <row r="5646" spans="1:70" ht="30" customHeight="1" x14ac:dyDescent="0.35">
      <c r="A5646" s="95">
        <v>5642</v>
      </c>
      <c r="B5646" s="95" t="s">
        <v>247</v>
      </c>
      <c r="C5646" s="95" t="s">
        <v>248</v>
      </c>
      <c r="D5646" s="95" t="s">
        <v>249</v>
      </c>
      <c r="E5646" s="95" t="s">
        <v>250</v>
      </c>
      <c r="F5646" s="95" t="s">
        <v>250</v>
      </c>
      <c r="G5646" s="95" t="s">
        <v>6037</v>
      </c>
      <c r="H5646" s="95" t="s">
        <v>250</v>
      </c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95"/>
      <c r="BJ5646" s="123"/>
      <c r="BK5646" s="95"/>
      <c r="BL5646" s="95"/>
      <c r="BM5646" s="98"/>
      <c r="BN5646" s="99"/>
      <c r="BO5646" s="95"/>
      <c r="BP5646" s="123"/>
      <c r="BQ5646" s="42"/>
      <c r="BR5646" s="96"/>
    </row>
    <row r="5647" spans="1:70" ht="30" customHeight="1" x14ac:dyDescent="0.35">
      <c r="A5647" s="95">
        <v>5643</v>
      </c>
      <c r="B5647" s="95" t="s">
        <v>247</v>
      </c>
      <c r="C5647" s="95" t="s">
        <v>248</v>
      </c>
      <c r="D5647" s="95" t="s">
        <v>249</v>
      </c>
      <c r="E5647" s="95" t="s">
        <v>250</v>
      </c>
      <c r="F5647" s="95" t="s">
        <v>250</v>
      </c>
      <c r="G5647" s="95" t="s">
        <v>6038</v>
      </c>
      <c r="H5647" s="95" t="s">
        <v>250</v>
      </c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95"/>
      <c r="BJ5647" s="123"/>
      <c r="BK5647" s="95"/>
      <c r="BL5647" s="95"/>
      <c r="BM5647" s="98"/>
      <c r="BN5647" s="99"/>
      <c r="BO5647" s="95"/>
      <c r="BP5647" s="123"/>
      <c r="BQ5647" s="42"/>
      <c r="BR5647" s="96"/>
    </row>
    <row r="5648" spans="1:70" ht="30" customHeight="1" x14ac:dyDescent="0.35">
      <c r="A5648" s="95">
        <v>5644</v>
      </c>
      <c r="B5648" s="95" t="s">
        <v>247</v>
      </c>
      <c r="C5648" s="95" t="s">
        <v>248</v>
      </c>
      <c r="D5648" s="95" t="s">
        <v>249</v>
      </c>
      <c r="E5648" s="95" t="s">
        <v>250</v>
      </c>
      <c r="F5648" s="95" t="s">
        <v>250</v>
      </c>
      <c r="G5648" s="95" t="s">
        <v>6039</v>
      </c>
      <c r="H5648" s="95" t="s">
        <v>250</v>
      </c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95"/>
      <c r="BJ5648" s="123"/>
      <c r="BK5648" s="95"/>
      <c r="BL5648" s="95"/>
      <c r="BM5648" s="98"/>
      <c r="BN5648" s="99"/>
      <c r="BO5648" s="95"/>
      <c r="BP5648" s="123"/>
      <c r="BQ5648" s="42"/>
      <c r="BR5648" s="96"/>
    </row>
    <row r="5649" spans="1:70" ht="30" customHeight="1" x14ac:dyDescent="0.35">
      <c r="A5649" s="95">
        <v>5645</v>
      </c>
      <c r="B5649" s="95" t="s">
        <v>247</v>
      </c>
      <c r="C5649" s="95" t="s">
        <v>248</v>
      </c>
      <c r="D5649" s="95" t="s">
        <v>249</v>
      </c>
      <c r="E5649" s="95" t="s">
        <v>250</v>
      </c>
      <c r="F5649" s="95" t="s">
        <v>250</v>
      </c>
      <c r="G5649" s="95" t="s">
        <v>6040</v>
      </c>
      <c r="H5649" s="95" t="s">
        <v>250</v>
      </c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95"/>
      <c r="BJ5649" s="123"/>
      <c r="BK5649" s="95"/>
      <c r="BL5649" s="95"/>
      <c r="BM5649" s="98"/>
      <c r="BN5649" s="99"/>
      <c r="BO5649" s="95"/>
      <c r="BP5649" s="123"/>
      <c r="BQ5649" s="42"/>
      <c r="BR5649" s="96"/>
    </row>
    <row r="5650" spans="1:70" ht="30" customHeight="1" x14ac:dyDescent="0.35">
      <c r="A5650" s="95">
        <v>5646</v>
      </c>
      <c r="B5650" s="95" t="s">
        <v>247</v>
      </c>
      <c r="C5650" s="95" t="s">
        <v>248</v>
      </c>
      <c r="D5650" s="95" t="s">
        <v>249</v>
      </c>
      <c r="E5650" s="95" t="s">
        <v>250</v>
      </c>
      <c r="F5650" s="95" t="s">
        <v>250</v>
      </c>
      <c r="G5650" s="95" t="s">
        <v>6041</v>
      </c>
      <c r="H5650" s="95" t="s">
        <v>250</v>
      </c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95"/>
      <c r="BJ5650" s="123"/>
      <c r="BK5650" s="95"/>
      <c r="BL5650" s="95"/>
      <c r="BM5650" s="98"/>
      <c r="BN5650" s="99"/>
      <c r="BO5650" s="95"/>
      <c r="BP5650" s="123"/>
      <c r="BQ5650" s="42"/>
      <c r="BR5650" s="96"/>
    </row>
    <row r="5651" spans="1:70" ht="30" customHeight="1" x14ac:dyDescent="0.35">
      <c r="A5651" s="95">
        <v>5647</v>
      </c>
      <c r="B5651" s="95" t="s">
        <v>247</v>
      </c>
      <c r="C5651" s="95" t="s">
        <v>248</v>
      </c>
      <c r="D5651" s="95" t="s">
        <v>249</v>
      </c>
      <c r="E5651" s="95" t="s">
        <v>250</v>
      </c>
      <c r="F5651" s="95" t="s">
        <v>250</v>
      </c>
      <c r="G5651" s="95" t="s">
        <v>6042</v>
      </c>
      <c r="H5651" s="95" t="s">
        <v>250</v>
      </c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95"/>
      <c r="BJ5651" s="123"/>
      <c r="BK5651" s="95"/>
      <c r="BL5651" s="95"/>
      <c r="BM5651" s="98"/>
      <c r="BN5651" s="99"/>
      <c r="BO5651" s="95"/>
      <c r="BP5651" s="123"/>
      <c r="BQ5651" s="42"/>
      <c r="BR5651" s="96"/>
    </row>
    <row r="5652" spans="1:70" ht="30" customHeight="1" x14ac:dyDescent="0.35">
      <c r="A5652" s="95">
        <v>5648</v>
      </c>
      <c r="B5652" s="95" t="s">
        <v>247</v>
      </c>
      <c r="C5652" s="95" t="s">
        <v>248</v>
      </c>
      <c r="D5652" s="95" t="s">
        <v>249</v>
      </c>
      <c r="E5652" s="95" t="s">
        <v>250</v>
      </c>
      <c r="F5652" s="95" t="s">
        <v>250</v>
      </c>
      <c r="G5652" s="95" t="s">
        <v>6043</v>
      </c>
      <c r="H5652" s="95" t="s">
        <v>250</v>
      </c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95"/>
      <c r="BJ5652" s="123"/>
      <c r="BK5652" s="95"/>
      <c r="BL5652" s="95"/>
      <c r="BM5652" s="98"/>
      <c r="BN5652" s="99"/>
      <c r="BO5652" s="95"/>
      <c r="BP5652" s="123"/>
      <c r="BQ5652" s="42"/>
      <c r="BR5652" s="96"/>
    </row>
    <row r="5653" spans="1:70" ht="30" customHeight="1" x14ac:dyDescent="0.35">
      <c r="A5653" s="95">
        <v>5649</v>
      </c>
      <c r="B5653" s="95" t="s">
        <v>247</v>
      </c>
      <c r="C5653" s="95" t="s">
        <v>248</v>
      </c>
      <c r="D5653" s="95" t="s">
        <v>249</v>
      </c>
      <c r="E5653" s="95" t="s">
        <v>250</v>
      </c>
      <c r="F5653" s="95" t="s">
        <v>250</v>
      </c>
      <c r="G5653" s="95" t="s">
        <v>6044</v>
      </c>
      <c r="H5653" s="95" t="s">
        <v>250</v>
      </c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95"/>
      <c r="BJ5653" s="123"/>
      <c r="BK5653" s="95"/>
      <c r="BL5653" s="95"/>
      <c r="BM5653" s="98"/>
      <c r="BN5653" s="99"/>
      <c r="BO5653" s="95"/>
      <c r="BP5653" s="123"/>
      <c r="BQ5653" s="42"/>
      <c r="BR5653" s="96"/>
    </row>
    <row r="5654" spans="1:70" ht="30" customHeight="1" x14ac:dyDescent="0.35">
      <c r="A5654" s="95">
        <v>5650</v>
      </c>
      <c r="B5654" s="95" t="s">
        <v>247</v>
      </c>
      <c r="C5654" s="95" t="s">
        <v>248</v>
      </c>
      <c r="D5654" s="95" t="s">
        <v>249</v>
      </c>
      <c r="E5654" s="95" t="s">
        <v>250</v>
      </c>
      <c r="F5654" s="95" t="s">
        <v>250</v>
      </c>
      <c r="G5654" s="95" t="s">
        <v>6045</v>
      </c>
      <c r="H5654" s="95" t="s">
        <v>250</v>
      </c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95"/>
      <c r="BJ5654" s="123"/>
      <c r="BK5654" s="95"/>
      <c r="BL5654" s="95"/>
      <c r="BM5654" s="98"/>
      <c r="BN5654" s="99"/>
      <c r="BO5654" s="95"/>
      <c r="BP5654" s="123"/>
      <c r="BQ5654" s="42"/>
      <c r="BR5654" s="96"/>
    </row>
    <row r="5655" spans="1:70" ht="30" customHeight="1" x14ac:dyDescent="0.35">
      <c r="A5655" s="95">
        <v>5651</v>
      </c>
      <c r="B5655" s="95" t="s">
        <v>247</v>
      </c>
      <c r="C5655" s="95" t="s">
        <v>248</v>
      </c>
      <c r="D5655" s="95" t="s">
        <v>249</v>
      </c>
      <c r="E5655" s="95" t="s">
        <v>250</v>
      </c>
      <c r="F5655" s="95" t="s">
        <v>250</v>
      </c>
      <c r="G5655" s="95" t="s">
        <v>6046</v>
      </c>
      <c r="H5655" s="95" t="s">
        <v>250</v>
      </c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95"/>
      <c r="BJ5655" s="123"/>
      <c r="BK5655" s="95"/>
      <c r="BL5655" s="95"/>
      <c r="BM5655" s="98"/>
      <c r="BN5655" s="99"/>
      <c r="BO5655" s="95"/>
      <c r="BP5655" s="123"/>
      <c r="BQ5655" s="42"/>
      <c r="BR5655" s="96"/>
    </row>
    <row r="5656" spans="1:70" ht="30" customHeight="1" x14ac:dyDescent="0.35">
      <c r="A5656" s="95">
        <v>5652</v>
      </c>
      <c r="B5656" s="95" t="s">
        <v>247</v>
      </c>
      <c r="C5656" s="95" t="s">
        <v>248</v>
      </c>
      <c r="D5656" s="95" t="s">
        <v>249</v>
      </c>
      <c r="E5656" s="95" t="s">
        <v>250</v>
      </c>
      <c r="F5656" s="95" t="s">
        <v>250</v>
      </c>
      <c r="G5656" s="95" t="s">
        <v>6047</v>
      </c>
      <c r="H5656" s="95" t="s">
        <v>250</v>
      </c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95"/>
      <c r="BJ5656" s="123"/>
      <c r="BK5656" s="95"/>
      <c r="BL5656" s="95"/>
      <c r="BM5656" s="98"/>
      <c r="BN5656" s="99"/>
      <c r="BO5656" s="95"/>
      <c r="BP5656" s="123"/>
      <c r="BQ5656" s="42"/>
      <c r="BR5656" s="96"/>
    </row>
    <row r="5657" spans="1:70" ht="30" customHeight="1" x14ac:dyDescent="0.35">
      <c r="A5657" s="95">
        <v>5653</v>
      </c>
      <c r="B5657" s="95" t="s">
        <v>247</v>
      </c>
      <c r="C5657" s="95" t="s">
        <v>248</v>
      </c>
      <c r="D5657" s="95" t="s">
        <v>249</v>
      </c>
      <c r="E5657" s="95" t="s">
        <v>250</v>
      </c>
      <c r="F5657" s="95" t="s">
        <v>250</v>
      </c>
      <c r="G5657" s="95" t="s">
        <v>6048</v>
      </c>
      <c r="H5657" s="95" t="s">
        <v>250</v>
      </c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95"/>
      <c r="BJ5657" s="123"/>
      <c r="BK5657" s="95"/>
      <c r="BL5657" s="95"/>
      <c r="BM5657" s="98"/>
      <c r="BN5657" s="99"/>
      <c r="BO5657" s="95"/>
      <c r="BP5657" s="123"/>
      <c r="BQ5657" s="42"/>
      <c r="BR5657" s="96"/>
    </row>
    <row r="5658" spans="1:70" ht="30" customHeight="1" x14ac:dyDescent="0.35">
      <c r="A5658" s="95">
        <v>5654</v>
      </c>
      <c r="B5658" s="95" t="s">
        <v>247</v>
      </c>
      <c r="C5658" s="95" t="s">
        <v>248</v>
      </c>
      <c r="D5658" s="95" t="s">
        <v>249</v>
      </c>
      <c r="E5658" s="95" t="s">
        <v>250</v>
      </c>
      <c r="F5658" s="95" t="s">
        <v>250</v>
      </c>
      <c r="G5658" s="95" t="s">
        <v>6049</v>
      </c>
      <c r="H5658" s="95" t="s">
        <v>250</v>
      </c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95"/>
      <c r="BJ5658" s="123"/>
      <c r="BK5658" s="95"/>
      <c r="BL5658" s="95"/>
      <c r="BM5658" s="98"/>
      <c r="BN5658" s="99"/>
      <c r="BO5658" s="95"/>
      <c r="BP5658" s="123"/>
      <c r="BQ5658" s="42"/>
      <c r="BR5658" s="96"/>
    </row>
    <row r="5659" spans="1:70" ht="30" customHeight="1" x14ac:dyDescent="0.35">
      <c r="A5659" s="95">
        <v>5655</v>
      </c>
      <c r="B5659" s="95" t="s">
        <v>247</v>
      </c>
      <c r="C5659" s="95" t="s">
        <v>248</v>
      </c>
      <c r="D5659" s="95" t="s">
        <v>249</v>
      </c>
      <c r="E5659" s="95" t="s">
        <v>250</v>
      </c>
      <c r="F5659" s="95" t="s">
        <v>250</v>
      </c>
      <c r="G5659" s="95" t="s">
        <v>6050</v>
      </c>
      <c r="H5659" s="95" t="s">
        <v>250</v>
      </c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95"/>
      <c r="BJ5659" s="123"/>
      <c r="BK5659" s="95"/>
      <c r="BL5659" s="95"/>
      <c r="BM5659" s="98"/>
      <c r="BN5659" s="99"/>
      <c r="BO5659" s="95"/>
      <c r="BP5659" s="123"/>
      <c r="BQ5659" s="42"/>
      <c r="BR5659" s="96"/>
    </row>
    <row r="5660" spans="1:70" ht="30" customHeight="1" x14ac:dyDescent="0.35">
      <c r="A5660" s="95">
        <v>5656</v>
      </c>
      <c r="B5660" s="95" t="s">
        <v>247</v>
      </c>
      <c r="C5660" s="95" t="s">
        <v>248</v>
      </c>
      <c r="D5660" s="95" t="s">
        <v>249</v>
      </c>
      <c r="E5660" s="95" t="s">
        <v>250</v>
      </c>
      <c r="F5660" s="95" t="s">
        <v>250</v>
      </c>
      <c r="G5660" s="95" t="s">
        <v>6051</v>
      </c>
      <c r="H5660" s="95" t="s">
        <v>250</v>
      </c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95"/>
      <c r="BJ5660" s="123"/>
      <c r="BK5660" s="95"/>
      <c r="BL5660" s="95"/>
      <c r="BM5660" s="98"/>
      <c r="BN5660" s="99"/>
      <c r="BO5660" s="95"/>
      <c r="BP5660" s="123"/>
      <c r="BQ5660" s="42"/>
      <c r="BR5660" s="96"/>
    </row>
    <row r="5661" spans="1:70" ht="30" customHeight="1" x14ac:dyDescent="0.35">
      <c r="A5661" s="95">
        <v>5657</v>
      </c>
      <c r="B5661" s="95" t="s">
        <v>247</v>
      </c>
      <c r="C5661" s="95" t="s">
        <v>248</v>
      </c>
      <c r="D5661" s="95" t="s">
        <v>249</v>
      </c>
      <c r="E5661" s="95" t="s">
        <v>250</v>
      </c>
      <c r="F5661" s="95" t="s">
        <v>250</v>
      </c>
      <c r="G5661" s="95" t="s">
        <v>6052</v>
      </c>
      <c r="H5661" s="95" t="s">
        <v>250</v>
      </c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95"/>
      <c r="BJ5661" s="123"/>
      <c r="BK5661" s="95"/>
      <c r="BL5661" s="95"/>
      <c r="BM5661" s="98"/>
      <c r="BN5661" s="99"/>
      <c r="BO5661" s="95"/>
      <c r="BP5661" s="123"/>
      <c r="BQ5661" s="42"/>
      <c r="BR5661" s="96"/>
    </row>
    <row r="5662" spans="1:70" ht="30" customHeight="1" x14ac:dyDescent="0.35">
      <c r="A5662" s="95">
        <v>5658</v>
      </c>
      <c r="B5662" s="95" t="s">
        <v>247</v>
      </c>
      <c r="C5662" s="95" t="s">
        <v>248</v>
      </c>
      <c r="D5662" s="95" t="s">
        <v>249</v>
      </c>
      <c r="E5662" s="95" t="s">
        <v>250</v>
      </c>
      <c r="F5662" s="95" t="s">
        <v>250</v>
      </c>
      <c r="G5662" s="95" t="s">
        <v>6053</v>
      </c>
      <c r="H5662" s="95" t="s">
        <v>250</v>
      </c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95"/>
      <c r="BJ5662" s="123"/>
      <c r="BK5662" s="95"/>
      <c r="BL5662" s="95"/>
      <c r="BM5662" s="98"/>
      <c r="BN5662" s="99"/>
      <c r="BO5662" s="95"/>
      <c r="BP5662" s="123"/>
      <c r="BQ5662" s="42"/>
      <c r="BR5662" s="96"/>
    </row>
    <row r="5663" spans="1:70" ht="30" customHeight="1" x14ac:dyDescent="0.35">
      <c r="A5663" s="95">
        <v>5659</v>
      </c>
      <c r="B5663" s="95" t="s">
        <v>247</v>
      </c>
      <c r="C5663" s="95" t="s">
        <v>248</v>
      </c>
      <c r="D5663" s="95" t="s">
        <v>249</v>
      </c>
      <c r="E5663" s="95" t="s">
        <v>250</v>
      </c>
      <c r="F5663" s="95" t="s">
        <v>250</v>
      </c>
      <c r="G5663" s="95" t="s">
        <v>6054</v>
      </c>
      <c r="H5663" s="95" t="s">
        <v>250</v>
      </c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95"/>
      <c r="BJ5663" s="123"/>
      <c r="BK5663" s="95"/>
      <c r="BL5663" s="95"/>
      <c r="BM5663" s="98"/>
      <c r="BN5663" s="99"/>
      <c r="BO5663" s="95"/>
      <c r="BP5663" s="123"/>
      <c r="BQ5663" s="42"/>
      <c r="BR5663" s="96"/>
    </row>
    <row r="5664" spans="1:70" ht="30" customHeight="1" x14ac:dyDescent="0.35">
      <c r="A5664" s="95">
        <v>5660</v>
      </c>
      <c r="B5664" s="95" t="s">
        <v>247</v>
      </c>
      <c r="C5664" s="95" t="s">
        <v>248</v>
      </c>
      <c r="D5664" s="95" t="s">
        <v>249</v>
      </c>
      <c r="E5664" s="95" t="s">
        <v>250</v>
      </c>
      <c r="F5664" s="95" t="s">
        <v>250</v>
      </c>
      <c r="G5664" s="95" t="s">
        <v>6055</v>
      </c>
      <c r="H5664" s="95" t="s">
        <v>250</v>
      </c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95"/>
      <c r="BJ5664" s="123"/>
      <c r="BK5664" s="95"/>
      <c r="BL5664" s="95"/>
      <c r="BM5664" s="98"/>
      <c r="BN5664" s="99"/>
      <c r="BO5664" s="95"/>
      <c r="BP5664" s="123"/>
      <c r="BQ5664" s="42"/>
      <c r="BR5664" s="96"/>
    </row>
    <row r="5665" spans="1:70" ht="30" customHeight="1" x14ac:dyDescent="0.35">
      <c r="A5665" s="95">
        <v>5661</v>
      </c>
      <c r="B5665" s="95" t="s">
        <v>247</v>
      </c>
      <c r="C5665" s="95" t="s">
        <v>248</v>
      </c>
      <c r="D5665" s="95" t="s">
        <v>249</v>
      </c>
      <c r="E5665" s="95" t="s">
        <v>250</v>
      </c>
      <c r="F5665" s="95" t="s">
        <v>250</v>
      </c>
      <c r="G5665" s="95" t="s">
        <v>6056</v>
      </c>
      <c r="H5665" s="95" t="s">
        <v>250</v>
      </c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95"/>
      <c r="BJ5665" s="123"/>
      <c r="BK5665" s="95"/>
      <c r="BL5665" s="95"/>
      <c r="BM5665" s="98"/>
      <c r="BN5665" s="99"/>
      <c r="BO5665" s="95"/>
      <c r="BP5665" s="123"/>
      <c r="BQ5665" s="42"/>
      <c r="BR5665" s="96"/>
    </row>
    <row r="5666" spans="1:70" ht="30" customHeight="1" x14ac:dyDescent="0.35">
      <c r="A5666" s="95">
        <v>5662</v>
      </c>
      <c r="B5666" s="95" t="s">
        <v>247</v>
      </c>
      <c r="C5666" s="95" t="s">
        <v>248</v>
      </c>
      <c r="D5666" s="95" t="s">
        <v>249</v>
      </c>
      <c r="E5666" s="95" t="s">
        <v>250</v>
      </c>
      <c r="F5666" s="95" t="s">
        <v>250</v>
      </c>
      <c r="G5666" s="95" t="s">
        <v>6057</v>
      </c>
      <c r="H5666" s="95" t="s">
        <v>250</v>
      </c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95"/>
      <c r="BJ5666" s="123"/>
      <c r="BK5666" s="95"/>
      <c r="BL5666" s="95"/>
      <c r="BM5666" s="98"/>
      <c r="BN5666" s="99"/>
      <c r="BO5666" s="95"/>
      <c r="BP5666" s="123"/>
      <c r="BQ5666" s="42"/>
      <c r="BR5666" s="96"/>
    </row>
    <row r="5667" spans="1:70" ht="30" customHeight="1" x14ac:dyDescent="0.35">
      <c r="A5667" s="95">
        <v>5663</v>
      </c>
      <c r="B5667" s="95" t="s">
        <v>247</v>
      </c>
      <c r="C5667" s="95" t="s">
        <v>248</v>
      </c>
      <c r="D5667" s="95" t="s">
        <v>249</v>
      </c>
      <c r="E5667" s="95" t="s">
        <v>250</v>
      </c>
      <c r="F5667" s="95" t="s">
        <v>250</v>
      </c>
      <c r="G5667" s="95" t="s">
        <v>6058</v>
      </c>
      <c r="H5667" s="95" t="s">
        <v>250</v>
      </c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95"/>
      <c r="BJ5667" s="123"/>
      <c r="BK5667" s="95"/>
      <c r="BL5667" s="95"/>
      <c r="BM5667" s="98"/>
      <c r="BN5667" s="99"/>
      <c r="BO5667" s="95"/>
      <c r="BP5667" s="123"/>
      <c r="BQ5667" s="42"/>
      <c r="BR5667" s="96"/>
    </row>
    <row r="5668" spans="1:70" ht="30" customHeight="1" x14ac:dyDescent="0.35">
      <c r="A5668" s="95">
        <v>5664</v>
      </c>
      <c r="B5668" s="95" t="s">
        <v>247</v>
      </c>
      <c r="C5668" s="95" t="s">
        <v>248</v>
      </c>
      <c r="D5668" s="95" t="s">
        <v>249</v>
      </c>
      <c r="E5668" s="95" t="s">
        <v>250</v>
      </c>
      <c r="F5668" s="95" t="s">
        <v>250</v>
      </c>
      <c r="G5668" s="95" t="s">
        <v>6059</v>
      </c>
      <c r="H5668" s="95" t="s">
        <v>250</v>
      </c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95"/>
      <c r="BJ5668" s="123"/>
      <c r="BK5668" s="95"/>
      <c r="BL5668" s="95"/>
      <c r="BM5668" s="98"/>
      <c r="BN5668" s="99"/>
      <c r="BO5668" s="95"/>
      <c r="BP5668" s="123"/>
      <c r="BQ5668" s="42"/>
      <c r="BR5668" s="96"/>
    </row>
    <row r="5669" spans="1:70" ht="30" customHeight="1" x14ac:dyDescent="0.35">
      <c r="A5669" s="95">
        <v>5665</v>
      </c>
      <c r="B5669" s="95" t="s">
        <v>247</v>
      </c>
      <c r="C5669" s="95" t="s">
        <v>248</v>
      </c>
      <c r="D5669" s="95" t="s">
        <v>249</v>
      </c>
      <c r="E5669" s="95" t="s">
        <v>250</v>
      </c>
      <c r="F5669" s="95" t="s">
        <v>250</v>
      </c>
      <c r="G5669" s="95" t="s">
        <v>6060</v>
      </c>
      <c r="H5669" s="95" t="s">
        <v>250</v>
      </c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95"/>
      <c r="BJ5669" s="123"/>
      <c r="BK5669" s="95"/>
      <c r="BL5669" s="95"/>
      <c r="BM5669" s="98"/>
      <c r="BN5669" s="99"/>
      <c r="BO5669" s="95"/>
      <c r="BP5669" s="123"/>
      <c r="BQ5669" s="42"/>
      <c r="BR5669" s="96"/>
    </row>
    <row r="5670" spans="1:70" ht="30" customHeight="1" x14ac:dyDescent="0.35">
      <c r="A5670" s="95">
        <v>5666</v>
      </c>
      <c r="B5670" s="95" t="s">
        <v>247</v>
      </c>
      <c r="C5670" s="95" t="s">
        <v>248</v>
      </c>
      <c r="D5670" s="95" t="s">
        <v>249</v>
      </c>
      <c r="E5670" s="95" t="s">
        <v>250</v>
      </c>
      <c r="F5670" s="95" t="s">
        <v>250</v>
      </c>
      <c r="G5670" s="95" t="s">
        <v>6061</v>
      </c>
      <c r="H5670" s="95" t="s">
        <v>250</v>
      </c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95"/>
      <c r="BJ5670" s="123"/>
      <c r="BK5670" s="95"/>
      <c r="BL5670" s="95"/>
      <c r="BM5670" s="98"/>
      <c r="BN5670" s="99"/>
      <c r="BO5670" s="95"/>
      <c r="BP5670" s="123"/>
      <c r="BQ5670" s="42"/>
      <c r="BR5670" s="96"/>
    </row>
    <row r="5671" spans="1:70" ht="30" customHeight="1" x14ac:dyDescent="0.35">
      <c r="A5671" s="95">
        <v>5667</v>
      </c>
      <c r="B5671" s="95" t="s">
        <v>247</v>
      </c>
      <c r="C5671" s="95" t="s">
        <v>248</v>
      </c>
      <c r="D5671" s="95" t="s">
        <v>249</v>
      </c>
      <c r="E5671" s="95" t="s">
        <v>250</v>
      </c>
      <c r="F5671" s="95" t="s">
        <v>250</v>
      </c>
      <c r="G5671" s="95" t="s">
        <v>6062</v>
      </c>
      <c r="H5671" s="95" t="s">
        <v>250</v>
      </c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95"/>
      <c r="BJ5671" s="123"/>
      <c r="BK5671" s="95"/>
      <c r="BL5671" s="95"/>
      <c r="BM5671" s="98"/>
      <c r="BN5671" s="99"/>
      <c r="BO5671" s="95"/>
      <c r="BP5671" s="123"/>
      <c r="BQ5671" s="42"/>
      <c r="BR5671" s="96"/>
    </row>
    <row r="5672" spans="1:70" ht="30" customHeight="1" x14ac:dyDescent="0.35">
      <c r="A5672" s="95">
        <v>5668</v>
      </c>
      <c r="B5672" s="95" t="s">
        <v>247</v>
      </c>
      <c r="C5672" s="95" t="s">
        <v>248</v>
      </c>
      <c r="D5672" s="95" t="s">
        <v>249</v>
      </c>
      <c r="E5672" s="95" t="s">
        <v>250</v>
      </c>
      <c r="F5672" s="95" t="s">
        <v>250</v>
      </c>
      <c r="G5672" s="95" t="s">
        <v>6063</v>
      </c>
      <c r="H5672" s="95" t="s">
        <v>250</v>
      </c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95"/>
      <c r="BJ5672" s="123"/>
      <c r="BK5672" s="95"/>
      <c r="BL5672" s="95"/>
      <c r="BM5672" s="98"/>
      <c r="BN5672" s="99"/>
      <c r="BO5672" s="95"/>
      <c r="BP5672" s="123"/>
      <c r="BQ5672" s="42"/>
      <c r="BR5672" s="96"/>
    </row>
    <row r="5673" spans="1:70" ht="30" customHeight="1" x14ac:dyDescent="0.35">
      <c r="A5673" s="95">
        <v>5669</v>
      </c>
      <c r="B5673" s="95" t="s">
        <v>247</v>
      </c>
      <c r="C5673" s="95" t="s">
        <v>248</v>
      </c>
      <c r="D5673" s="95" t="s">
        <v>249</v>
      </c>
      <c r="E5673" s="95" t="s">
        <v>250</v>
      </c>
      <c r="F5673" s="95" t="s">
        <v>250</v>
      </c>
      <c r="G5673" s="95" t="s">
        <v>6064</v>
      </c>
      <c r="H5673" s="95" t="s">
        <v>250</v>
      </c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95"/>
      <c r="BJ5673" s="123"/>
      <c r="BK5673" s="95"/>
      <c r="BL5673" s="95"/>
      <c r="BM5673" s="98"/>
      <c r="BN5673" s="99"/>
      <c r="BO5673" s="95"/>
      <c r="BP5673" s="123"/>
      <c r="BQ5673" s="42"/>
      <c r="BR5673" s="96"/>
    </row>
    <row r="5674" spans="1:70" ht="30" customHeight="1" x14ac:dyDescent="0.35">
      <c r="A5674" s="95">
        <v>5670</v>
      </c>
      <c r="B5674" s="95" t="s">
        <v>247</v>
      </c>
      <c r="C5674" s="95" t="s">
        <v>248</v>
      </c>
      <c r="D5674" s="95" t="s">
        <v>249</v>
      </c>
      <c r="E5674" s="95" t="s">
        <v>250</v>
      </c>
      <c r="F5674" s="95" t="s">
        <v>250</v>
      </c>
      <c r="G5674" s="95" t="s">
        <v>6065</v>
      </c>
      <c r="H5674" s="95" t="s">
        <v>250</v>
      </c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95"/>
      <c r="BJ5674" s="123"/>
      <c r="BK5674" s="95"/>
      <c r="BL5674" s="95"/>
      <c r="BM5674" s="98"/>
      <c r="BN5674" s="99"/>
      <c r="BO5674" s="95"/>
      <c r="BP5674" s="123"/>
      <c r="BQ5674" s="42"/>
      <c r="BR5674" s="96"/>
    </row>
    <row r="5675" spans="1:70" ht="30" customHeight="1" x14ac:dyDescent="0.35">
      <c r="A5675" s="95">
        <v>5671</v>
      </c>
      <c r="B5675" s="95" t="s">
        <v>247</v>
      </c>
      <c r="C5675" s="95" t="s">
        <v>248</v>
      </c>
      <c r="D5675" s="95" t="s">
        <v>249</v>
      </c>
      <c r="E5675" s="95" t="s">
        <v>250</v>
      </c>
      <c r="F5675" s="95" t="s">
        <v>250</v>
      </c>
      <c r="G5675" s="95" t="s">
        <v>6066</v>
      </c>
      <c r="H5675" s="95" t="s">
        <v>250</v>
      </c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95"/>
      <c r="BJ5675" s="123"/>
      <c r="BK5675" s="95"/>
      <c r="BL5675" s="95"/>
      <c r="BM5675" s="98"/>
      <c r="BN5675" s="99"/>
      <c r="BO5675" s="95"/>
      <c r="BP5675" s="123"/>
      <c r="BQ5675" s="42"/>
      <c r="BR5675" s="96"/>
    </row>
    <row r="5676" spans="1:70" ht="30" customHeight="1" x14ac:dyDescent="0.35">
      <c r="A5676" s="95">
        <v>5672</v>
      </c>
      <c r="B5676" s="95" t="s">
        <v>247</v>
      </c>
      <c r="C5676" s="95" t="s">
        <v>248</v>
      </c>
      <c r="D5676" s="95" t="s">
        <v>249</v>
      </c>
      <c r="E5676" s="95" t="s">
        <v>250</v>
      </c>
      <c r="F5676" s="95" t="s">
        <v>250</v>
      </c>
      <c r="G5676" s="95" t="s">
        <v>6067</v>
      </c>
      <c r="H5676" s="95" t="s">
        <v>250</v>
      </c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95"/>
      <c r="BJ5676" s="123"/>
      <c r="BK5676" s="95"/>
      <c r="BL5676" s="95"/>
      <c r="BM5676" s="98"/>
      <c r="BN5676" s="99"/>
      <c r="BO5676" s="95"/>
      <c r="BP5676" s="123"/>
      <c r="BQ5676" s="42"/>
      <c r="BR5676" s="96"/>
    </row>
    <row r="5677" spans="1:70" ht="30" customHeight="1" x14ac:dyDescent="0.35">
      <c r="A5677" s="95">
        <v>5673</v>
      </c>
      <c r="B5677" s="95" t="s">
        <v>247</v>
      </c>
      <c r="C5677" s="95" t="s">
        <v>248</v>
      </c>
      <c r="D5677" s="95" t="s">
        <v>249</v>
      </c>
      <c r="E5677" s="95" t="s">
        <v>250</v>
      </c>
      <c r="F5677" s="95" t="s">
        <v>250</v>
      </c>
      <c r="G5677" s="95" t="s">
        <v>6068</v>
      </c>
      <c r="H5677" s="95" t="s">
        <v>250</v>
      </c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95"/>
      <c r="BJ5677" s="123"/>
      <c r="BK5677" s="95"/>
      <c r="BL5677" s="95"/>
      <c r="BM5677" s="98"/>
      <c r="BN5677" s="99"/>
      <c r="BO5677" s="95"/>
      <c r="BP5677" s="123"/>
      <c r="BQ5677" s="42"/>
      <c r="BR5677" s="96"/>
    </row>
    <row r="5678" spans="1:70" ht="30" customHeight="1" x14ac:dyDescent="0.35">
      <c r="A5678" s="95">
        <v>5674</v>
      </c>
      <c r="B5678" s="95" t="s">
        <v>247</v>
      </c>
      <c r="C5678" s="95" t="s">
        <v>248</v>
      </c>
      <c r="D5678" s="95" t="s">
        <v>249</v>
      </c>
      <c r="E5678" s="95" t="s">
        <v>250</v>
      </c>
      <c r="F5678" s="95" t="s">
        <v>250</v>
      </c>
      <c r="G5678" s="95" t="s">
        <v>6069</v>
      </c>
      <c r="H5678" s="95" t="s">
        <v>250</v>
      </c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95"/>
      <c r="BJ5678" s="123"/>
      <c r="BK5678" s="95"/>
      <c r="BL5678" s="95"/>
      <c r="BM5678" s="98"/>
      <c r="BN5678" s="99"/>
      <c r="BO5678" s="95"/>
      <c r="BP5678" s="123"/>
      <c r="BQ5678" s="42"/>
      <c r="BR5678" s="96"/>
    </row>
    <row r="5679" spans="1:70" ht="30" customHeight="1" x14ac:dyDescent="0.35">
      <c r="A5679" s="95">
        <v>5675</v>
      </c>
      <c r="B5679" s="95" t="s">
        <v>247</v>
      </c>
      <c r="C5679" s="95" t="s">
        <v>248</v>
      </c>
      <c r="D5679" s="95" t="s">
        <v>249</v>
      </c>
      <c r="E5679" s="95" t="s">
        <v>250</v>
      </c>
      <c r="F5679" s="95" t="s">
        <v>250</v>
      </c>
      <c r="G5679" s="95" t="s">
        <v>6070</v>
      </c>
      <c r="H5679" s="95" t="s">
        <v>250</v>
      </c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95"/>
      <c r="BJ5679" s="123"/>
      <c r="BK5679" s="95"/>
      <c r="BL5679" s="95"/>
      <c r="BM5679" s="98"/>
      <c r="BN5679" s="99"/>
      <c r="BO5679" s="95"/>
      <c r="BP5679" s="123"/>
      <c r="BQ5679" s="42"/>
      <c r="BR5679" s="96"/>
    </row>
    <row r="5680" spans="1:70" ht="30" customHeight="1" x14ac:dyDescent="0.35">
      <c r="A5680" s="95">
        <v>5676</v>
      </c>
      <c r="B5680" s="95" t="s">
        <v>247</v>
      </c>
      <c r="C5680" s="95" t="s">
        <v>248</v>
      </c>
      <c r="D5680" s="95" t="s">
        <v>249</v>
      </c>
      <c r="E5680" s="95" t="s">
        <v>250</v>
      </c>
      <c r="F5680" s="95" t="s">
        <v>250</v>
      </c>
      <c r="G5680" s="95" t="s">
        <v>6071</v>
      </c>
      <c r="H5680" s="95" t="s">
        <v>250</v>
      </c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95"/>
      <c r="BJ5680" s="123"/>
      <c r="BK5680" s="95"/>
      <c r="BL5680" s="95"/>
      <c r="BM5680" s="98"/>
      <c r="BN5680" s="99"/>
      <c r="BO5680" s="95"/>
      <c r="BP5680" s="123"/>
      <c r="BQ5680" s="42"/>
      <c r="BR5680" s="96"/>
    </row>
    <row r="5681" spans="1:70" ht="30" customHeight="1" x14ac:dyDescent="0.35">
      <c r="A5681" s="95">
        <v>5677</v>
      </c>
      <c r="B5681" s="95" t="s">
        <v>247</v>
      </c>
      <c r="C5681" s="95" t="s">
        <v>248</v>
      </c>
      <c r="D5681" s="95" t="s">
        <v>249</v>
      </c>
      <c r="E5681" s="95" t="s">
        <v>250</v>
      </c>
      <c r="F5681" s="95" t="s">
        <v>250</v>
      </c>
      <c r="G5681" s="95" t="s">
        <v>6072</v>
      </c>
      <c r="H5681" s="95" t="s">
        <v>250</v>
      </c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95"/>
      <c r="BJ5681" s="123"/>
      <c r="BK5681" s="95"/>
      <c r="BL5681" s="95"/>
      <c r="BM5681" s="98"/>
      <c r="BN5681" s="99"/>
      <c r="BO5681" s="95"/>
      <c r="BP5681" s="123"/>
      <c r="BQ5681" s="42"/>
      <c r="BR5681" s="96"/>
    </row>
    <row r="5682" spans="1:70" ht="30" customHeight="1" x14ac:dyDescent="0.35">
      <c r="A5682" s="95">
        <v>5678</v>
      </c>
      <c r="B5682" s="95" t="s">
        <v>247</v>
      </c>
      <c r="C5682" s="95" t="s">
        <v>248</v>
      </c>
      <c r="D5682" s="95" t="s">
        <v>249</v>
      </c>
      <c r="E5682" s="95" t="s">
        <v>250</v>
      </c>
      <c r="F5682" s="95" t="s">
        <v>250</v>
      </c>
      <c r="G5682" s="95" t="s">
        <v>6073</v>
      </c>
      <c r="H5682" s="95" t="s">
        <v>250</v>
      </c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95"/>
      <c r="BJ5682" s="123"/>
      <c r="BK5682" s="95"/>
      <c r="BL5682" s="95"/>
      <c r="BM5682" s="98"/>
      <c r="BN5682" s="99"/>
      <c r="BO5682" s="95"/>
      <c r="BP5682" s="123"/>
      <c r="BQ5682" s="42"/>
      <c r="BR5682" s="96"/>
    </row>
    <row r="5683" spans="1:70" ht="30" customHeight="1" x14ac:dyDescent="0.35">
      <c r="A5683" s="95">
        <v>5679</v>
      </c>
      <c r="B5683" s="95" t="s">
        <v>247</v>
      </c>
      <c r="C5683" s="95" t="s">
        <v>248</v>
      </c>
      <c r="D5683" s="95" t="s">
        <v>249</v>
      </c>
      <c r="E5683" s="95" t="s">
        <v>250</v>
      </c>
      <c r="F5683" s="95" t="s">
        <v>250</v>
      </c>
      <c r="G5683" s="95" t="s">
        <v>6074</v>
      </c>
      <c r="H5683" s="95" t="s">
        <v>250</v>
      </c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95"/>
      <c r="BJ5683" s="123"/>
      <c r="BK5683" s="95"/>
      <c r="BL5683" s="95"/>
      <c r="BM5683" s="98"/>
      <c r="BN5683" s="99"/>
      <c r="BO5683" s="95"/>
      <c r="BP5683" s="123"/>
      <c r="BQ5683" s="42"/>
      <c r="BR5683" s="96"/>
    </row>
    <row r="5684" spans="1:70" ht="30" customHeight="1" x14ac:dyDescent="0.35">
      <c r="A5684" s="95">
        <v>5680</v>
      </c>
      <c r="B5684" s="95" t="s">
        <v>247</v>
      </c>
      <c r="C5684" s="95" t="s">
        <v>248</v>
      </c>
      <c r="D5684" s="95" t="s">
        <v>249</v>
      </c>
      <c r="E5684" s="95" t="s">
        <v>250</v>
      </c>
      <c r="F5684" s="95" t="s">
        <v>250</v>
      </c>
      <c r="G5684" s="95" t="s">
        <v>6075</v>
      </c>
      <c r="H5684" s="95" t="s">
        <v>250</v>
      </c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95"/>
      <c r="BJ5684" s="123"/>
      <c r="BK5684" s="95"/>
      <c r="BL5684" s="95"/>
      <c r="BM5684" s="98"/>
      <c r="BN5684" s="99"/>
      <c r="BO5684" s="95"/>
      <c r="BP5684" s="123"/>
      <c r="BQ5684" s="42"/>
      <c r="BR5684" s="96"/>
    </row>
    <row r="5685" spans="1:70" ht="30" customHeight="1" x14ac:dyDescent="0.35">
      <c r="A5685" s="95">
        <v>5681</v>
      </c>
      <c r="B5685" s="95" t="s">
        <v>247</v>
      </c>
      <c r="C5685" s="95" t="s">
        <v>248</v>
      </c>
      <c r="D5685" s="95" t="s">
        <v>249</v>
      </c>
      <c r="E5685" s="95" t="s">
        <v>250</v>
      </c>
      <c r="F5685" s="95" t="s">
        <v>250</v>
      </c>
      <c r="G5685" s="95" t="s">
        <v>6076</v>
      </c>
      <c r="H5685" s="95" t="s">
        <v>250</v>
      </c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95"/>
      <c r="BJ5685" s="123"/>
      <c r="BK5685" s="95"/>
      <c r="BL5685" s="95"/>
      <c r="BM5685" s="98"/>
      <c r="BN5685" s="99"/>
      <c r="BO5685" s="95"/>
      <c r="BP5685" s="123"/>
      <c r="BQ5685" s="42"/>
      <c r="BR5685" s="96"/>
    </row>
    <row r="5686" spans="1:70" ht="30" customHeight="1" x14ac:dyDescent="0.35">
      <c r="A5686" s="95">
        <v>5682</v>
      </c>
      <c r="B5686" s="95" t="s">
        <v>247</v>
      </c>
      <c r="C5686" s="95" t="s">
        <v>248</v>
      </c>
      <c r="D5686" s="95" t="s">
        <v>249</v>
      </c>
      <c r="E5686" s="95" t="s">
        <v>250</v>
      </c>
      <c r="F5686" s="95" t="s">
        <v>250</v>
      </c>
      <c r="G5686" s="95" t="s">
        <v>6077</v>
      </c>
      <c r="H5686" s="95" t="s">
        <v>250</v>
      </c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95"/>
      <c r="BJ5686" s="123"/>
      <c r="BK5686" s="95"/>
      <c r="BL5686" s="95"/>
      <c r="BM5686" s="98"/>
      <c r="BN5686" s="99"/>
      <c r="BO5686" s="95"/>
      <c r="BP5686" s="123"/>
      <c r="BQ5686" s="42"/>
      <c r="BR5686" s="96"/>
    </row>
    <row r="5687" spans="1:70" ht="30" customHeight="1" x14ac:dyDescent="0.35">
      <c r="A5687" s="95">
        <v>5683</v>
      </c>
      <c r="B5687" s="95" t="s">
        <v>247</v>
      </c>
      <c r="C5687" s="95" t="s">
        <v>248</v>
      </c>
      <c r="D5687" s="95" t="s">
        <v>249</v>
      </c>
      <c r="E5687" s="95" t="s">
        <v>250</v>
      </c>
      <c r="F5687" s="95" t="s">
        <v>250</v>
      </c>
      <c r="G5687" s="95" t="s">
        <v>6078</v>
      </c>
      <c r="H5687" s="95" t="s">
        <v>250</v>
      </c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95"/>
      <c r="BJ5687" s="123"/>
      <c r="BK5687" s="95"/>
      <c r="BL5687" s="95"/>
      <c r="BM5687" s="98"/>
      <c r="BN5687" s="99"/>
      <c r="BO5687" s="95"/>
      <c r="BP5687" s="123"/>
      <c r="BQ5687" s="42"/>
      <c r="BR5687" s="96"/>
    </row>
    <row r="5688" spans="1:70" ht="30" customHeight="1" x14ac:dyDescent="0.35">
      <c r="A5688" s="95">
        <v>5684</v>
      </c>
      <c r="B5688" s="95" t="s">
        <v>247</v>
      </c>
      <c r="C5688" s="95" t="s">
        <v>248</v>
      </c>
      <c r="D5688" s="95" t="s">
        <v>249</v>
      </c>
      <c r="E5688" s="95" t="s">
        <v>250</v>
      </c>
      <c r="F5688" s="95" t="s">
        <v>250</v>
      </c>
      <c r="G5688" s="95" t="s">
        <v>6079</v>
      </c>
      <c r="H5688" s="95" t="s">
        <v>250</v>
      </c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95"/>
      <c r="BJ5688" s="123"/>
      <c r="BK5688" s="95"/>
      <c r="BL5688" s="95"/>
      <c r="BM5688" s="98"/>
      <c r="BN5688" s="99"/>
      <c r="BO5688" s="95"/>
      <c r="BP5688" s="123"/>
      <c r="BQ5688" s="42"/>
      <c r="BR5688" s="96"/>
    </row>
    <row r="5689" spans="1:70" ht="30" customHeight="1" x14ac:dyDescent="0.35">
      <c r="A5689" s="95">
        <v>5685</v>
      </c>
      <c r="B5689" s="95" t="s">
        <v>247</v>
      </c>
      <c r="C5689" s="95" t="s">
        <v>248</v>
      </c>
      <c r="D5689" s="95" t="s">
        <v>249</v>
      </c>
      <c r="E5689" s="95" t="s">
        <v>250</v>
      </c>
      <c r="F5689" s="95" t="s">
        <v>250</v>
      </c>
      <c r="G5689" s="95" t="s">
        <v>6080</v>
      </c>
      <c r="H5689" s="95" t="s">
        <v>250</v>
      </c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95"/>
      <c r="BJ5689" s="123"/>
      <c r="BK5689" s="95"/>
      <c r="BL5689" s="95"/>
      <c r="BM5689" s="98"/>
      <c r="BN5689" s="99"/>
      <c r="BO5689" s="95"/>
      <c r="BP5689" s="123"/>
      <c r="BQ5689" s="42"/>
      <c r="BR5689" s="96"/>
    </row>
    <row r="5690" spans="1:70" ht="30" customHeight="1" x14ac:dyDescent="0.35">
      <c r="A5690" s="95">
        <v>5686</v>
      </c>
      <c r="B5690" s="95" t="s">
        <v>247</v>
      </c>
      <c r="C5690" s="95" t="s">
        <v>248</v>
      </c>
      <c r="D5690" s="95" t="s">
        <v>249</v>
      </c>
      <c r="E5690" s="95" t="s">
        <v>250</v>
      </c>
      <c r="F5690" s="95" t="s">
        <v>250</v>
      </c>
      <c r="G5690" s="95" t="s">
        <v>6081</v>
      </c>
      <c r="H5690" s="95" t="s">
        <v>250</v>
      </c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95"/>
      <c r="BJ5690" s="123"/>
      <c r="BK5690" s="95"/>
      <c r="BL5690" s="95"/>
      <c r="BM5690" s="98"/>
      <c r="BN5690" s="99"/>
      <c r="BO5690" s="95"/>
      <c r="BP5690" s="123"/>
      <c r="BQ5690" s="42"/>
      <c r="BR5690" s="96"/>
    </row>
    <row r="5691" spans="1:70" ht="30" customHeight="1" x14ac:dyDescent="0.35">
      <c r="A5691" s="95">
        <v>5687</v>
      </c>
      <c r="B5691" s="95" t="s">
        <v>247</v>
      </c>
      <c r="C5691" s="95" t="s">
        <v>248</v>
      </c>
      <c r="D5691" s="95" t="s">
        <v>249</v>
      </c>
      <c r="E5691" s="95" t="s">
        <v>250</v>
      </c>
      <c r="F5691" s="95" t="s">
        <v>250</v>
      </c>
      <c r="G5691" s="95" t="s">
        <v>6082</v>
      </c>
      <c r="H5691" s="95" t="s">
        <v>250</v>
      </c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95"/>
      <c r="BJ5691" s="123"/>
      <c r="BK5691" s="95"/>
      <c r="BL5691" s="95"/>
      <c r="BM5691" s="98"/>
      <c r="BN5691" s="99"/>
      <c r="BO5691" s="95"/>
      <c r="BP5691" s="123"/>
      <c r="BQ5691" s="42"/>
      <c r="BR5691" s="96"/>
    </row>
    <row r="5692" spans="1:70" ht="30" customHeight="1" x14ac:dyDescent="0.35">
      <c r="A5692" s="95">
        <v>5688</v>
      </c>
      <c r="B5692" s="95" t="s">
        <v>247</v>
      </c>
      <c r="C5692" s="95" t="s">
        <v>248</v>
      </c>
      <c r="D5692" s="95" t="s">
        <v>249</v>
      </c>
      <c r="E5692" s="95" t="s">
        <v>250</v>
      </c>
      <c r="F5692" s="95" t="s">
        <v>250</v>
      </c>
      <c r="G5692" s="95" t="s">
        <v>6083</v>
      </c>
      <c r="H5692" s="95" t="s">
        <v>250</v>
      </c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95"/>
      <c r="BJ5692" s="123"/>
      <c r="BK5692" s="95"/>
      <c r="BL5692" s="95"/>
      <c r="BM5692" s="98"/>
      <c r="BN5692" s="99"/>
      <c r="BO5692" s="95"/>
      <c r="BP5692" s="123"/>
      <c r="BQ5692" s="42"/>
      <c r="BR5692" s="96"/>
    </row>
    <row r="5693" spans="1:70" ht="30" customHeight="1" x14ac:dyDescent="0.35">
      <c r="A5693" s="95">
        <v>5689</v>
      </c>
      <c r="B5693" s="95" t="s">
        <v>247</v>
      </c>
      <c r="C5693" s="95" t="s">
        <v>248</v>
      </c>
      <c r="D5693" s="95" t="s">
        <v>249</v>
      </c>
      <c r="E5693" s="95" t="s">
        <v>250</v>
      </c>
      <c r="F5693" s="95" t="s">
        <v>250</v>
      </c>
      <c r="G5693" s="95" t="s">
        <v>6084</v>
      </c>
      <c r="H5693" s="95" t="s">
        <v>250</v>
      </c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95"/>
      <c r="BJ5693" s="123"/>
      <c r="BK5693" s="95"/>
      <c r="BL5693" s="95"/>
      <c r="BM5693" s="98"/>
      <c r="BN5693" s="99"/>
      <c r="BO5693" s="95"/>
      <c r="BP5693" s="123"/>
      <c r="BQ5693" s="42"/>
      <c r="BR5693" s="96"/>
    </row>
    <row r="5694" spans="1:70" ht="30" customHeight="1" x14ac:dyDescent="0.35">
      <c r="A5694" s="95">
        <v>5690</v>
      </c>
      <c r="B5694" s="95" t="s">
        <v>247</v>
      </c>
      <c r="C5694" s="95" t="s">
        <v>248</v>
      </c>
      <c r="D5694" s="95" t="s">
        <v>249</v>
      </c>
      <c r="E5694" s="95" t="s">
        <v>250</v>
      </c>
      <c r="F5694" s="95" t="s">
        <v>250</v>
      </c>
      <c r="G5694" s="95" t="s">
        <v>6085</v>
      </c>
      <c r="H5694" s="95" t="s">
        <v>250</v>
      </c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95"/>
      <c r="BJ5694" s="123"/>
      <c r="BK5694" s="95"/>
      <c r="BL5694" s="95"/>
      <c r="BM5694" s="98"/>
      <c r="BN5694" s="99"/>
      <c r="BO5694" s="95"/>
      <c r="BP5694" s="123"/>
      <c r="BQ5694" s="42"/>
      <c r="BR5694" s="96"/>
    </row>
    <row r="5695" spans="1:70" ht="30" customHeight="1" x14ac:dyDescent="0.35">
      <c r="A5695" s="95">
        <v>5691</v>
      </c>
      <c r="B5695" s="95" t="s">
        <v>247</v>
      </c>
      <c r="C5695" s="95" t="s">
        <v>248</v>
      </c>
      <c r="D5695" s="95" t="s">
        <v>249</v>
      </c>
      <c r="E5695" s="95" t="s">
        <v>250</v>
      </c>
      <c r="F5695" s="95" t="s">
        <v>250</v>
      </c>
      <c r="G5695" s="95" t="s">
        <v>6086</v>
      </c>
      <c r="H5695" s="95" t="s">
        <v>250</v>
      </c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95"/>
      <c r="BJ5695" s="123"/>
      <c r="BK5695" s="95"/>
      <c r="BL5695" s="95"/>
      <c r="BM5695" s="98"/>
      <c r="BN5695" s="99"/>
      <c r="BO5695" s="95"/>
      <c r="BP5695" s="123"/>
      <c r="BQ5695" s="42"/>
      <c r="BR5695" s="96"/>
    </row>
    <row r="5696" spans="1:70" ht="30" customHeight="1" x14ac:dyDescent="0.35">
      <c r="A5696" s="95">
        <v>5692</v>
      </c>
      <c r="B5696" s="95" t="s">
        <v>247</v>
      </c>
      <c r="C5696" s="95" t="s">
        <v>248</v>
      </c>
      <c r="D5696" s="95" t="s">
        <v>249</v>
      </c>
      <c r="E5696" s="95" t="s">
        <v>250</v>
      </c>
      <c r="F5696" s="95" t="s">
        <v>250</v>
      </c>
      <c r="G5696" s="95" t="s">
        <v>6087</v>
      </c>
      <c r="H5696" s="95" t="s">
        <v>250</v>
      </c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95"/>
      <c r="BJ5696" s="123"/>
      <c r="BK5696" s="95"/>
      <c r="BL5696" s="95"/>
      <c r="BM5696" s="98"/>
      <c r="BN5696" s="99"/>
      <c r="BO5696" s="95"/>
      <c r="BP5696" s="123"/>
      <c r="BQ5696" s="42"/>
      <c r="BR5696" s="96"/>
    </row>
    <row r="5697" spans="1:70" ht="30" customHeight="1" x14ac:dyDescent="0.35">
      <c r="A5697" s="95">
        <v>5693</v>
      </c>
      <c r="B5697" s="95" t="s">
        <v>247</v>
      </c>
      <c r="C5697" s="95" t="s">
        <v>248</v>
      </c>
      <c r="D5697" s="95" t="s">
        <v>249</v>
      </c>
      <c r="E5697" s="95" t="s">
        <v>250</v>
      </c>
      <c r="F5697" s="95" t="s">
        <v>250</v>
      </c>
      <c r="G5697" s="95" t="s">
        <v>6088</v>
      </c>
      <c r="H5697" s="95" t="s">
        <v>250</v>
      </c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95"/>
      <c r="BJ5697" s="123"/>
      <c r="BK5697" s="95"/>
      <c r="BL5697" s="95"/>
      <c r="BM5697" s="98"/>
      <c r="BN5697" s="99"/>
      <c r="BO5697" s="95"/>
      <c r="BP5697" s="123"/>
      <c r="BQ5697" s="42"/>
      <c r="BR5697" s="96"/>
    </row>
    <row r="5698" spans="1:70" ht="30" customHeight="1" x14ac:dyDescent="0.35">
      <c r="A5698" s="95">
        <v>5694</v>
      </c>
      <c r="B5698" s="95" t="s">
        <v>247</v>
      </c>
      <c r="C5698" s="95" t="s">
        <v>248</v>
      </c>
      <c r="D5698" s="95" t="s">
        <v>249</v>
      </c>
      <c r="E5698" s="95" t="s">
        <v>250</v>
      </c>
      <c r="F5698" s="95" t="s">
        <v>250</v>
      </c>
      <c r="G5698" s="95" t="s">
        <v>6089</v>
      </c>
      <c r="H5698" s="95" t="s">
        <v>250</v>
      </c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95"/>
      <c r="BJ5698" s="123"/>
      <c r="BK5698" s="95"/>
      <c r="BL5698" s="95"/>
      <c r="BM5698" s="98"/>
      <c r="BN5698" s="99"/>
      <c r="BO5698" s="95"/>
      <c r="BP5698" s="123"/>
      <c r="BQ5698" s="42"/>
      <c r="BR5698" s="96"/>
    </row>
    <row r="5699" spans="1:70" ht="30" customHeight="1" x14ac:dyDescent="0.35">
      <c r="A5699" s="95">
        <v>5695</v>
      </c>
      <c r="B5699" s="95" t="s">
        <v>247</v>
      </c>
      <c r="C5699" s="95" t="s">
        <v>248</v>
      </c>
      <c r="D5699" s="95" t="s">
        <v>249</v>
      </c>
      <c r="E5699" s="95" t="s">
        <v>250</v>
      </c>
      <c r="F5699" s="95" t="s">
        <v>250</v>
      </c>
      <c r="G5699" s="95" t="s">
        <v>6090</v>
      </c>
      <c r="H5699" s="95" t="s">
        <v>250</v>
      </c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95"/>
      <c r="BJ5699" s="123"/>
      <c r="BK5699" s="95"/>
      <c r="BL5699" s="95"/>
      <c r="BM5699" s="98"/>
      <c r="BN5699" s="99"/>
      <c r="BO5699" s="95"/>
      <c r="BP5699" s="123"/>
      <c r="BQ5699" s="42"/>
      <c r="BR5699" s="96"/>
    </row>
    <row r="5700" spans="1:70" ht="30" customHeight="1" x14ac:dyDescent="0.35">
      <c r="A5700" s="95">
        <v>5696</v>
      </c>
      <c r="B5700" s="95" t="s">
        <v>247</v>
      </c>
      <c r="C5700" s="95" t="s">
        <v>248</v>
      </c>
      <c r="D5700" s="95" t="s">
        <v>249</v>
      </c>
      <c r="E5700" s="95" t="s">
        <v>250</v>
      </c>
      <c r="F5700" s="95" t="s">
        <v>250</v>
      </c>
      <c r="G5700" s="95" t="s">
        <v>6091</v>
      </c>
      <c r="H5700" s="95" t="s">
        <v>250</v>
      </c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95"/>
      <c r="BJ5700" s="123"/>
      <c r="BK5700" s="95"/>
      <c r="BL5700" s="95"/>
      <c r="BM5700" s="98"/>
      <c r="BN5700" s="99"/>
      <c r="BO5700" s="95"/>
      <c r="BP5700" s="123"/>
      <c r="BQ5700" s="42"/>
      <c r="BR5700" s="96"/>
    </row>
    <row r="5701" spans="1:70" ht="30" customHeight="1" x14ac:dyDescent="0.35">
      <c r="A5701" s="95">
        <v>5697</v>
      </c>
      <c r="B5701" s="95" t="s">
        <v>247</v>
      </c>
      <c r="C5701" s="95" t="s">
        <v>248</v>
      </c>
      <c r="D5701" s="95" t="s">
        <v>249</v>
      </c>
      <c r="E5701" s="95" t="s">
        <v>250</v>
      </c>
      <c r="F5701" s="95" t="s">
        <v>250</v>
      </c>
      <c r="G5701" s="95" t="s">
        <v>6092</v>
      </c>
      <c r="H5701" s="95" t="s">
        <v>250</v>
      </c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95"/>
      <c r="BJ5701" s="123"/>
      <c r="BK5701" s="95"/>
      <c r="BL5701" s="95"/>
      <c r="BM5701" s="98"/>
      <c r="BN5701" s="99"/>
      <c r="BO5701" s="95"/>
      <c r="BP5701" s="123"/>
      <c r="BQ5701" s="42"/>
      <c r="BR5701" s="96"/>
    </row>
    <row r="5702" spans="1:70" ht="30" customHeight="1" x14ac:dyDescent="0.35">
      <c r="A5702" s="95">
        <v>5698</v>
      </c>
      <c r="B5702" s="95" t="s">
        <v>247</v>
      </c>
      <c r="C5702" s="95" t="s">
        <v>248</v>
      </c>
      <c r="D5702" s="95" t="s">
        <v>249</v>
      </c>
      <c r="E5702" s="95" t="s">
        <v>250</v>
      </c>
      <c r="F5702" s="95" t="s">
        <v>250</v>
      </c>
      <c r="G5702" s="95" t="s">
        <v>6093</v>
      </c>
      <c r="H5702" s="95" t="s">
        <v>250</v>
      </c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95"/>
      <c r="BJ5702" s="123"/>
      <c r="BK5702" s="95"/>
      <c r="BL5702" s="95"/>
      <c r="BM5702" s="98"/>
      <c r="BN5702" s="99"/>
      <c r="BO5702" s="95"/>
      <c r="BP5702" s="123"/>
      <c r="BQ5702" s="42"/>
      <c r="BR5702" s="96"/>
    </row>
    <row r="5703" spans="1:70" ht="30" customHeight="1" x14ac:dyDescent="0.35">
      <c r="A5703" s="95">
        <v>5699</v>
      </c>
      <c r="B5703" s="95" t="s">
        <v>247</v>
      </c>
      <c r="C5703" s="95" t="s">
        <v>248</v>
      </c>
      <c r="D5703" s="95" t="s">
        <v>249</v>
      </c>
      <c r="E5703" s="95" t="s">
        <v>250</v>
      </c>
      <c r="F5703" s="95" t="s">
        <v>250</v>
      </c>
      <c r="G5703" s="95" t="s">
        <v>6094</v>
      </c>
      <c r="H5703" s="95" t="s">
        <v>250</v>
      </c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95"/>
      <c r="BJ5703" s="123"/>
      <c r="BK5703" s="95"/>
      <c r="BL5703" s="95"/>
      <c r="BM5703" s="98"/>
      <c r="BN5703" s="99"/>
      <c r="BO5703" s="95"/>
      <c r="BP5703" s="123"/>
      <c r="BQ5703" s="42"/>
      <c r="BR5703" s="96"/>
    </row>
    <row r="5704" spans="1:70" ht="30" customHeight="1" x14ac:dyDescent="0.35">
      <c r="A5704" s="95">
        <v>5700</v>
      </c>
      <c r="B5704" s="95" t="s">
        <v>247</v>
      </c>
      <c r="C5704" s="95" t="s">
        <v>248</v>
      </c>
      <c r="D5704" s="95" t="s">
        <v>249</v>
      </c>
      <c r="E5704" s="95" t="s">
        <v>250</v>
      </c>
      <c r="F5704" s="95" t="s">
        <v>250</v>
      </c>
      <c r="G5704" s="95" t="s">
        <v>6095</v>
      </c>
      <c r="H5704" s="95" t="s">
        <v>250</v>
      </c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95"/>
      <c r="BJ5704" s="123"/>
      <c r="BK5704" s="95"/>
      <c r="BL5704" s="95"/>
      <c r="BM5704" s="98"/>
      <c r="BN5704" s="99"/>
      <c r="BO5704" s="95"/>
      <c r="BP5704" s="123"/>
      <c r="BQ5704" s="42"/>
      <c r="BR5704" s="96"/>
    </row>
    <row r="5705" spans="1:70" ht="30" customHeight="1" x14ac:dyDescent="0.35">
      <c r="A5705" s="95">
        <v>5701</v>
      </c>
      <c r="B5705" s="95" t="s">
        <v>247</v>
      </c>
      <c r="C5705" s="95" t="s">
        <v>248</v>
      </c>
      <c r="D5705" s="95" t="s">
        <v>249</v>
      </c>
      <c r="E5705" s="95" t="s">
        <v>250</v>
      </c>
      <c r="F5705" s="95" t="s">
        <v>250</v>
      </c>
      <c r="G5705" s="95" t="s">
        <v>6096</v>
      </c>
      <c r="H5705" s="95" t="s">
        <v>250</v>
      </c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95"/>
      <c r="BJ5705" s="123"/>
      <c r="BK5705" s="95"/>
      <c r="BL5705" s="95"/>
      <c r="BM5705" s="98"/>
      <c r="BN5705" s="99"/>
      <c r="BO5705" s="95"/>
      <c r="BP5705" s="123"/>
      <c r="BQ5705" s="42"/>
      <c r="BR5705" s="96"/>
    </row>
    <row r="5706" spans="1:70" ht="30" customHeight="1" x14ac:dyDescent="0.35">
      <c r="A5706" s="95">
        <v>5702</v>
      </c>
      <c r="B5706" s="95" t="s">
        <v>247</v>
      </c>
      <c r="C5706" s="95" t="s">
        <v>248</v>
      </c>
      <c r="D5706" s="95" t="s">
        <v>249</v>
      </c>
      <c r="E5706" s="95" t="s">
        <v>250</v>
      </c>
      <c r="F5706" s="95" t="s">
        <v>250</v>
      </c>
      <c r="G5706" s="95" t="s">
        <v>6097</v>
      </c>
      <c r="H5706" s="95" t="s">
        <v>250</v>
      </c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95"/>
      <c r="BJ5706" s="123"/>
      <c r="BK5706" s="95"/>
      <c r="BL5706" s="95"/>
      <c r="BM5706" s="98"/>
      <c r="BN5706" s="99"/>
      <c r="BO5706" s="95"/>
      <c r="BP5706" s="123"/>
      <c r="BQ5706" s="42"/>
      <c r="BR5706" s="96"/>
    </row>
    <row r="5707" spans="1:70" ht="30" customHeight="1" x14ac:dyDescent="0.35">
      <c r="A5707" s="95">
        <v>5703</v>
      </c>
      <c r="B5707" s="95" t="s">
        <v>247</v>
      </c>
      <c r="C5707" s="95" t="s">
        <v>248</v>
      </c>
      <c r="D5707" s="95" t="s">
        <v>249</v>
      </c>
      <c r="E5707" s="95" t="s">
        <v>250</v>
      </c>
      <c r="F5707" s="95" t="s">
        <v>250</v>
      </c>
      <c r="G5707" s="95" t="s">
        <v>6098</v>
      </c>
      <c r="H5707" s="95" t="s">
        <v>250</v>
      </c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95"/>
      <c r="BJ5707" s="123"/>
      <c r="BK5707" s="95"/>
      <c r="BL5707" s="95"/>
      <c r="BM5707" s="98"/>
      <c r="BN5707" s="99"/>
      <c r="BO5707" s="95"/>
      <c r="BP5707" s="123"/>
      <c r="BQ5707" s="42"/>
      <c r="BR5707" s="96"/>
    </row>
    <row r="5708" spans="1:70" ht="30" customHeight="1" x14ac:dyDescent="0.35">
      <c r="A5708" s="95">
        <v>5704</v>
      </c>
      <c r="B5708" s="95" t="s">
        <v>247</v>
      </c>
      <c r="C5708" s="95" t="s">
        <v>248</v>
      </c>
      <c r="D5708" s="95" t="s">
        <v>249</v>
      </c>
      <c r="E5708" s="95" t="s">
        <v>250</v>
      </c>
      <c r="F5708" s="95" t="s">
        <v>250</v>
      </c>
      <c r="G5708" s="95" t="s">
        <v>6099</v>
      </c>
      <c r="H5708" s="95" t="s">
        <v>250</v>
      </c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95"/>
      <c r="BJ5708" s="123"/>
      <c r="BK5708" s="95"/>
      <c r="BL5708" s="95"/>
      <c r="BM5708" s="98"/>
      <c r="BN5708" s="99"/>
      <c r="BO5708" s="95"/>
      <c r="BP5708" s="123"/>
      <c r="BQ5708" s="42"/>
      <c r="BR5708" s="96"/>
    </row>
    <row r="5709" spans="1:70" ht="30" customHeight="1" x14ac:dyDescent="0.35">
      <c r="A5709" s="95">
        <v>5705</v>
      </c>
      <c r="B5709" s="95" t="s">
        <v>247</v>
      </c>
      <c r="C5709" s="95" t="s">
        <v>248</v>
      </c>
      <c r="D5709" s="95" t="s">
        <v>249</v>
      </c>
      <c r="E5709" s="95" t="s">
        <v>250</v>
      </c>
      <c r="F5709" s="95" t="s">
        <v>250</v>
      </c>
      <c r="G5709" s="95" t="s">
        <v>6100</v>
      </c>
      <c r="H5709" s="95" t="s">
        <v>250</v>
      </c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95"/>
      <c r="BJ5709" s="123"/>
      <c r="BK5709" s="95"/>
      <c r="BL5709" s="95"/>
      <c r="BM5709" s="98"/>
      <c r="BN5709" s="99"/>
      <c r="BO5709" s="95"/>
      <c r="BP5709" s="123"/>
      <c r="BQ5709" s="42"/>
      <c r="BR5709" s="96"/>
    </row>
    <row r="5710" spans="1:70" ht="30" customHeight="1" x14ac:dyDescent="0.35">
      <c r="A5710" s="95">
        <v>5706</v>
      </c>
      <c r="B5710" s="95" t="s">
        <v>247</v>
      </c>
      <c r="C5710" s="95" t="s">
        <v>248</v>
      </c>
      <c r="D5710" s="95" t="s">
        <v>249</v>
      </c>
      <c r="E5710" s="95" t="s">
        <v>250</v>
      </c>
      <c r="F5710" s="95" t="s">
        <v>250</v>
      </c>
      <c r="G5710" s="95" t="s">
        <v>6101</v>
      </c>
      <c r="H5710" s="95" t="s">
        <v>250</v>
      </c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95"/>
      <c r="BJ5710" s="123"/>
      <c r="BK5710" s="95"/>
      <c r="BL5710" s="95"/>
      <c r="BM5710" s="98"/>
      <c r="BN5710" s="99"/>
      <c r="BO5710" s="95"/>
      <c r="BP5710" s="123"/>
      <c r="BQ5710" s="42"/>
      <c r="BR5710" s="96"/>
    </row>
    <row r="5711" spans="1:70" ht="30" customHeight="1" x14ac:dyDescent="0.35">
      <c r="A5711" s="95">
        <v>5707</v>
      </c>
      <c r="B5711" s="95" t="s">
        <v>247</v>
      </c>
      <c r="C5711" s="95" t="s">
        <v>248</v>
      </c>
      <c r="D5711" s="95" t="s">
        <v>249</v>
      </c>
      <c r="E5711" s="95" t="s">
        <v>250</v>
      </c>
      <c r="F5711" s="95" t="s">
        <v>250</v>
      </c>
      <c r="G5711" s="95" t="s">
        <v>6102</v>
      </c>
      <c r="H5711" s="95" t="s">
        <v>250</v>
      </c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95"/>
      <c r="BJ5711" s="123"/>
      <c r="BK5711" s="95"/>
      <c r="BL5711" s="95"/>
      <c r="BM5711" s="98"/>
      <c r="BN5711" s="99"/>
      <c r="BO5711" s="95"/>
      <c r="BP5711" s="123"/>
      <c r="BQ5711" s="42"/>
      <c r="BR5711" s="96"/>
    </row>
    <row r="5712" spans="1:70" ht="30" customHeight="1" x14ac:dyDescent="0.35">
      <c r="A5712" s="95">
        <v>5708</v>
      </c>
      <c r="B5712" s="95" t="s">
        <v>247</v>
      </c>
      <c r="C5712" s="95" t="s">
        <v>248</v>
      </c>
      <c r="D5712" s="95" t="s">
        <v>249</v>
      </c>
      <c r="E5712" s="95" t="s">
        <v>250</v>
      </c>
      <c r="F5712" s="95" t="s">
        <v>250</v>
      </c>
      <c r="G5712" s="95" t="s">
        <v>6103</v>
      </c>
      <c r="H5712" s="95" t="s">
        <v>250</v>
      </c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95"/>
      <c r="BJ5712" s="123"/>
      <c r="BK5712" s="95"/>
      <c r="BL5712" s="95"/>
      <c r="BM5712" s="98"/>
      <c r="BN5712" s="99"/>
      <c r="BO5712" s="95"/>
      <c r="BP5712" s="123"/>
      <c r="BQ5712" s="42"/>
      <c r="BR5712" s="96"/>
    </row>
    <row r="5713" spans="1:70" ht="30" customHeight="1" x14ac:dyDescent="0.35">
      <c r="A5713" s="95">
        <v>5709</v>
      </c>
      <c r="B5713" s="95" t="s">
        <v>247</v>
      </c>
      <c r="C5713" s="95" t="s">
        <v>248</v>
      </c>
      <c r="D5713" s="95" t="s">
        <v>249</v>
      </c>
      <c r="E5713" s="95" t="s">
        <v>250</v>
      </c>
      <c r="F5713" s="95" t="s">
        <v>250</v>
      </c>
      <c r="G5713" s="95" t="s">
        <v>6104</v>
      </c>
      <c r="H5713" s="95" t="s">
        <v>250</v>
      </c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95"/>
      <c r="BJ5713" s="123"/>
      <c r="BK5713" s="95"/>
      <c r="BL5713" s="95"/>
      <c r="BM5713" s="98"/>
      <c r="BN5713" s="99"/>
      <c r="BO5713" s="95"/>
      <c r="BP5713" s="123"/>
      <c r="BQ5713" s="42"/>
      <c r="BR5713" s="96"/>
    </row>
    <row r="5714" spans="1:70" ht="30" customHeight="1" x14ac:dyDescent="0.35">
      <c r="A5714" s="95">
        <v>5710</v>
      </c>
      <c r="B5714" s="95" t="s">
        <v>247</v>
      </c>
      <c r="C5714" s="95" t="s">
        <v>248</v>
      </c>
      <c r="D5714" s="95" t="s">
        <v>249</v>
      </c>
      <c r="E5714" s="95" t="s">
        <v>250</v>
      </c>
      <c r="F5714" s="95" t="s">
        <v>250</v>
      </c>
      <c r="G5714" s="95" t="s">
        <v>6105</v>
      </c>
      <c r="H5714" s="95" t="s">
        <v>250</v>
      </c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95"/>
      <c r="BJ5714" s="123"/>
      <c r="BK5714" s="95"/>
      <c r="BL5714" s="95"/>
      <c r="BM5714" s="98"/>
      <c r="BN5714" s="99"/>
      <c r="BO5714" s="95"/>
      <c r="BP5714" s="123"/>
      <c r="BQ5714" s="42"/>
      <c r="BR5714" s="96"/>
    </row>
    <row r="5715" spans="1:70" ht="30" customHeight="1" x14ac:dyDescent="0.35">
      <c r="A5715" s="95">
        <v>5711</v>
      </c>
      <c r="B5715" s="95" t="s">
        <v>247</v>
      </c>
      <c r="C5715" s="95" t="s">
        <v>248</v>
      </c>
      <c r="D5715" s="95" t="s">
        <v>249</v>
      </c>
      <c r="E5715" s="95" t="s">
        <v>250</v>
      </c>
      <c r="F5715" s="95" t="s">
        <v>250</v>
      </c>
      <c r="G5715" s="95" t="s">
        <v>6106</v>
      </c>
      <c r="H5715" s="95" t="s">
        <v>250</v>
      </c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95"/>
      <c r="BJ5715" s="123"/>
      <c r="BK5715" s="95"/>
      <c r="BL5715" s="95"/>
      <c r="BM5715" s="98"/>
      <c r="BN5715" s="99"/>
      <c r="BO5715" s="95"/>
      <c r="BP5715" s="123"/>
      <c r="BQ5715" s="42"/>
      <c r="BR5715" s="96"/>
    </row>
    <row r="5716" spans="1:70" ht="30" customHeight="1" x14ac:dyDescent="0.35">
      <c r="A5716" s="95">
        <v>5712</v>
      </c>
      <c r="B5716" s="95" t="s">
        <v>247</v>
      </c>
      <c r="C5716" s="95" t="s">
        <v>248</v>
      </c>
      <c r="D5716" s="95" t="s">
        <v>249</v>
      </c>
      <c r="E5716" s="95" t="s">
        <v>250</v>
      </c>
      <c r="F5716" s="95" t="s">
        <v>250</v>
      </c>
      <c r="G5716" s="95" t="s">
        <v>6107</v>
      </c>
      <c r="H5716" s="95" t="s">
        <v>250</v>
      </c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95"/>
      <c r="BJ5716" s="123"/>
      <c r="BK5716" s="95"/>
      <c r="BL5716" s="95"/>
      <c r="BM5716" s="98"/>
      <c r="BN5716" s="99"/>
      <c r="BO5716" s="95"/>
      <c r="BP5716" s="123"/>
      <c r="BQ5716" s="42"/>
      <c r="BR5716" s="96"/>
    </row>
    <row r="5717" spans="1:70" ht="30" customHeight="1" x14ac:dyDescent="0.35">
      <c r="A5717" s="95">
        <v>5713</v>
      </c>
      <c r="B5717" s="95" t="s">
        <v>247</v>
      </c>
      <c r="C5717" s="95" t="s">
        <v>248</v>
      </c>
      <c r="D5717" s="95" t="s">
        <v>249</v>
      </c>
      <c r="E5717" s="95" t="s">
        <v>250</v>
      </c>
      <c r="F5717" s="95" t="s">
        <v>250</v>
      </c>
      <c r="G5717" s="95" t="s">
        <v>6108</v>
      </c>
      <c r="H5717" s="95" t="s">
        <v>250</v>
      </c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95"/>
      <c r="BJ5717" s="123"/>
      <c r="BK5717" s="95"/>
      <c r="BL5717" s="95"/>
      <c r="BM5717" s="98"/>
      <c r="BN5717" s="99"/>
      <c r="BO5717" s="95"/>
      <c r="BP5717" s="123"/>
      <c r="BQ5717" s="42"/>
      <c r="BR5717" s="96"/>
    </row>
    <row r="5718" spans="1:70" ht="30" customHeight="1" x14ac:dyDescent="0.35">
      <c r="A5718" s="95">
        <v>5714</v>
      </c>
      <c r="B5718" s="95" t="s">
        <v>247</v>
      </c>
      <c r="C5718" s="95" t="s">
        <v>248</v>
      </c>
      <c r="D5718" s="95" t="s">
        <v>249</v>
      </c>
      <c r="E5718" s="95" t="s">
        <v>250</v>
      </c>
      <c r="F5718" s="95" t="s">
        <v>250</v>
      </c>
      <c r="G5718" s="95" t="s">
        <v>6109</v>
      </c>
      <c r="H5718" s="95" t="s">
        <v>250</v>
      </c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95"/>
      <c r="BJ5718" s="123"/>
      <c r="BK5718" s="95"/>
      <c r="BL5718" s="95"/>
      <c r="BM5718" s="98"/>
      <c r="BN5718" s="99"/>
      <c r="BO5718" s="95"/>
      <c r="BP5718" s="123"/>
      <c r="BQ5718" s="42"/>
      <c r="BR5718" s="96"/>
    </row>
    <row r="5719" spans="1:70" ht="30" customHeight="1" x14ac:dyDescent="0.35">
      <c r="A5719" s="95">
        <v>5715</v>
      </c>
      <c r="B5719" s="95" t="s">
        <v>247</v>
      </c>
      <c r="C5719" s="95" t="s">
        <v>248</v>
      </c>
      <c r="D5719" s="95" t="s">
        <v>249</v>
      </c>
      <c r="E5719" s="95" t="s">
        <v>250</v>
      </c>
      <c r="F5719" s="95" t="s">
        <v>250</v>
      </c>
      <c r="G5719" s="95" t="s">
        <v>6110</v>
      </c>
      <c r="H5719" s="95" t="s">
        <v>250</v>
      </c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95"/>
      <c r="BJ5719" s="123"/>
      <c r="BK5719" s="95"/>
      <c r="BL5719" s="95"/>
      <c r="BM5719" s="98"/>
      <c r="BN5719" s="99"/>
      <c r="BO5719" s="95"/>
      <c r="BP5719" s="123"/>
      <c r="BQ5719" s="42"/>
      <c r="BR5719" s="96"/>
    </row>
    <row r="5720" spans="1:70" ht="30" customHeight="1" x14ac:dyDescent="0.35">
      <c r="A5720" s="95">
        <v>5716</v>
      </c>
      <c r="B5720" s="95" t="s">
        <v>247</v>
      </c>
      <c r="C5720" s="95" t="s">
        <v>248</v>
      </c>
      <c r="D5720" s="95" t="s">
        <v>249</v>
      </c>
      <c r="E5720" s="95" t="s">
        <v>250</v>
      </c>
      <c r="F5720" s="95" t="s">
        <v>250</v>
      </c>
      <c r="G5720" s="95" t="s">
        <v>6111</v>
      </c>
      <c r="H5720" s="95" t="s">
        <v>250</v>
      </c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95"/>
      <c r="BJ5720" s="123"/>
      <c r="BK5720" s="95"/>
      <c r="BL5720" s="95"/>
      <c r="BM5720" s="98"/>
      <c r="BN5720" s="99"/>
      <c r="BO5720" s="95"/>
      <c r="BP5720" s="123"/>
      <c r="BQ5720" s="42"/>
      <c r="BR5720" s="96"/>
    </row>
    <row r="5721" spans="1:70" ht="30" customHeight="1" x14ac:dyDescent="0.35">
      <c r="A5721" s="95">
        <v>5717</v>
      </c>
      <c r="B5721" s="95" t="s">
        <v>247</v>
      </c>
      <c r="C5721" s="95" t="s">
        <v>248</v>
      </c>
      <c r="D5721" s="95" t="s">
        <v>249</v>
      </c>
      <c r="E5721" s="95" t="s">
        <v>250</v>
      </c>
      <c r="F5721" s="95" t="s">
        <v>250</v>
      </c>
      <c r="G5721" s="95" t="s">
        <v>6112</v>
      </c>
      <c r="H5721" s="95" t="s">
        <v>250</v>
      </c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95"/>
      <c r="BJ5721" s="123"/>
      <c r="BK5721" s="95"/>
      <c r="BL5721" s="95"/>
      <c r="BM5721" s="98"/>
      <c r="BN5721" s="99"/>
      <c r="BO5721" s="95"/>
      <c r="BP5721" s="123"/>
      <c r="BQ5721" s="42"/>
      <c r="BR5721" s="96"/>
    </row>
    <row r="5722" spans="1:70" ht="30" customHeight="1" x14ac:dyDescent="0.35">
      <c r="A5722" s="95">
        <v>5718</v>
      </c>
      <c r="B5722" s="95" t="s">
        <v>247</v>
      </c>
      <c r="C5722" s="95" t="s">
        <v>248</v>
      </c>
      <c r="D5722" s="95" t="s">
        <v>249</v>
      </c>
      <c r="E5722" s="95" t="s">
        <v>250</v>
      </c>
      <c r="F5722" s="95" t="s">
        <v>250</v>
      </c>
      <c r="G5722" s="95" t="s">
        <v>6113</v>
      </c>
      <c r="H5722" s="95" t="s">
        <v>250</v>
      </c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95"/>
      <c r="BJ5722" s="123"/>
      <c r="BK5722" s="95"/>
      <c r="BL5722" s="95"/>
      <c r="BM5722" s="98"/>
      <c r="BN5722" s="99"/>
      <c r="BO5722" s="95"/>
      <c r="BP5722" s="123"/>
      <c r="BQ5722" s="42"/>
      <c r="BR5722" s="96"/>
    </row>
    <row r="5723" spans="1:70" ht="30" customHeight="1" x14ac:dyDescent="0.35">
      <c r="A5723" s="95">
        <v>5719</v>
      </c>
      <c r="B5723" s="95" t="s">
        <v>247</v>
      </c>
      <c r="C5723" s="95" t="s">
        <v>248</v>
      </c>
      <c r="D5723" s="95" t="s">
        <v>249</v>
      </c>
      <c r="E5723" s="95" t="s">
        <v>250</v>
      </c>
      <c r="F5723" s="95" t="s">
        <v>250</v>
      </c>
      <c r="G5723" s="95" t="s">
        <v>6114</v>
      </c>
      <c r="H5723" s="95" t="s">
        <v>250</v>
      </c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95"/>
      <c r="BJ5723" s="123"/>
      <c r="BK5723" s="95"/>
      <c r="BL5723" s="95"/>
      <c r="BM5723" s="98"/>
      <c r="BN5723" s="99"/>
      <c r="BO5723" s="95"/>
      <c r="BP5723" s="123"/>
      <c r="BQ5723" s="42"/>
      <c r="BR5723" s="96"/>
    </row>
    <row r="5724" spans="1:70" ht="30" customHeight="1" x14ac:dyDescent="0.35">
      <c r="A5724" s="95">
        <v>5720</v>
      </c>
      <c r="B5724" s="95" t="s">
        <v>247</v>
      </c>
      <c r="C5724" s="95" t="s">
        <v>248</v>
      </c>
      <c r="D5724" s="95" t="s">
        <v>249</v>
      </c>
      <c r="E5724" s="95" t="s">
        <v>250</v>
      </c>
      <c r="F5724" s="95" t="s">
        <v>250</v>
      </c>
      <c r="G5724" s="95" t="s">
        <v>6115</v>
      </c>
      <c r="H5724" s="95" t="s">
        <v>250</v>
      </c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95"/>
      <c r="BJ5724" s="123"/>
      <c r="BK5724" s="95"/>
      <c r="BL5724" s="95"/>
      <c r="BM5724" s="98"/>
      <c r="BN5724" s="99"/>
      <c r="BO5724" s="95"/>
      <c r="BP5724" s="123"/>
      <c r="BQ5724" s="42"/>
      <c r="BR5724" s="96"/>
    </row>
    <row r="5725" spans="1:70" ht="30" customHeight="1" x14ac:dyDescent="0.35">
      <c r="A5725" s="95">
        <v>5721</v>
      </c>
      <c r="B5725" s="95" t="s">
        <v>247</v>
      </c>
      <c r="C5725" s="95" t="s">
        <v>248</v>
      </c>
      <c r="D5725" s="95" t="s">
        <v>249</v>
      </c>
      <c r="E5725" s="95" t="s">
        <v>250</v>
      </c>
      <c r="F5725" s="95" t="s">
        <v>250</v>
      </c>
      <c r="G5725" s="95" t="s">
        <v>6116</v>
      </c>
      <c r="H5725" s="95" t="s">
        <v>250</v>
      </c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95"/>
      <c r="BJ5725" s="123"/>
      <c r="BK5725" s="95"/>
      <c r="BL5725" s="95"/>
      <c r="BM5725" s="98"/>
      <c r="BN5725" s="99"/>
      <c r="BO5725" s="95"/>
      <c r="BP5725" s="123"/>
      <c r="BQ5725" s="42"/>
      <c r="BR5725" s="96"/>
    </row>
    <row r="5726" spans="1:70" ht="30" customHeight="1" x14ac:dyDescent="0.35">
      <c r="A5726" s="95">
        <v>5722</v>
      </c>
      <c r="B5726" s="95" t="s">
        <v>247</v>
      </c>
      <c r="C5726" s="95" t="s">
        <v>248</v>
      </c>
      <c r="D5726" s="95" t="s">
        <v>249</v>
      </c>
      <c r="E5726" s="95" t="s">
        <v>250</v>
      </c>
      <c r="F5726" s="95" t="s">
        <v>250</v>
      </c>
      <c r="G5726" s="95" t="s">
        <v>6117</v>
      </c>
      <c r="H5726" s="95" t="s">
        <v>250</v>
      </c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95"/>
      <c r="BJ5726" s="123"/>
      <c r="BK5726" s="95"/>
      <c r="BL5726" s="95"/>
      <c r="BM5726" s="98"/>
      <c r="BN5726" s="99"/>
      <c r="BO5726" s="95"/>
      <c r="BP5726" s="123"/>
      <c r="BQ5726" s="42"/>
      <c r="BR5726" s="96"/>
    </row>
    <row r="5727" spans="1:70" ht="30" customHeight="1" x14ac:dyDescent="0.35">
      <c r="A5727" s="95">
        <v>5723</v>
      </c>
      <c r="B5727" s="95" t="s">
        <v>247</v>
      </c>
      <c r="C5727" s="95" t="s">
        <v>248</v>
      </c>
      <c r="D5727" s="95" t="s">
        <v>249</v>
      </c>
      <c r="E5727" s="95" t="s">
        <v>250</v>
      </c>
      <c r="F5727" s="95" t="s">
        <v>250</v>
      </c>
      <c r="G5727" s="95" t="s">
        <v>6118</v>
      </c>
      <c r="H5727" s="95" t="s">
        <v>250</v>
      </c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95"/>
      <c r="BJ5727" s="123"/>
      <c r="BK5727" s="95"/>
      <c r="BL5727" s="95"/>
      <c r="BM5727" s="98"/>
      <c r="BN5727" s="99"/>
      <c r="BO5727" s="95"/>
      <c r="BP5727" s="123"/>
      <c r="BQ5727" s="42"/>
      <c r="BR5727" s="96"/>
    </row>
    <row r="5728" spans="1:70" ht="30" customHeight="1" x14ac:dyDescent="0.35">
      <c r="A5728" s="95">
        <v>5724</v>
      </c>
      <c r="B5728" s="95" t="s">
        <v>247</v>
      </c>
      <c r="C5728" s="95" t="s">
        <v>248</v>
      </c>
      <c r="D5728" s="95" t="s">
        <v>249</v>
      </c>
      <c r="E5728" s="95" t="s">
        <v>250</v>
      </c>
      <c r="F5728" s="95" t="s">
        <v>250</v>
      </c>
      <c r="G5728" s="95" t="s">
        <v>6119</v>
      </c>
      <c r="H5728" s="95" t="s">
        <v>250</v>
      </c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95"/>
      <c r="BJ5728" s="123"/>
      <c r="BK5728" s="95"/>
      <c r="BL5728" s="95"/>
      <c r="BM5728" s="98"/>
      <c r="BN5728" s="99"/>
      <c r="BO5728" s="95"/>
      <c r="BP5728" s="123"/>
      <c r="BQ5728" s="42"/>
      <c r="BR5728" s="96"/>
    </row>
    <row r="5729" spans="1:70" ht="30" customHeight="1" x14ac:dyDescent="0.35">
      <c r="A5729" s="95">
        <v>5725</v>
      </c>
      <c r="B5729" s="95" t="s">
        <v>247</v>
      </c>
      <c r="C5729" s="95" t="s">
        <v>248</v>
      </c>
      <c r="D5729" s="95" t="s">
        <v>249</v>
      </c>
      <c r="E5729" s="95" t="s">
        <v>250</v>
      </c>
      <c r="F5729" s="95" t="s">
        <v>250</v>
      </c>
      <c r="G5729" s="95" t="s">
        <v>6120</v>
      </c>
      <c r="H5729" s="95" t="s">
        <v>250</v>
      </c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95"/>
      <c r="BJ5729" s="123"/>
      <c r="BK5729" s="95"/>
      <c r="BL5729" s="95"/>
      <c r="BM5729" s="98"/>
      <c r="BN5729" s="99"/>
      <c r="BO5729" s="95"/>
      <c r="BP5729" s="123"/>
      <c r="BQ5729" s="42"/>
      <c r="BR5729" s="96"/>
    </row>
    <row r="5730" spans="1:70" ht="30" customHeight="1" x14ac:dyDescent="0.35">
      <c r="A5730" s="95">
        <v>5726</v>
      </c>
      <c r="B5730" s="95" t="s">
        <v>247</v>
      </c>
      <c r="C5730" s="95" t="s">
        <v>248</v>
      </c>
      <c r="D5730" s="95" t="s">
        <v>249</v>
      </c>
      <c r="E5730" s="95" t="s">
        <v>250</v>
      </c>
      <c r="F5730" s="95" t="s">
        <v>250</v>
      </c>
      <c r="G5730" s="95" t="s">
        <v>6121</v>
      </c>
      <c r="H5730" s="95" t="s">
        <v>250</v>
      </c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95"/>
      <c r="BJ5730" s="123"/>
      <c r="BK5730" s="95"/>
      <c r="BL5730" s="95"/>
      <c r="BM5730" s="98"/>
      <c r="BN5730" s="99"/>
      <c r="BO5730" s="95"/>
      <c r="BP5730" s="123"/>
      <c r="BQ5730" s="42"/>
      <c r="BR5730" s="96"/>
    </row>
    <row r="5731" spans="1:70" ht="30" customHeight="1" x14ac:dyDescent="0.35">
      <c r="A5731" s="95">
        <v>5727</v>
      </c>
      <c r="B5731" s="95" t="s">
        <v>247</v>
      </c>
      <c r="C5731" s="95" t="s">
        <v>248</v>
      </c>
      <c r="D5731" s="95" t="s">
        <v>249</v>
      </c>
      <c r="E5731" s="95" t="s">
        <v>250</v>
      </c>
      <c r="F5731" s="95" t="s">
        <v>250</v>
      </c>
      <c r="G5731" s="95" t="s">
        <v>6122</v>
      </c>
      <c r="H5731" s="95" t="s">
        <v>250</v>
      </c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95"/>
      <c r="BJ5731" s="123"/>
      <c r="BK5731" s="95"/>
      <c r="BL5731" s="95"/>
      <c r="BM5731" s="98"/>
      <c r="BN5731" s="99"/>
      <c r="BO5731" s="95"/>
      <c r="BP5731" s="123"/>
      <c r="BQ5731" s="42"/>
      <c r="BR5731" s="96"/>
    </row>
    <row r="5732" spans="1:70" ht="30" customHeight="1" x14ac:dyDescent="0.35">
      <c r="A5732" s="95">
        <v>5728</v>
      </c>
      <c r="B5732" s="95" t="s">
        <v>247</v>
      </c>
      <c r="C5732" s="95" t="s">
        <v>248</v>
      </c>
      <c r="D5732" s="95" t="s">
        <v>249</v>
      </c>
      <c r="E5732" s="95" t="s">
        <v>250</v>
      </c>
      <c r="F5732" s="95" t="s">
        <v>250</v>
      </c>
      <c r="G5732" s="95" t="s">
        <v>6123</v>
      </c>
      <c r="H5732" s="95" t="s">
        <v>250</v>
      </c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95"/>
      <c r="BJ5732" s="123"/>
      <c r="BK5732" s="95"/>
      <c r="BL5732" s="95"/>
      <c r="BM5732" s="98"/>
      <c r="BN5732" s="99"/>
      <c r="BO5732" s="95"/>
      <c r="BP5732" s="123"/>
      <c r="BQ5732" s="42"/>
      <c r="BR5732" s="96"/>
    </row>
    <row r="5733" spans="1:70" ht="30" customHeight="1" x14ac:dyDescent="0.35">
      <c r="A5733" s="95">
        <v>5729</v>
      </c>
      <c r="B5733" s="95" t="s">
        <v>247</v>
      </c>
      <c r="C5733" s="95" t="s">
        <v>248</v>
      </c>
      <c r="D5733" s="95" t="s">
        <v>249</v>
      </c>
      <c r="E5733" s="95" t="s">
        <v>250</v>
      </c>
      <c r="F5733" s="95" t="s">
        <v>250</v>
      </c>
      <c r="G5733" s="95" t="s">
        <v>6124</v>
      </c>
      <c r="H5733" s="95" t="s">
        <v>250</v>
      </c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95"/>
      <c r="BJ5733" s="123"/>
      <c r="BK5733" s="95"/>
      <c r="BL5733" s="95"/>
      <c r="BM5733" s="98"/>
      <c r="BN5733" s="99"/>
      <c r="BO5733" s="95"/>
      <c r="BP5733" s="123"/>
      <c r="BQ5733" s="42"/>
      <c r="BR5733" s="96"/>
    </row>
    <row r="5734" spans="1:70" ht="30" customHeight="1" x14ac:dyDescent="0.35">
      <c r="A5734" s="95">
        <v>5730</v>
      </c>
      <c r="B5734" s="95" t="s">
        <v>247</v>
      </c>
      <c r="C5734" s="95" t="s">
        <v>248</v>
      </c>
      <c r="D5734" s="95" t="s">
        <v>249</v>
      </c>
      <c r="E5734" s="95" t="s">
        <v>250</v>
      </c>
      <c r="F5734" s="95" t="s">
        <v>250</v>
      </c>
      <c r="G5734" s="95" t="s">
        <v>6125</v>
      </c>
      <c r="H5734" s="95" t="s">
        <v>250</v>
      </c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95"/>
      <c r="BJ5734" s="123"/>
      <c r="BK5734" s="95"/>
      <c r="BL5734" s="95"/>
      <c r="BM5734" s="98"/>
      <c r="BN5734" s="99"/>
      <c r="BO5734" s="95"/>
      <c r="BP5734" s="123"/>
      <c r="BQ5734" s="42"/>
      <c r="BR5734" s="96"/>
    </row>
    <row r="5735" spans="1:70" ht="30" customHeight="1" x14ac:dyDescent="0.35">
      <c r="A5735" s="95">
        <v>5731</v>
      </c>
      <c r="B5735" s="95" t="s">
        <v>247</v>
      </c>
      <c r="C5735" s="95" t="s">
        <v>248</v>
      </c>
      <c r="D5735" s="95" t="s">
        <v>249</v>
      </c>
      <c r="E5735" s="95" t="s">
        <v>250</v>
      </c>
      <c r="F5735" s="95" t="s">
        <v>250</v>
      </c>
      <c r="G5735" s="95" t="s">
        <v>6126</v>
      </c>
      <c r="H5735" s="95" t="s">
        <v>250</v>
      </c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95"/>
      <c r="BJ5735" s="123"/>
      <c r="BK5735" s="95"/>
      <c r="BL5735" s="95"/>
      <c r="BM5735" s="98"/>
      <c r="BN5735" s="99"/>
      <c r="BO5735" s="95"/>
      <c r="BP5735" s="123"/>
      <c r="BQ5735" s="42"/>
      <c r="BR5735" s="96"/>
    </row>
    <row r="5736" spans="1:70" ht="30" customHeight="1" x14ac:dyDescent="0.35">
      <c r="A5736" s="95">
        <v>5732</v>
      </c>
      <c r="B5736" s="95" t="s">
        <v>247</v>
      </c>
      <c r="C5736" s="95" t="s">
        <v>248</v>
      </c>
      <c r="D5736" s="95" t="s">
        <v>249</v>
      </c>
      <c r="E5736" s="95" t="s">
        <v>250</v>
      </c>
      <c r="F5736" s="95" t="s">
        <v>250</v>
      </c>
      <c r="G5736" s="95" t="s">
        <v>6127</v>
      </c>
      <c r="H5736" s="95" t="s">
        <v>250</v>
      </c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95"/>
      <c r="BJ5736" s="123"/>
      <c r="BK5736" s="95"/>
      <c r="BL5736" s="95"/>
      <c r="BM5736" s="98"/>
      <c r="BN5736" s="99"/>
      <c r="BO5736" s="95"/>
      <c r="BP5736" s="123"/>
      <c r="BQ5736" s="42"/>
      <c r="BR5736" s="96"/>
    </row>
    <row r="5737" spans="1:70" ht="30" customHeight="1" x14ac:dyDescent="0.35">
      <c r="A5737" s="95">
        <v>5733</v>
      </c>
      <c r="B5737" s="95" t="s">
        <v>247</v>
      </c>
      <c r="C5737" s="95" t="s">
        <v>248</v>
      </c>
      <c r="D5737" s="95" t="s">
        <v>249</v>
      </c>
      <c r="E5737" s="95" t="s">
        <v>250</v>
      </c>
      <c r="F5737" s="95" t="s">
        <v>250</v>
      </c>
      <c r="G5737" s="95" t="s">
        <v>6128</v>
      </c>
      <c r="H5737" s="95" t="s">
        <v>250</v>
      </c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95"/>
      <c r="BJ5737" s="123"/>
      <c r="BK5737" s="95"/>
      <c r="BL5737" s="95"/>
      <c r="BM5737" s="98"/>
      <c r="BN5737" s="99"/>
      <c r="BO5737" s="95"/>
      <c r="BP5737" s="123"/>
      <c r="BQ5737" s="42"/>
      <c r="BR5737" s="96"/>
    </row>
    <row r="5738" spans="1:70" ht="30" customHeight="1" x14ac:dyDescent="0.35">
      <c r="A5738" s="95">
        <v>5734</v>
      </c>
      <c r="B5738" s="95" t="s">
        <v>247</v>
      </c>
      <c r="C5738" s="95" t="s">
        <v>248</v>
      </c>
      <c r="D5738" s="95" t="s">
        <v>249</v>
      </c>
      <c r="E5738" s="95" t="s">
        <v>250</v>
      </c>
      <c r="F5738" s="95" t="s">
        <v>250</v>
      </c>
      <c r="G5738" s="95" t="s">
        <v>6129</v>
      </c>
      <c r="H5738" s="95" t="s">
        <v>250</v>
      </c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95"/>
      <c r="BJ5738" s="123"/>
      <c r="BK5738" s="95"/>
      <c r="BL5738" s="95"/>
      <c r="BM5738" s="98"/>
      <c r="BN5738" s="99"/>
      <c r="BO5738" s="95"/>
      <c r="BP5738" s="123"/>
      <c r="BQ5738" s="42"/>
      <c r="BR5738" s="96"/>
    </row>
    <row r="5739" spans="1:70" ht="30" customHeight="1" x14ac:dyDescent="0.35">
      <c r="A5739" s="95">
        <v>5735</v>
      </c>
      <c r="B5739" s="95" t="s">
        <v>247</v>
      </c>
      <c r="C5739" s="95" t="s">
        <v>248</v>
      </c>
      <c r="D5739" s="95" t="s">
        <v>249</v>
      </c>
      <c r="E5739" s="95" t="s">
        <v>250</v>
      </c>
      <c r="F5739" s="95" t="s">
        <v>250</v>
      </c>
      <c r="G5739" s="95" t="s">
        <v>6130</v>
      </c>
      <c r="H5739" s="95" t="s">
        <v>250</v>
      </c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95"/>
      <c r="BJ5739" s="123"/>
      <c r="BK5739" s="95"/>
      <c r="BL5739" s="95"/>
      <c r="BM5739" s="98"/>
      <c r="BN5739" s="99"/>
      <c r="BO5739" s="95"/>
      <c r="BP5739" s="123"/>
      <c r="BQ5739" s="42"/>
      <c r="BR5739" s="96"/>
    </row>
    <row r="5740" spans="1:70" ht="30" customHeight="1" x14ac:dyDescent="0.35">
      <c r="A5740" s="95">
        <v>5736</v>
      </c>
      <c r="B5740" s="95" t="s">
        <v>247</v>
      </c>
      <c r="C5740" s="95" t="s">
        <v>248</v>
      </c>
      <c r="D5740" s="95" t="s">
        <v>249</v>
      </c>
      <c r="E5740" s="95" t="s">
        <v>250</v>
      </c>
      <c r="F5740" s="95" t="s">
        <v>250</v>
      </c>
      <c r="G5740" s="95" t="s">
        <v>6131</v>
      </c>
      <c r="H5740" s="95" t="s">
        <v>250</v>
      </c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95"/>
      <c r="BJ5740" s="123"/>
      <c r="BK5740" s="95"/>
      <c r="BL5740" s="95"/>
      <c r="BM5740" s="98"/>
      <c r="BN5740" s="99"/>
      <c r="BO5740" s="95"/>
      <c r="BP5740" s="123"/>
      <c r="BQ5740" s="42"/>
      <c r="BR5740" s="96"/>
    </row>
    <row r="5741" spans="1:70" ht="30" customHeight="1" x14ac:dyDescent="0.35">
      <c r="A5741" s="95">
        <v>5737</v>
      </c>
      <c r="B5741" s="95" t="s">
        <v>247</v>
      </c>
      <c r="C5741" s="95" t="s">
        <v>248</v>
      </c>
      <c r="D5741" s="95" t="s">
        <v>249</v>
      </c>
      <c r="E5741" s="95" t="s">
        <v>250</v>
      </c>
      <c r="F5741" s="95" t="s">
        <v>250</v>
      </c>
      <c r="G5741" s="95" t="s">
        <v>6132</v>
      </c>
      <c r="H5741" s="95" t="s">
        <v>250</v>
      </c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95"/>
      <c r="BJ5741" s="123"/>
      <c r="BK5741" s="95"/>
      <c r="BL5741" s="95"/>
      <c r="BM5741" s="98"/>
      <c r="BN5741" s="99"/>
      <c r="BO5741" s="95"/>
      <c r="BP5741" s="123"/>
      <c r="BQ5741" s="42"/>
      <c r="BR5741" s="96"/>
    </row>
    <row r="5742" spans="1:70" ht="30" customHeight="1" x14ac:dyDescent="0.35">
      <c r="A5742" s="95">
        <v>5738</v>
      </c>
      <c r="B5742" s="95" t="s">
        <v>247</v>
      </c>
      <c r="C5742" s="95" t="s">
        <v>248</v>
      </c>
      <c r="D5742" s="95" t="s">
        <v>249</v>
      </c>
      <c r="E5742" s="95" t="s">
        <v>250</v>
      </c>
      <c r="F5742" s="95" t="s">
        <v>250</v>
      </c>
      <c r="G5742" s="95" t="s">
        <v>6133</v>
      </c>
      <c r="H5742" s="95" t="s">
        <v>250</v>
      </c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95"/>
      <c r="BJ5742" s="123"/>
      <c r="BK5742" s="95"/>
      <c r="BL5742" s="95"/>
      <c r="BM5742" s="98"/>
      <c r="BN5742" s="99"/>
      <c r="BO5742" s="95"/>
      <c r="BP5742" s="123"/>
      <c r="BQ5742" s="42"/>
      <c r="BR5742" s="96"/>
    </row>
    <row r="5743" spans="1:70" ht="30" customHeight="1" x14ac:dyDescent="0.35">
      <c r="A5743" s="95">
        <v>5739</v>
      </c>
      <c r="B5743" s="95" t="s">
        <v>247</v>
      </c>
      <c r="C5743" s="95" t="s">
        <v>248</v>
      </c>
      <c r="D5743" s="95" t="s">
        <v>249</v>
      </c>
      <c r="E5743" s="95" t="s">
        <v>250</v>
      </c>
      <c r="F5743" s="95" t="s">
        <v>250</v>
      </c>
      <c r="G5743" s="95" t="s">
        <v>6134</v>
      </c>
      <c r="H5743" s="95" t="s">
        <v>250</v>
      </c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95"/>
      <c r="BJ5743" s="123"/>
      <c r="BK5743" s="95"/>
      <c r="BL5743" s="95"/>
      <c r="BM5743" s="98"/>
      <c r="BN5743" s="99"/>
      <c r="BO5743" s="95"/>
      <c r="BP5743" s="123"/>
      <c r="BQ5743" s="42"/>
      <c r="BR5743" s="96"/>
    </row>
    <row r="5744" spans="1:70" ht="30" customHeight="1" x14ac:dyDescent="0.35">
      <c r="A5744" s="95">
        <v>5740</v>
      </c>
      <c r="B5744" s="95" t="s">
        <v>247</v>
      </c>
      <c r="C5744" s="95" t="s">
        <v>248</v>
      </c>
      <c r="D5744" s="95" t="s">
        <v>249</v>
      </c>
      <c r="E5744" s="95" t="s">
        <v>250</v>
      </c>
      <c r="F5744" s="95" t="s">
        <v>250</v>
      </c>
      <c r="G5744" s="95" t="s">
        <v>6135</v>
      </c>
      <c r="H5744" s="95" t="s">
        <v>250</v>
      </c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95"/>
      <c r="BJ5744" s="123"/>
      <c r="BK5744" s="95"/>
      <c r="BL5744" s="95"/>
      <c r="BM5744" s="98"/>
      <c r="BN5744" s="99"/>
      <c r="BO5744" s="95"/>
      <c r="BP5744" s="123"/>
      <c r="BQ5744" s="42"/>
      <c r="BR5744" s="96"/>
    </row>
    <row r="5745" spans="1:70" ht="30" customHeight="1" x14ac:dyDescent="0.35">
      <c r="A5745" s="95">
        <v>5741</v>
      </c>
      <c r="B5745" s="95" t="s">
        <v>247</v>
      </c>
      <c r="C5745" s="95" t="s">
        <v>248</v>
      </c>
      <c r="D5745" s="95" t="s">
        <v>249</v>
      </c>
      <c r="E5745" s="95" t="s">
        <v>250</v>
      </c>
      <c r="F5745" s="95" t="s">
        <v>250</v>
      </c>
      <c r="G5745" s="95" t="s">
        <v>6136</v>
      </c>
      <c r="H5745" s="95" t="s">
        <v>250</v>
      </c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95"/>
      <c r="BJ5745" s="123"/>
      <c r="BK5745" s="95"/>
      <c r="BL5745" s="95"/>
      <c r="BM5745" s="98"/>
      <c r="BN5745" s="99"/>
      <c r="BO5745" s="95"/>
      <c r="BP5745" s="123"/>
      <c r="BQ5745" s="42"/>
      <c r="BR5745" s="96"/>
    </row>
    <row r="5746" spans="1:70" ht="30" customHeight="1" x14ac:dyDescent="0.35">
      <c r="A5746" s="95">
        <v>5742</v>
      </c>
      <c r="B5746" s="95" t="s">
        <v>247</v>
      </c>
      <c r="C5746" s="95" t="s">
        <v>248</v>
      </c>
      <c r="D5746" s="95" t="s">
        <v>249</v>
      </c>
      <c r="E5746" s="95" t="s">
        <v>250</v>
      </c>
      <c r="F5746" s="95" t="s">
        <v>250</v>
      </c>
      <c r="G5746" s="95" t="s">
        <v>6137</v>
      </c>
      <c r="H5746" s="95" t="s">
        <v>250</v>
      </c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95"/>
      <c r="BJ5746" s="123"/>
      <c r="BK5746" s="95"/>
      <c r="BL5746" s="95"/>
      <c r="BM5746" s="98"/>
      <c r="BN5746" s="99"/>
      <c r="BO5746" s="95"/>
      <c r="BP5746" s="123"/>
      <c r="BQ5746" s="42"/>
      <c r="BR5746" s="96"/>
    </row>
    <row r="5747" spans="1:70" ht="30" customHeight="1" x14ac:dyDescent="0.35">
      <c r="A5747" s="95">
        <v>5743</v>
      </c>
      <c r="B5747" s="95" t="s">
        <v>247</v>
      </c>
      <c r="C5747" s="95" t="s">
        <v>248</v>
      </c>
      <c r="D5747" s="95" t="s">
        <v>249</v>
      </c>
      <c r="E5747" s="95" t="s">
        <v>250</v>
      </c>
      <c r="F5747" s="95" t="s">
        <v>250</v>
      </c>
      <c r="G5747" s="95" t="s">
        <v>6138</v>
      </c>
      <c r="H5747" s="95" t="s">
        <v>250</v>
      </c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95"/>
      <c r="BJ5747" s="123"/>
      <c r="BK5747" s="95"/>
      <c r="BL5747" s="95"/>
      <c r="BM5747" s="98"/>
      <c r="BN5747" s="99"/>
      <c r="BO5747" s="95"/>
      <c r="BP5747" s="123"/>
      <c r="BQ5747" s="42"/>
      <c r="BR5747" s="96"/>
    </row>
    <row r="5748" spans="1:70" ht="30" customHeight="1" x14ac:dyDescent="0.35">
      <c r="A5748" s="95">
        <v>5744</v>
      </c>
      <c r="B5748" s="95" t="s">
        <v>247</v>
      </c>
      <c r="C5748" s="95" t="s">
        <v>248</v>
      </c>
      <c r="D5748" s="95" t="s">
        <v>249</v>
      </c>
      <c r="E5748" s="95" t="s">
        <v>250</v>
      </c>
      <c r="F5748" s="95" t="s">
        <v>250</v>
      </c>
      <c r="G5748" s="95" t="s">
        <v>6139</v>
      </c>
      <c r="H5748" s="95" t="s">
        <v>250</v>
      </c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95"/>
      <c r="BJ5748" s="123"/>
      <c r="BK5748" s="95"/>
      <c r="BL5748" s="95"/>
      <c r="BM5748" s="98"/>
      <c r="BN5748" s="99"/>
      <c r="BO5748" s="95"/>
      <c r="BP5748" s="123"/>
      <c r="BQ5748" s="42"/>
      <c r="BR5748" s="96"/>
    </row>
    <row r="5749" spans="1:70" ht="30" customHeight="1" x14ac:dyDescent="0.35">
      <c r="A5749" s="95">
        <v>5745</v>
      </c>
      <c r="B5749" s="95" t="s">
        <v>247</v>
      </c>
      <c r="C5749" s="95" t="s">
        <v>248</v>
      </c>
      <c r="D5749" s="95" t="s">
        <v>249</v>
      </c>
      <c r="E5749" s="95" t="s">
        <v>250</v>
      </c>
      <c r="F5749" s="95" t="s">
        <v>250</v>
      </c>
      <c r="G5749" s="95" t="s">
        <v>6140</v>
      </c>
      <c r="H5749" s="95" t="s">
        <v>250</v>
      </c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95"/>
      <c r="BJ5749" s="123"/>
      <c r="BK5749" s="95"/>
      <c r="BL5749" s="95"/>
      <c r="BM5749" s="98"/>
      <c r="BN5749" s="99"/>
      <c r="BO5749" s="95"/>
      <c r="BP5749" s="123"/>
      <c r="BQ5749" s="42"/>
      <c r="BR5749" s="96"/>
    </row>
    <row r="5750" spans="1:70" ht="30" customHeight="1" x14ac:dyDescent="0.35">
      <c r="A5750" s="95">
        <v>5746</v>
      </c>
      <c r="B5750" s="95" t="s">
        <v>247</v>
      </c>
      <c r="C5750" s="95" t="s">
        <v>248</v>
      </c>
      <c r="D5750" s="95" t="s">
        <v>249</v>
      </c>
      <c r="E5750" s="95" t="s">
        <v>250</v>
      </c>
      <c r="F5750" s="95" t="s">
        <v>250</v>
      </c>
      <c r="G5750" s="95" t="s">
        <v>6141</v>
      </c>
      <c r="H5750" s="95" t="s">
        <v>250</v>
      </c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95"/>
      <c r="BJ5750" s="123"/>
      <c r="BK5750" s="95"/>
      <c r="BL5750" s="95"/>
      <c r="BM5750" s="98"/>
      <c r="BN5750" s="99"/>
      <c r="BO5750" s="95"/>
      <c r="BP5750" s="123"/>
      <c r="BQ5750" s="42"/>
      <c r="BR5750" s="96"/>
    </row>
    <row r="5751" spans="1:70" ht="30" customHeight="1" x14ac:dyDescent="0.35">
      <c r="A5751" s="95">
        <v>5747</v>
      </c>
      <c r="B5751" s="95" t="s">
        <v>247</v>
      </c>
      <c r="C5751" s="95" t="s">
        <v>248</v>
      </c>
      <c r="D5751" s="95" t="s">
        <v>249</v>
      </c>
      <c r="E5751" s="95" t="s">
        <v>250</v>
      </c>
      <c r="F5751" s="95" t="s">
        <v>250</v>
      </c>
      <c r="G5751" s="95" t="s">
        <v>6142</v>
      </c>
      <c r="H5751" s="95" t="s">
        <v>250</v>
      </c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95"/>
      <c r="BJ5751" s="123"/>
      <c r="BK5751" s="95"/>
      <c r="BL5751" s="95"/>
      <c r="BM5751" s="98"/>
      <c r="BN5751" s="99"/>
      <c r="BO5751" s="95"/>
      <c r="BP5751" s="123"/>
      <c r="BQ5751" s="42"/>
      <c r="BR5751" s="96"/>
    </row>
    <row r="5752" spans="1:70" ht="30" customHeight="1" x14ac:dyDescent="0.35">
      <c r="A5752" s="95">
        <v>5748</v>
      </c>
      <c r="B5752" s="95" t="s">
        <v>247</v>
      </c>
      <c r="C5752" s="95" t="s">
        <v>248</v>
      </c>
      <c r="D5752" s="95" t="s">
        <v>249</v>
      </c>
      <c r="E5752" s="95" t="s">
        <v>250</v>
      </c>
      <c r="F5752" s="95" t="s">
        <v>250</v>
      </c>
      <c r="G5752" s="95" t="s">
        <v>6143</v>
      </c>
      <c r="H5752" s="95" t="s">
        <v>250</v>
      </c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95"/>
      <c r="BJ5752" s="123"/>
      <c r="BK5752" s="95"/>
      <c r="BL5752" s="95"/>
      <c r="BM5752" s="98"/>
      <c r="BN5752" s="99"/>
      <c r="BO5752" s="95"/>
      <c r="BP5752" s="123"/>
      <c r="BQ5752" s="42"/>
      <c r="BR5752" s="96"/>
    </row>
    <row r="5753" spans="1:70" ht="30" customHeight="1" x14ac:dyDescent="0.35">
      <c r="A5753" s="95">
        <v>5749</v>
      </c>
      <c r="B5753" s="95" t="s">
        <v>247</v>
      </c>
      <c r="C5753" s="95" t="s">
        <v>248</v>
      </c>
      <c r="D5753" s="95" t="s">
        <v>249</v>
      </c>
      <c r="E5753" s="95" t="s">
        <v>250</v>
      </c>
      <c r="F5753" s="95" t="s">
        <v>250</v>
      </c>
      <c r="G5753" s="95" t="s">
        <v>6144</v>
      </c>
      <c r="H5753" s="95" t="s">
        <v>250</v>
      </c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95"/>
      <c r="BJ5753" s="123"/>
      <c r="BK5753" s="95"/>
      <c r="BL5753" s="95"/>
      <c r="BM5753" s="98"/>
      <c r="BN5753" s="99"/>
      <c r="BO5753" s="95"/>
      <c r="BP5753" s="123"/>
      <c r="BQ5753" s="42"/>
      <c r="BR5753" s="96"/>
    </row>
    <row r="5754" spans="1:70" ht="30" customHeight="1" x14ac:dyDescent="0.35">
      <c r="A5754" s="95">
        <v>5750</v>
      </c>
      <c r="B5754" s="95" t="s">
        <v>247</v>
      </c>
      <c r="C5754" s="95" t="s">
        <v>248</v>
      </c>
      <c r="D5754" s="95" t="s">
        <v>249</v>
      </c>
      <c r="E5754" s="95" t="s">
        <v>250</v>
      </c>
      <c r="F5754" s="95" t="s">
        <v>250</v>
      </c>
      <c r="G5754" s="95" t="s">
        <v>6145</v>
      </c>
      <c r="H5754" s="95" t="s">
        <v>250</v>
      </c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95"/>
      <c r="BJ5754" s="123"/>
      <c r="BK5754" s="95"/>
      <c r="BL5754" s="95"/>
      <c r="BM5754" s="98"/>
      <c r="BN5754" s="99"/>
      <c r="BO5754" s="95"/>
      <c r="BP5754" s="123"/>
      <c r="BQ5754" s="42"/>
      <c r="BR5754" s="96"/>
    </row>
    <row r="5755" spans="1:70" ht="30" customHeight="1" x14ac:dyDescent="0.35">
      <c r="A5755" s="95">
        <v>5751</v>
      </c>
      <c r="B5755" s="95" t="s">
        <v>247</v>
      </c>
      <c r="C5755" s="95" t="s">
        <v>248</v>
      </c>
      <c r="D5755" s="95" t="s">
        <v>249</v>
      </c>
      <c r="E5755" s="95" t="s">
        <v>250</v>
      </c>
      <c r="F5755" s="95" t="s">
        <v>250</v>
      </c>
      <c r="G5755" s="95" t="s">
        <v>6146</v>
      </c>
      <c r="H5755" s="95" t="s">
        <v>250</v>
      </c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95"/>
      <c r="BJ5755" s="123"/>
      <c r="BK5755" s="95"/>
      <c r="BL5755" s="95"/>
      <c r="BM5755" s="98"/>
      <c r="BN5755" s="99"/>
      <c r="BO5755" s="95"/>
      <c r="BP5755" s="123"/>
      <c r="BQ5755" s="42"/>
      <c r="BR5755" s="96"/>
    </row>
    <row r="5756" spans="1:70" ht="30" customHeight="1" x14ac:dyDescent="0.35">
      <c r="A5756" s="95">
        <v>5752</v>
      </c>
      <c r="B5756" s="95" t="s">
        <v>247</v>
      </c>
      <c r="C5756" s="95" t="s">
        <v>248</v>
      </c>
      <c r="D5756" s="95" t="s">
        <v>249</v>
      </c>
      <c r="E5756" s="95" t="s">
        <v>250</v>
      </c>
      <c r="F5756" s="95" t="s">
        <v>250</v>
      </c>
      <c r="G5756" s="95" t="s">
        <v>6147</v>
      </c>
      <c r="H5756" s="95" t="s">
        <v>250</v>
      </c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95"/>
      <c r="BJ5756" s="123"/>
      <c r="BK5756" s="95"/>
      <c r="BL5756" s="95"/>
      <c r="BM5756" s="98"/>
      <c r="BN5756" s="99"/>
      <c r="BO5756" s="95"/>
      <c r="BP5756" s="123"/>
      <c r="BQ5756" s="42"/>
      <c r="BR5756" s="96"/>
    </row>
    <row r="5757" spans="1:70" ht="30" customHeight="1" x14ac:dyDescent="0.35">
      <c r="A5757" s="95">
        <v>5753</v>
      </c>
      <c r="B5757" s="95" t="s">
        <v>247</v>
      </c>
      <c r="C5757" s="95" t="s">
        <v>248</v>
      </c>
      <c r="D5757" s="95" t="s">
        <v>249</v>
      </c>
      <c r="E5757" s="95" t="s">
        <v>250</v>
      </c>
      <c r="F5757" s="95" t="s">
        <v>250</v>
      </c>
      <c r="G5757" s="95" t="s">
        <v>6148</v>
      </c>
      <c r="H5757" s="95" t="s">
        <v>250</v>
      </c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95"/>
      <c r="BJ5757" s="123"/>
      <c r="BK5757" s="95"/>
      <c r="BL5757" s="95"/>
      <c r="BM5757" s="98"/>
      <c r="BN5757" s="99"/>
      <c r="BO5757" s="95"/>
      <c r="BP5757" s="123"/>
      <c r="BQ5757" s="42"/>
      <c r="BR5757" s="96"/>
    </row>
    <row r="5758" spans="1:70" ht="30" customHeight="1" x14ac:dyDescent="0.35">
      <c r="A5758" s="95">
        <v>5754</v>
      </c>
      <c r="B5758" s="95" t="s">
        <v>247</v>
      </c>
      <c r="C5758" s="95" t="s">
        <v>248</v>
      </c>
      <c r="D5758" s="95" t="s">
        <v>249</v>
      </c>
      <c r="E5758" s="95" t="s">
        <v>250</v>
      </c>
      <c r="F5758" s="95" t="s">
        <v>250</v>
      </c>
      <c r="G5758" s="95" t="s">
        <v>6149</v>
      </c>
      <c r="H5758" s="95" t="s">
        <v>250</v>
      </c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95"/>
      <c r="BJ5758" s="123"/>
      <c r="BK5758" s="95"/>
      <c r="BL5758" s="95"/>
      <c r="BM5758" s="98"/>
      <c r="BN5758" s="99"/>
      <c r="BO5758" s="95"/>
      <c r="BP5758" s="123"/>
      <c r="BQ5758" s="42"/>
      <c r="BR5758" s="96"/>
    </row>
    <row r="5759" spans="1:70" ht="30" customHeight="1" x14ac:dyDescent="0.35">
      <c r="A5759" s="95">
        <v>5755</v>
      </c>
      <c r="B5759" s="95" t="s">
        <v>247</v>
      </c>
      <c r="C5759" s="95" t="s">
        <v>248</v>
      </c>
      <c r="D5759" s="95" t="s">
        <v>249</v>
      </c>
      <c r="E5759" s="95" t="s">
        <v>250</v>
      </c>
      <c r="F5759" s="95" t="s">
        <v>250</v>
      </c>
      <c r="G5759" s="95" t="s">
        <v>6150</v>
      </c>
      <c r="H5759" s="95" t="s">
        <v>250</v>
      </c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95"/>
      <c r="BJ5759" s="123"/>
      <c r="BK5759" s="95"/>
      <c r="BL5759" s="95"/>
      <c r="BM5759" s="98"/>
      <c r="BN5759" s="99"/>
      <c r="BO5759" s="95"/>
      <c r="BP5759" s="123"/>
      <c r="BQ5759" s="42"/>
      <c r="BR5759" s="96"/>
    </row>
    <row r="5760" spans="1:70" ht="30" customHeight="1" x14ac:dyDescent="0.35">
      <c r="A5760" s="95">
        <v>5756</v>
      </c>
      <c r="B5760" s="95" t="s">
        <v>247</v>
      </c>
      <c r="C5760" s="95" t="s">
        <v>248</v>
      </c>
      <c r="D5760" s="95" t="s">
        <v>249</v>
      </c>
      <c r="E5760" s="95" t="s">
        <v>250</v>
      </c>
      <c r="F5760" s="95" t="s">
        <v>250</v>
      </c>
      <c r="G5760" s="95" t="s">
        <v>6151</v>
      </c>
      <c r="H5760" s="95" t="s">
        <v>250</v>
      </c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95"/>
      <c r="BJ5760" s="123"/>
      <c r="BK5760" s="95"/>
      <c r="BL5760" s="95"/>
      <c r="BM5760" s="98"/>
      <c r="BN5760" s="99"/>
      <c r="BO5760" s="95"/>
      <c r="BP5760" s="123"/>
      <c r="BQ5760" s="42"/>
      <c r="BR5760" s="96"/>
    </row>
    <row r="5761" spans="1:70" ht="30" customHeight="1" x14ac:dyDescent="0.35">
      <c r="A5761" s="95">
        <v>5757</v>
      </c>
      <c r="B5761" s="95" t="s">
        <v>247</v>
      </c>
      <c r="C5761" s="95" t="s">
        <v>248</v>
      </c>
      <c r="D5761" s="95" t="s">
        <v>249</v>
      </c>
      <c r="E5761" s="95" t="s">
        <v>250</v>
      </c>
      <c r="F5761" s="95" t="s">
        <v>250</v>
      </c>
      <c r="G5761" s="95" t="s">
        <v>6152</v>
      </c>
      <c r="H5761" s="95" t="s">
        <v>250</v>
      </c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95"/>
      <c r="BJ5761" s="123"/>
      <c r="BK5761" s="95"/>
      <c r="BL5761" s="95"/>
      <c r="BM5761" s="98"/>
      <c r="BN5761" s="99"/>
      <c r="BO5761" s="95"/>
      <c r="BP5761" s="123"/>
      <c r="BQ5761" s="42"/>
      <c r="BR5761" s="96"/>
    </row>
    <row r="5762" spans="1:70" ht="30" customHeight="1" x14ac:dyDescent="0.35">
      <c r="A5762" s="95">
        <v>5758</v>
      </c>
      <c r="B5762" s="95" t="s">
        <v>247</v>
      </c>
      <c r="C5762" s="95" t="s">
        <v>248</v>
      </c>
      <c r="D5762" s="95" t="s">
        <v>249</v>
      </c>
      <c r="E5762" s="95" t="s">
        <v>250</v>
      </c>
      <c r="F5762" s="95" t="s">
        <v>250</v>
      </c>
      <c r="G5762" s="95" t="s">
        <v>6153</v>
      </c>
      <c r="H5762" s="95" t="s">
        <v>250</v>
      </c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95"/>
      <c r="BJ5762" s="123"/>
      <c r="BK5762" s="95"/>
      <c r="BL5762" s="95"/>
      <c r="BM5762" s="98"/>
      <c r="BN5762" s="99"/>
      <c r="BO5762" s="95"/>
      <c r="BP5762" s="123"/>
      <c r="BQ5762" s="42"/>
      <c r="BR5762" s="96"/>
    </row>
    <row r="5763" spans="1:70" ht="30" customHeight="1" x14ac:dyDescent="0.35">
      <c r="A5763" s="95">
        <v>5759</v>
      </c>
      <c r="B5763" s="95" t="s">
        <v>247</v>
      </c>
      <c r="C5763" s="95" t="s">
        <v>248</v>
      </c>
      <c r="D5763" s="95" t="s">
        <v>249</v>
      </c>
      <c r="E5763" s="95" t="s">
        <v>250</v>
      </c>
      <c r="F5763" s="95" t="s">
        <v>250</v>
      </c>
      <c r="G5763" s="95" t="s">
        <v>6154</v>
      </c>
      <c r="H5763" s="95" t="s">
        <v>250</v>
      </c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95"/>
      <c r="BJ5763" s="123"/>
      <c r="BK5763" s="95"/>
      <c r="BL5763" s="95"/>
      <c r="BM5763" s="98"/>
      <c r="BN5763" s="99"/>
      <c r="BO5763" s="95"/>
      <c r="BP5763" s="123"/>
      <c r="BQ5763" s="42"/>
      <c r="BR5763" s="96"/>
    </row>
    <row r="5764" spans="1:70" ht="30" customHeight="1" x14ac:dyDescent="0.35">
      <c r="A5764" s="95">
        <v>5760</v>
      </c>
      <c r="B5764" s="95" t="s">
        <v>247</v>
      </c>
      <c r="C5764" s="95" t="s">
        <v>248</v>
      </c>
      <c r="D5764" s="95" t="s">
        <v>249</v>
      </c>
      <c r="E5764" s="95" t="s">
        <v>250</v>
      </c>
      <c r="F5764" s="95" t="s">
        <v>250</v>
      </c>
      <c r="G5764" s="95" t="s">
        <v>6155</v>
      </c>
      <c r="H5764" s="95" t="s">
        <v>250</v>
      </c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95"/>
      <c r="BJ5764" s="123"/>
      <c r="BK5764" s="95"/>
      <c r="BL5764" s="95"/>
      <c r="BM5764" s="98"/>
      <c r="BN5764" s="99"/>
      <c r="BO5764" s="95"/>
      <c r="BP5764" s="123"/>
      <c r="BQ5764" s="42"/>
      <c r="BR5764" s="96"/>
    </row>
    <row r="5765" spans="1:70" ht="30" customHeight="1" x14ac:dyDescent="0.35">
      <c r="A5765" s="95">
        <v>5761</v>
      </c>
      <c r="B5765" s="95" t="s">
        <v>247</v>
      </c>
      <c r="C5765" s="95" t="s">
        <v>248</v>
      </c>
      <c r="D5765" s="95" t="s">
        <v>249</v>
      </c>
      <c r="E5765" s="95" t="s">
        <v>250</v>
      </c>
      <c r="F5765" s="95" t="s">
        <v>250</v>
      </c>
      <c r="G5765" s="95" t="s">
        <v>6156</v>
      </c>
      <c r="H5765" s="95" t="s">
        <v>250</v>
      </c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95"/>
      <c r="BJ5765" s="123"/>
      <c r="BK5765" s="95"/>
      <c r="BL5765" s="95"/>
      <c r="BM5765" s="98"/>
      <c r="BN5765" s="99"/>
      <c r="BO5765" s="95"/>
      <c r="BP5765" s="123"/>
      <c r="BQ5765" s="42"/>
      <c r="BR5765" s="96"/>
    </row>
    <row r="5766" spans="1:70" ht="30" customHeight="1" x14ac:dyDescent="0.35">
      <c r="A5766" s="95">
        <v>5762</v>
      </c>
      <c r="B5766" s="95" t="s">
        <v>247</v>
      </c>
      <c r="C5766" s="95" t="s">
        <v>248</v>
      </c>
      <c r="D5766" s="95" t="s">
        <v>249</v>
      </c>
      <c r="E5766" s="95" t="s">
        <v>250</v>
      </c>
      <c r="F5766" s="95" t="s">
        <v>250</v>
      </c>
      <c r="G5766" s="95" t="s">
        <v>6157</v>
      </c>
      <c r="H5766" s="95" t="s">
        <v>250</v>
      </c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95"/>
      <c r="BJ5766" s="123"/>
      <c r="BK5766" s="95"/>
      <c r="BL5766" s="95"/>
      <c r="BM5766" s="98"/>
      <c r="BN5766" s="99"/>
      <c r="BO5766" s="95"/>
      <c r="BP5766" s="123"/>
      <c r="BQ5766" s="42"/>
      <c r="BR5766" s="96"/>
    </row>
    <row r="5767" spans="1:70" ht="30" customHeight="1" x14ac:dyDescent="0.35">
      <c r="A5767" s="95">
        <v>5763</v>
      </c>
      <c r="B5767" s="95" t="s">
        <v>247</v>
      </c>
      <c r="C5767" s="95" t="s">
        <v>248</v>
      </c>
      <c r="D5767" s="95" t="s">
        <v>249</v>
      </c>
      <c r="E5767" s="95" t="s">
        <v>250</v>
      </c>
      <c r="F5767" s="95" t="s">
        <v>250</v>
      </c>
      <c r="G5767" s="95" t="s">
        <v>6158</v>
      </c>
      <c r="H5767" s="95" t="s">
        <v>250</v>
      </c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95"/>
      <c r="BJ5767" s="123"/>
      <c r="BK5767" s="95"/>
      <c r="BL5767" s="95"/>
      <c r="BM5767" s="98"/>
      <c r="BN5767" s="99"/>
      <c r="BO5767" s="95"/>
      <c r="BP5767" s="123"/>
      <c r="BQ5767" s="42"/>
      <c r="BR5767" s="96"/>
    </row>
    <row r="5768" spans="1:70" ht="30" customHeight="1" x14ac:dyDescent="0.35">
      <c r="A5768" s="95">
        <v>5764</v>
      </c>
      <c r="B5768" s="95" t="s">
        <v>247</v>
      </c>
      <c r="C5768" s="95" t="s">
        <v>248</v>
      </c>
      <c r="D5768" s="95" t="s">
        <v>249</v>
      </c>
      <c r="E5768" s="95" t="s">
        <v>250</v>
      </c>
      <c r="F5768" s="95" t="s">
        <v>250</v>
      </c>
      <c r="G5768" s="95" t="s">
        <v>6159</v>
      </c>
      <c r="H5768" s="95" t="s">
        <v>250</v>
      </c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95"/>
      <c r="BJ5768" s="123"/>
      <c r="BK5768" s="95"/>
      <c r="BL5768" s="95"/>
      <c r="BM5768" s="98"/>
      <c r="BN5768" s="99"/>
      <c r="BO5768" s="95"/>
      <c r="BP5768" s="123"/>
      <c r="BQ5768" s="42"/>
      <c r="BR5768" s="96"/>
    </row>
    <row r="5769" spans="1:70" ht="30" customHeight="1" x14ac:dyDescent="0.35">
      <c r="A5769" s="95">
        <v>5765</v>
      </c>
      <c r="B5769" s="95" t="s">
        <v>247</v>
      </c>
      <c r="C5769" s="95" t="s">
        <v>248</v>
      </c>
      <c r="D5769" s="95" t="s">
        <v>249</v>
      </c>
      <c r="E5769" s="95" t="s">
        <v>250</v>
      </c>
      <c r="F5769" s="95" t="s">
        <v>250</v>
      </c>
      <c r="G5769" s="95" t="s">
        <v>6160</v>
      </c>
      <c r="H5769" s="95" t="s">
        <v>250</v>
      </c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95"/>
      <c r="BJ5769" s="123"/>
      <c r="BK5769" s="95"/>
      <c r="BL5769" s="95"/>
      <c r="BM5769" s="98"/>
      <c r="BN5769" s="99"/>
      <c r="BO5769" s="95"/>
      <c r="BP5769" s="123"/>
      <c r="BQ5769" s="42"/>
      <c r="BR5769" s="96"/>
    </row>
    <row r="5770" spans="1:70" ht="30" customHeight="1" x14ac:dyDescent="0.35">
      <c r="A5770" s="95">
        <v>5766</v>
      </c>
      <c r="B5770" s="95" t="s">
        <v>247</v>
      </c>
      <c r="C5770" s="95" t="s">
        <v>248</v>
      </c>
      <c r="D5770" s="95" t="s">
        <v>249</v>
      </c>
      <c r="E5770" s="95" t="s">
        <v>250</v>
      </c>
      <c r="F5770" s="95" t="s">
        <v>250</v>
      </c>
      <c r="G5770" s="95" t="s">
        <v>6161</v>
      </c>
      <c r="H5770" s="95" t="s">
        <v>250</v>
      </c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95"/>
      <c r="BJ5770" s="123"/>
      <c r="BK5770" s="95"/>
      <c r="BL5770" s="95"/>
      <c r="BM5770" s="98"/>
      <c r="BN5770" s="99"/>
      <c r="BO5770" s="95"/>
      <c r="BP5770" s="123"/>
      <c r="BQ5770" s="42"/>
      <c r="BR5770" s="96"/>
    </row>
    <row r="5771" spans="1:70" ht="30" customHeight="1" x14ac:dyDescent="0.35">
      <c r="A5771" s="95">
        <v>5767</v>
      </c>
      <c r="B5771" s="95" t="s">
        <v>247</v>
      </c>
      <c r="C5771" s="95" t="s">
        <v>248</v>
      </c>
      <c r="D5771" s="95" t="s">
        <v>249</v>
      </c>
      <c r="E5771" s="95" t="s">
        <v>250</v>
      </c>
      <c r="F5771" s="95" t="s">
        <v>250</v>
      </c>
      <c r="G5771" s="95" t="s">
        <v>6162</v>
      </c>
      <c r="H5771" s="95" t="s">
        <v>250</v>
      </c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95"/>
      <c r="BJ5771" s="123"/>
      <c r="BK5771" s="95"/>
      <c r="BL5771" s="95"/>
      <c r="BM5771" s="98"/>
      <c r="BN5771" s="99"/>
      <c r="BO5771" s="95"/>
      <c r="BP5771" s="123"/>
      <c r="BQ5771" s="42"/>
      <c r="BR5771" s="96"/>
    </row>
    <row r="5772" spans="1:70" ht="30" customHeight="1" x14ac:dyDescent="0.35">
      <c r="A5772" s="95">
        <v>5768</v>
      </c>
      <c r="B5772" s="95" t="s">
        <v>247</v>
      </c>
      <c r="C5772" s="95" t="s">
        <v>248</v>
      </c>
      <c r="D5772" s="95" t="s">
        <v>249</v>
      </c>
      <c r="E5772" s="95" t="s">
        <v>250</v>
      </c>
      <c r="F5772" s="95" t="s">
        <v>250</v>
      </c>
      <c r="G5772" s="95" t="s">
        <v>6163</v>
      </c>
      <c r="H5772" s="95" t="s">
        <v>250</v>
      </c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95"/>
      <c r="BJ5772" s="123"/>
      <c r="BK5772" s="95"/>
      <c r="BL5772" s="95"/>
      <c r="BM5772" s="98"/>
      <c r="BN5772" s="99"/>
      <c r="BO5772" s="95"/>
      <c r="BP5772" s="123"/>
      <c r="BQ5772" s="42"/>
      <c r="BR5772" s="96"/>
    </row>
    <row r="5773" spans="1:70" ht="30" customHeight="1" x14ac:dyDescent="0.35">
      <c r="A5773" s="95">
        <v>5769</v>
      </c>
      <c r="B5773" s="95" t="s">
        <v>247</v>
      </c>
      <c r="C5773" s="95" t="s">
        <v>248</v>
      </c>
      <c r="D5773" s="95" t="s">
        <v>249</v>
      </c>
      <c r="E5773" s="95" t="s">
        <v>250</v>
      </c>
      <c r="F5773" s="95" t="s">
        <v>250</v>
      </c>
      <c r="G5773" s="95" t="s">
        <v>6164</v>
      </c>
      <c r="H5773" s="95" t="s">
        <v>250</v>
      </c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95"/>
      <c r="BJ5773" s="123"/>
      <c r="BK5773" s="95"/>
      <c r="BL5773" s="95"/>
      <c r="BM5773" s="98"/>
      <c r="BN5773" s="99"/>
      <c r="BO5773" s="95"/>
      <c r="BP5773" s="123"/>
      <c r="BQ5773" s="42"/>
      <c r="BR5773" s="96"/>
    </row>
    <row r="5774" spans="1:70" ht="30" customHeight="1" x14ac:dyDescent="0.35">
      <c r="A5774" s="95">
        <v>5770</v>
      </c>
      <c r="B5774" s="95" t="s">
        <v>247</v>
      </c>
      <c r="C5774" s="95" t="s">
        <v>248</v>
      </c>
      <c r="D5774" s="95" t="s">
        <v>249</v>
      </c>
      <c r="E5774" s="95" t="s">
        <v>250</v>
      </c>
      <c r="F5774" s="95" t="s">
        <v>250</v>
      </c>
      <c r="G5774" s="95" t="s">
        <v>6165</v>
      </c>
      <c r="H5774" s="95" t="s">
        <v>250</v>
      </c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95"/>
      <c r="BJ5774" s="123"/>
      <c r="BK5774" s="95"/>
      <c r="BL5774" s="95"/>
      <c r="BM5774" s="98"/>
      <c r="BN5774" s="99"/>
      <c r="BO5774" s="95"/>
      <c r="BP5774" s="123"/>
      <c r="BQ5774" s="42"/>
      <c r="BR5774" s="96"/>
    </row>
    <row r="5775" spans="1:70" ht="30" customHeight="1" x14ac:dyDescent="0.35">
      <c r="A5775" s="95">
        <v>5771</v>
      </c>
      <c r="B5775" s="95" t="s">
        <v>247</v>
      </c>
      <c r="C5775" s="95" t="s">
        <v>248</v>
      </c>
      <c r="D5775" s="95" t="s">
        <v>249</v>
      </c>
      <c r="E5775" s="95" t="s">
        <v>250</v>
      </c>
      <c r="F5775" s="95" t="s">
        <v>250</v>
      </c>
      <c r="G5775" s="95" t="s">
        <v>6166</v>
      </c>
      <c r="H5775" s="95" t="s">
        <v>250</v>
      </c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95"/>
      <c r="BJ5775" s="123"/>
      <c r="BK5775" s="95"/>
      <c r="BL5775" s="95"/>
      <c r="BM5775" s="98"/>
      <c r="BN5775" s="99"/>
      <c r="BO5775" s="95"/>
      <c r="BP5775" s="123"/>
      <c r="BQ5775" s="42"/>
      <c r="BR5775" s="96"/>
    </row>
    <row r="5776" spans="1:70" ht="30" customHeight="1" x14ac:dyDescent="0.35">
      <c r="A5776" s="95">
        <v>5772</v>
      </c>
      <c r="B5776" s="95" t="s">
        <v>247</v>
      </c>
      <c r="C5776" s="95" t="s">
        <v>248</v>
      </c>
      <c r="D5776" s="95" t="s">
        <v>249</v>
      </c>
      <c r="E5776" s="95" t="s">
        <v>250</v>
      </c>
      <c r="F5776" s="95" t="s">
        <v>250</v>
      </c>
      <c r="G5776" s="95" t="s">
        <v>6167</v>
      </c>
      <c r="H5776" s="95" t="s">
        <v>250</v>
      </c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95"/>
      <c r="BJ5776" s="123"/>
      <c r="BK5776" s="95"/>
      <c r="BL5776" s="95"/>
      <c r="BM5776" s="98"/>
      <c r="BN5776" s="99"/>
      <c r="BO5776" s="95"/>
      <c r="BP5776" s="123"/>
      <c r="BQ5776" s="42"/>
      <c r="BR5776" s="96"/>
    </row>
    <row r="5777" spans="1:70" ht="30" customHeight="1" x14ac:dyDescent="0.35">
      <c r="A5777" s="95">
        <v>5773</v>
      </c>
      <c r="B5777" s="95" t="s">
        <v>247</v>
      </c>
      <c r="C5777" s="95" t="s">
        <v>248</v>
      </c>
      <c r="D5777" s="95" t="s">
        <v>249</v>
      </c>
      <c r="E5777" s="95" t="s">
        <v>250</v>
      </c>
      <c r="F5777" s="95" t="s">
        <v>250</v>
      </c>
      <c r="G5777" s="95" t="s">
        <v>6168</v>
      </c>
      <c r="H5777" s="95" t="s">
        <v>250</v>
      </c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95"/>
      <c r="BJ5777" s="123"/>
      <c r="BK5777" s="95"/>
      <c r="BL5777" s="95"/>
      <c r="BM5777" s="98"/>
      <c r="BN5777" s="99"/>
      <c r="BO5777" s="95"/>
      <c r="BP5777" s="123"/>
      <c r="BQ5777" s="42"/>
      <c r="BR5777" s="96"/>
    </row>
    <row r="5778" spans="1:70" ht="30" customHeight="1" x14ac:dyDescent="0.35">
      <c r="A5778" s="95">
        <v>5774</v>
      </c>
      <c r="B5778" s="95" t="s">
        <v>247</v>
      </c>
      <c r="C5778" s="95" t="s">
        <v>248</v>
      </c>
      <c r="D5778" s="95" t="s">
        <v>249</v>
      </c>
      <c r="E5778" s="95" t="s">
        <v>250</v>
      </c>
      <c r="F5778" s="95" t="s">
        <v>250</v>
      </c>
      <c r="G5778" s="95" t="s">
        <v>6169</v>
      </c>
      <c r="H5778" s="95" t="s">
        <v>250</v>
      </c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95"/>
      <c r="BJ5778" s="123"/>
      <c r="BK5778" s="95"/>
      <c r="BL5778" s="95"/>
      <c r="BM5778" s="98"/>
      <c r="BN5778" s="99"/>
      <c r="BO5778" s="95"/>
      <c r="BP5778" s="123"/>
      <c r="BQ5778" s="42"/>
      <c r="BR5778" s="96"/>
    </row>
    <row r="5779" spans="1:70" ht="30" customHeight="1" x14ac:dyDescent="0.35">
      <c r="A5779" s="95">
        <v>5775</v>
      </c>
      <c r="B5779" s="95" t="s">
        <v>247</v>
      </c>
      <c r="C5779" s="95" t="s">
        <v>248</v>
      </c>
      <c r="D5779" s="95" t="s">
        <v>249</v>
      </c>
      <c r="E5779" s="95" t="s">
        <v>250</v>
      </c>
      <c r="F5779" s="95" t="s">
        <v>250</v>
      </c>
      <c r="G5779" s="95" t="s">
        <v>6170</v>
      </c>
      <c r="H5779" s="95" t="s">
        <v>250</v>
      </c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95"/>
      <c r="BJ5779" s="123"/>
      <c r="BK5779" s="95"/>
      <c r="BL5779" s="95"/>
      <c r="BM5779" s="98"/>
      <c r="BN5779" s="99"/>
      <c r="BO5779" s="95"/>
      <c r="BP5779" s="123"/>
      <c r="BQ5779" s="42"/>
      <c r="BR5779" s="96"/>
    </row>
    <row r="5780" spans="1:70" ht="30" customHeight="1" x14ac:dyDescent="0.35">
      <c r="A5780" s="95">
        <v>5776</v>
      </c>
      <c r="B5780" s="95" t="s">
        <v>247</v>
      </c>
      <c r="C5780" s="95" t="s">
        <v>248</v>
      </c>
      <c r="D5780" s="95" t="s">
        <v>249</v>
      </c>
      <c r="E5780" s="95" t="s">
        <v>250</v>
      </c>
      <c r="F5780" s="95" t="s">
        <v>250</v>
      </c>
      <c r="G5780" s="95" t="s">
        <v>6171</v>
      </c>
      <c r="H5780" s="95" t="s">
        <v>250</v>
      </c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95"/>
      <c r="BJ5780" s="123"/>
      <c r="BK5780" s="95"/>
      <c r="BL5780" s="95"/>
      <c r="BM5780" s="98"/>
      <c r="BN5780" s="99"/>
      <c r="BO5780" s="95"/>
      <c r="BP5780" s="123"/>
      <c r="BQ5780" s="42"/>
      <c r="BR5780" s="96"/>
    </row>
    <row r="5781" spans="1:70" ht="30" customHeight="1" x14ac:dyDescent="0.35">
      <c r="A5781" s="95">
        <v>5777</v>
      </c>
      <c r="B5781" s="95" t="s">
        <v>247</v>
      </c>
      <c r="C5781" s="95" t="s">
        <v>248</v>
      </c>
      <c r="D5781" s="95" t="s">
        <v>249</v>
      </c>
      <c r="E5781" s="95" t="s">
        <v>250</v>
      </c>
      <c r="F5781" s="95" t="s">
        <v>250</v>
      </c>
      <c r="G5781" s="95" t="s">
        <v>6172</v>
      </c>
      <c r="H5781" s="95" t="s">
        <v>250</v>
      </c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95"/>
      <c r="BJ5781" s="123"/>
      <c r="BK5781" s="95"/>
      <c r="BL5781" s="95"/>
      <c r="BM5781" s="98"/>
      <c r="BN5781" s="99"/>
      <c r="BO5781" s="95"/>
      <c r="BP5781" s="123"/>
      <c r="BQ5781" s="42"/>
      <c r="BR5781" s="96"/>
    </row>
    <row r="5782" spans="1:70" ht="30" customHeight="1" x14ac:dyDescent="0.35">
      <c r="A5782" s="95">
        <v>5778</v>
      </c>
      <c r="B5782" s="95" t="s">
        <v>247</v>
      </c>
      <c r="C5782" s="95" t="s">
        <v>248</v>
      </c>
      <c r="D5782" s="95" t="s">
        <v>249</v>
      </c>
      <c r="E5782" s="95" t="s">
        <v>250</v>
      </c>
      <c r="F5782" s="95" t="s">
        <v>250</v>
      </c>
      <c r="G5782" s="95" t="s">
        <v>6173</v>
      </c>
      <c r="H5782" s="95" t="s">
        <v>250</v>
      </c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95"/>
      <c r="BJ5782" s="123"/>
      <c r="BK5782" s="95"/>
      <c r="BL5782" s="95"/>
      <c r="BM5782" s="98"/>
      <c r="BN5782" s="99"/>
      <c r="BO5782" s="95"/>
      <c r="BP5782" s="123"/>
      <c r="BQ5782" s="42"/>
      <c r="BR5782" s="96"/>
    </row>
    <row r="5783" spans="1:70" ht="30" customHeight="1" x14ac:dyDescent="0.35">
      <c r="A5783" s="95">
        <v>5779</v>
      </c>
      <c r="B5783" s="95" t="s">
        <v>247</v>
      </c>
      <c r="C5783" s="95" t="s">
        <v>248</v>
      </c>
      <c r="D5783" s="95" t="s">
        <v>249</v>
      </c>
      <c r="E5783" s="95" t="s">
        <v>250</v>
      </c>
      <c r="F5783" s="95" t="s">
        <v>250</v>
      </c>
      <c r="G5783" s="95" t="s">
        <v>6174</v>
      </c>
      <c r="H5783" s="95" t="s">
        <v>250</v>
      </c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95"/>
      <c r="BJ5783" s="123"/>
      <c r="BK5783" s="95"/>
      <c r="BL5783" s="95"/>
      <c r="BM5783" s="98"/>
      <c r="BN5783" s="99"/>
      <c r="BO5783" s="95"/>
      <c r="BP5783" s="123"/>
      <c r="BQ5783" s="42"/>
      <c r="BR5783" s="96"/>
    </row>
    <row r="5784" spans="1:70" ht="30" customHeight="1" x14ac:dyDescent="0.35">
      <c r="A5784" s="95">
        <v>5780</v>
      </c>
      <c r="B5784" s="95" t="s">
        <v>247</v>
      </c>
      <c r="C5784" s="95" t="s">
        <v>248</v>
      </c>
      <c r="D5784" s="95" t="s">
        <v>249</v>
      </c>
      <c r="E5784" s="95" t="s">
        <v>250</v>
      </c>
      <c r="F5784" s="95" t="s">
        <v>250</v>
      </c>
      <c r="G5784" s="95" t="s">
        <v>6175</v>
      </c>
      <c r="H5784" s="95" t="s">
        <v>250</v>
      </c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95"/>
      <c r="BJ5784" s="123"/>
      <c r="BK5784" s="95"/>
      <c r="BL5784" s="95"/>
      <c r="BM5784" s="98"/>
      <c r="BN5784" s="99"/>
      <c r="BO5784" s="95"/>
      <c r="BP5784" s="123"/>
      <c r="BQ5784" s="42"/>
      <c r="BR5784" s="96"/>
    </row>
    <row r="5785" spans="1:70" ht="30" customHeight="1" x14ac:dyDescent="0.35">
      <c r="A5785" s="95">
        <v>5781</v>
      </c>
      <c r="B5785" s="95" t="s">
        <v>247</v>
      </c>
      <c r="C5785" s="95" t="s">
        <v>248</v>
      </c>
      <c r="D5785" s="95" t="s">
        <v>249</v>
      </c>
      <c r="E5785" s="95" t="s">
        <v>250</v>
      </c>
      <c r="F5785" s="95" t="s">
        <v>250</v>
      </c>
      <c r="G5785" s="95" t="s">
        <v>6176</v>
      </c>
      <c r="H5785" s="95" t="s">
        <v>250</v>
      </c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95"/>
      <c r="BJ5785" s="123"/>
      <c r="BK5785" s="95"/>
      <c r="BL5785" s="95"/>
      <c r="BM5785" s="98"/>
      <c r="BN5785" s="99"/>
      <c r="BO5785" s="95"/>
      <c r="BP5785" s="123"/>
      <c r="BQ5785" s="42"/>
      <c r="BR5785" s="96"/>
    </row>
    <row r="5786" spans="1:70" ht="30" customHeight="1" x14ac:dyDescent="0.35">
      <c r="A5786" s="95">
        <v>5782</v>
      </c>
      <c r="B5786" s="95" t="s">
        <v>247</v>
      </c>
      <c r="C5786" s="95" t="s">
        <v>248</v>
      </c>
      <c r="D5786" s="95" t="s">
        <v>249</v>
      </c>
      <c r="E5786" s="95" t="s">
        <v>250</v>
      </c>
      <c r="F5786" s="95" t="s">
        <v>250</v>
      </c>
      <c r="G5786" s="95" t="s">
        <v>6177</v>
      </c>
      <c r="H5786" s="95" t="s">
        <v>250</v>
      </c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95"/>
      <c r="BJ5786" s="123"/>
      <c r="BK5786" s="95"/>
      <c r="BL5786" s="95"/>
      <c r="BM5786" s="98"/>
      <c r="BN5786" s="99"/>
      <c r="BO5786" s="95"/>
      <c r="BP5786" s="123"/>
      <c r="BQ5786" s="42"/>
      <c r="BR5786" s="96"/>
    </row>
    <row r="5787" spans="1:70" ht="30" customHeight="1" x14ac:dyDescent="0.35">
      <c r="A5787" s="95">
        <v>5783</v>
      </c>
      <c r="B5787" s="95" t="s">
        <v>247</v>
      </c>
      <c r="C5787" s="95" t="s">
        <v>248</v>
      </c>
      <c r="D5787" s="95" t="s">
        <v>249</v>
      </c>
      <c r="E5787" s="95" t="s">
        <v>250</v>
      </c>
      <c r="F5787" s="95" t="s">
        <v>250</v>
      </c>
      <c r="G5787" s="95" t="s">
        <v>6178</v>
      </c>
      <c r="H5787" s="95" t="s">
        <v>250</v>
      </c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95"/>
      <c r="BJ5787" s="123"/>
      <c r="BK5787" s="95"/>
      <c r="BL5787" s="95"/>
      <c r="BM5787" s="98"/>
      <c r="BN5787" s="99"/>
      <c r="BO5787" s="95"/>
      <c r="BP5787" s="123"/>
      <c r="BQ5787" s="42"/>
      <c r="BR5787" s="96"/>
    </row>
    <row r="5788" spans="1:70" ht="30" customHeight="1" x14ac:dyDescent="0.35">
      <c r="A5788" s="95">
        <v>5784</v>
      </c>
      <c r="B5788" s="95" t="s">
        <v>247</v>
      </c>
      <c r="C5788" s="95" t="s">
        <v>248</v>
      </c>
      <c r="D5788" s="95" t="s">
        <v>249</v>
      </c>
      <c r="E5788" s="95" t="s">
        <v>250</v>
      </c>
      <c r="F5788" s="95" t="s">
        <v>250</v>
      </c>
      <c r="G5788" s="95" t="s">
        <v>6179</v>
      </c>
      <c r="H5788" s="95" t="s">
        <v>250</v>
      </c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95"/>
      <c r="BJ5788" s="123"/>
      <c r="BK5788" s="95"/>
      <c r="BL5788" s="95"/>
      <c r="BM5788" s="98"/>
      <c r="BN5788" s="99"/>
      <c r="BO5788" s="95"/>
      <c r="BP5788" s="123"/>
      <c r="BQ5788" s="42"/>
      <c r="BR5788" s="96"/>
    </row>
    <row r="5789" spans="1:70" ht="30" customHeight="1" x14ac:dyDescent="0.35">
      <c r="A5789" s="95">
        <v>5785</v>
      </c>
      <c r="B5789" s="95" t="s">
        <v>247</v>
      </c>
      <c r="C5789" s="95" t="s">
        <v>248</v>
      </c>
      <c r="D5789" s="95" t="s">
        <v>249</v>
      </c>
      <c r="E5789" s="95" t="s">
        <v>250</v>
      </c>
      <c r="F5789" s="95" t="s">
        <v>250</v>
      </c>
      <c r="G5789" s="95" t="s">
        <v>6180</v>
      </c>
      <c r="H5789" s="95" t="s">
        <v>250</v>
      </c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95"/>
      <c r="BJ5789" s="123"/>
      <c r="BK5789" s="95"/>
      <c r="BL5789" s="95"/>
      <c r="BM5789" s="98"/>
      <c r="BN5789" s="99"/>
      <c r="BO5789" s="95"/>
      <c r="BP5789" s="123"/>
      <c r="BQ5789" s="42"/>
      <c r="BR5789" s="96"/>
    </row>
    <row r="5790" spans="1:70" ht="30" customHeight="1" x14ac:dyDescent="0.35">
      <c r="A5790" s="95">
        <v>5786</v>
      </c>
      <c r="B5790" s="95" t="s">
        <v>247</v>
      </c>
      <c r="C5790" s="95" t="s">
        <v>248</v>
      </c>
      <c r="D5790" s="95" t="s">
        <v>249</v>
      </c>
      <c r="E5790" s="95" t="s">
        <v>250</v>
      </c>
      <c r="F5790" s="95" t="s">
        <v>250</v>
      </c>
      <c r="G5790" s="95" t="s">
        <v>6181</v>
      </c>
      <c r="H5790" s="95" t="s">
        <v>250</v>
      </c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95"/>
      <c r="BJ5790" s="123"/>
      <c r="BK5790" s="95"/>
      <c r="BL5790" s="95"/>
      <c r="BM5790" s="98"/>
      <c r="BN5790" s="99"/>
      <c r="BO5790" s="95"/>
      <c r="BP5790" s="123"/>
      <c r="BQ5790" s="42"/>
      <c r="BR5790" s="96"/>
    </row>
    <row r="5791" spans="1:70" ht="30" customHeight="1" x14ac:dyDescent="0.35">
      <c r="A5791" s="95">
        <v>5787</v>
      </c>
      <c r="B5791" s="95" t="s">
        <v>247</v>
      </c>
      <c r="C5791" s="95" t="s">
        <v>248</v>
      </c>
      <c r="D5791" s="95" t="s">
        <v>249</v>
      </c>
      <c r="E5791" s="95" t="s">
        <v>250</v>
      </c>
      <c r="F5791" s="95" t="s">
        <v>250</v>
      </c>
      <c r="G5791" s="95" t="s">
        <v>6182</v>
      </c>
      <c r="H5791" s="95" t="s">
        <v>250</v>
      </c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95"/>
      <c r="BJ5791" s="123"/>
      <c r="BK5791" s="95"/>
      <c r="BL5791" s="95"/>
      <c r="BM5791" s="98"/>
      <c r="BN5791" s="99"/>
      <c r="BO5791" s="95"/>
      <c r="BP5791" s="123"/>
      <c r="BQ5791" s="42"/>
      <c r="BR5791" s="96"/>
    </row>
    <row r="5792" spans="1:70" ht="30" customHeight="1" x14ac:dyDescent="0.35">
      <c r="A5792" s="95">
        <v>5788</v>
      </c>
      <c r="B5792" s="95" t="s">
        <v>247</v>
      </c>
      <c r="C5792" s="95" t="s">
        <v>248</v>
      </c>
      <c r="D5792" s="95" t="s">
        <v>249</v>
      </c>
      <c r="E5792" s="95" t="s">
        <v>250</v>
      </c>
      <c r="F5792" s="95" t="s">
        <v>250</v>
      </c>
      <c r="G5792" s="95" t="s">
        <v>6183</v>
      </c>
      <c r="H5792" s="95" t="s">
        <v>250</v>
      </c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95"/>
      <c r="BJ5792" s="123"/>
      <c r="BK5792" s="95"/>
      <c r="BL5792" s="95"/>
      <c r="BM5792" s="98"/>
      <c r="BN5792" s="99"/>
      <c r="BO5792" s="95"/>
      <c r="BP5792" s="123"/>
      <c r="BQ5792" s="42"/>
      <c r="BR5792" s="96"/>
    </row>
    <row r="5793" spans="1:70" ht="30" customHeight="1" x14ac:dyDescent="0.35">
      <c r="A5793" s="95">
        <v>5789</v>
      </c>
      <c r="B5793" s="95" t="s">
        <v>247</v>
      </c>
      <c r="C5793" s="95" t="s">
        <v>248</v>
      </c>
      <c r="D5793" s="95" t="s">
        <v>249</v>
      </c>
      <c r="E5793" s="95" t="s">
        <v>250</v>
      </c>
      <c r="F5793" s="95" t="s">
        <v>250</v>
      </c>
      <c r="G5793" s="95" t="s">
        <v>6184</v>
      </c>
      <c r="H5793" s="95" t="s">
        <v>250</v>
      </c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95"/>
      <c r="BJ5793" s="123"/>
      <c r="BK5793" s="95"/>
      <c r="BL5793" s="95"/>
      <c r="BM5793" s="98"/>
      <c r="BN5793" s="99"/>
      <c r="BO5793" s="95"/>
      <c r="BP5793" s="123"/>
      <c r="BQ5793" s="42"/>
      <c r="BR5793" s="96"/>
    </row>
    <row r="5794" spans="1:70" ht="30" customHeight="1" x14ac:dyDescent="0.35">
      <c r="A5794" s="95">
        <v>5790</v>
      </c>
      <c r="B5794" s="95" t="s">
        <v>247</v>
      </c>
      <c r="C5794" s="95" t="s">
        <v>248</v>
      </c>
      <c r="D5794" s="95" t="s">
        <v>249</v>
      </c>
      <c r="E5794" s="95" t="s">
        <v>250</v>
      </c>
      <c r="F5794" s="95" t="s">
        <v>250</v>
      </c>
      <c r="G5794" s="95" t="s">
        <v>6185</v>
      </c>
      <c r="H5794" s="95" t="s">
        <v>250</v>
      </c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95"/>
      <c r="BJ5794" s="123"/>
      <c r="BK5794" s="95"/>
      <c r="BL5794" s="95"/>
      <c r="BM5794" s="98"/>
      <c r="BN5794" s="99"/>
      <c r="BO5794" s="95"/>
      <c r="BP5794" s="123"/>
      <c r="BQ5794" s="42"/>
      <c r="BR5794" s="96"/>
    </row>
    <row r="5795" spans="1:70" ht="30" customHeight="1" x14ac:dyDescent="0.35">
      <c r="A5795" s="95">
        <v>5791</v>
      </c>
      <c r="B5795" s="95" t="s">
        <v>247</v>
      </c>
      <c r="C5795" s="95" t="s">
        <v>248</v>
      </c>
      <c r="D5795" s="95" t="s">
        <v>249</v>
      </c>
      <c r="E5795" s="95" t="s">
        <v>250</v>
      </c>
      <c r="F5795" s="95" t="s">
        <v>250</v>
      </c>
      <c r="G5795" s="95" t="s">
        <v>6186</v>
      </c>
      <c r="H5795" s="95" t="s">
        <v>250</v>
      </c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95"/>
      <c r="BJ5795" s="123"/>
      <c r="BK5795" s="95"/>
      <c r="BL5795" s="95"/>
      <c r="BM5795" s="98"/>
      <c r="BN5795" s="99"/>
      <c r="BO5795" s="95"/>
      <c r="BP5795" s="123"/>
      <c r="BQ5795" s="42"/>
      <c r="BR5795" s="96"/>
    </row>
    <row r="5796" spans="1:70" ht="30" customHeight="1" x14ac:dyDescent="0.35">
      <c r="A5796" s="95">
        <v>5792</v>
      </c>
      <c r="B5796" s="95" t="s">
        <v>247</v>
      </c>
      <c r="C5796" s="95" t="s">
        <v>248</v>
      </c>
      <c r="D5796" s="95" t="s">
        <v>249</v>
      </c>
      <c r="E5796" s="95" t="s">
        <v>250</v>
      </c>
      <c r="F5796" s="95" t="s">
        <v>250</v>
      </c>
      <c r="G5796" s="95" t="s">
        <v>6187</v>
      </c>
      <c r="H5796" s="95" t="s">
        <v>250</v>
      </c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95"/>
      <c r="BJ5796" s="123"/>
      <c r="BK5796" s="95"/>
      <c r="BL5796" s="95"/>
      <c r="BM5796" s="98"/>
      <c r="BN5796" s="99"/>
      <c r="BO5796" s="95"/>
      <c r="BP5796" s="123"/>
      <c r="BQ5796" s="42"/>
      <c r="BR5796" s="96"/>
    </row>
    <row r="5797" spans="1:70" ht="30" customHeight="1" x14ac:dyDescent="0.35">
      <c r="A5797" s="95">
        <v>5793</v>
      </c>
      <c r="B5797" s="95" t="s">
        <v>247</v>
      </c>
      <c r="C5797" s="95" t="s">
        <v>248</v>
      </c>
      <c r="D5797" s="95" t="s">
        <v>249</v>
      </c>
      <c r="E5797" s="95" t="s">
        <v>250</v>
      </c>
      <c r="F5797" s="95" t="s">
        <v>250</v>
      </c>
      <c r="G5797" s="95" t="s">
        <v>6188</v>
      </c>
      <c r="H5797" s="95" t="s">
        <v>250</v>
      </c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95"/>
      <c r="BJ5797" s="123"/>
      <c r="BK5797" s="95"/>
      <c r="BL5797" s="95"/>
      <c r="BM5797" s="98"/>
      <c r="BN5797" s="99"/>
      <c r="BO5797" s="95"/>
      <c r="BP5797" s="123"/>
      <c r="BQ5797" s="42"/>
      <c r="BR5797" s="96"/>
    </row>
    <row r="5798" spans="1:70" ht="30" customHeight="1" x14ac:dyDescent="0.35">
      <c r="A5798" s="95">
        <v>5794</v>
      </c>
      <c r="B5798" s="95" t="s">
        <v>247</v>
      </c>
      <c r="C5798" s="95" t="s">
        <v>248</v>
      </c>
      <c r="D5798" s="95" t="s">
        <v>249</v>
      </c>
      <c r="E5798" s="95" t="s">
        <v>250</v>
      </c>
      <c r="F5798" s="95" t="s">
        <v>250</v>
      </c>
      <c r="G5798" s="95" t="s">
        <v>6189</v>
      </c>
      <c r="H5798" s="95" t="s">
        <v>250</v>
      </c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95"/>
      <c r="BJ5798" s="123"/>
      <c r="BK5798" s="95"/>
      <c r="BL5798" s="95"/>
      <c r="BM5798" s="98"/>
      <c r="BN5798" s="99"/>
      <c r="BO5798" s="95"/>
      <c r="BP5798" s="123"/>
      <c r="BQ5798" s="42"/>
      <c r="BR5798" s="96"/>
    </row>
    <row r="5799" spans="1:70" ht="30" customHeight="1" x14ac:dyDescent="0.35">
      <c r="A5799" s="95">
        <v>5795</v>
      </c>
      <c r="B5799" s="95" t="s">
        <v>247</v>
      </c>
      <c r="C5799" s="95" t="s">
        <v>248</v>
      </c>
      <c r="D5799" s="95" t="s">
        <v>249</v>
      </c>
      <c r="E5799" s="95" t="s">
        <v>250</v>
      </c>
      <c r="F5799" s="95" t="s">
        <v>250</v>
      </c>
      <c r="G5799" s="95" t="s">
        <v>6190</v>
      </c>
      <c r="H5799" s="95" t="s">
        <v>250</v>
      </c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95"/>
      <c r="BJ5799" s="123"/>
      <c r="BK5799" s="95"/>
      <c r="BL5799" s="95"/>
      <c r="BM5799" s="98"/>
      <c r="BN5799" s="99"/>
      <c r="BO5799" s="95"/>
      <c r="BP5799" s="123"/>
      <c r="BQ5799" s="42"/>
      <c r="BR5799" s="96"/>
    </row>
    <row r="5800" spans="1:70" ht="30" customHeight="1" x14ac:dyDescent="0.35">
      <c r="A5800" s="95">
        <v>5796</v>
      </c>
      <c r="B5800" s="95" t="s">
        <v>247</v>
      </c>
      <c r="C5800" s="95" t="s">
        <v>248</v>
      </c>
      <c r="D5800" s="95" t="s">
        <v>249</v>
      </c>
      <c r="E5800" s="95" t="s">
        <v>250</v>
      </c>
      <c r="F5800" s="95" t="s">
        <v>250</v>
      </c>
      <c r="G5800" s="95" t="s">
        <v>6191</v>
      </c>
      <c r="H5800" s="95" t="s">
        <v>250</v>
      </c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95"/>
      <c r="BJ5800" s="123"/>
      <c r="BK5800" s="95"/>
      <c r="BL5800" s="95"/>
      <c r="BM5800" s="98"/>
      <c r="BN5800" s="99"/>
      <c r="BO5800" s="95"/>
      <c r="BP5800" s="123"/>
      <c r="BQ5800" s="42"/>
      <c r="BR5800" s="96"/>
    </row>
    <row r="5801" spans="1:70" ht="30" customHeight="1" x14ac:dyDescent="0.35">
      <c r="A5801" s="95">
        <v>5797</v>
      </c>
      <c r="B5801" s="95" t="s">
        <v>247</v>
      </c>
      <c r="C5801" s="95" t="s">
        <v>248</v>
      </c>
      <c r="D5801" s="95" t="s">
        <v>249</v>
      </c>
      <c r="E5801" s="95" t="s">
        <v>250</v>
      </c>
      <c r="F5801" s="95" t="s">
        <v>250</v>
      </c>
      <c r="G5801" s="95" t="s">
        <v>6192</v>
      </c>
      <c r="H5801" s="95" t="s">
        <v>250</v>
      </c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95"/>
      <c r="BJ5801" s="123"/>
      <c r="BK5801" s="95"/>
      <c r="BL5801" s="95"/>
      <c r="BM5801" s="98"/>
      <c r="BN5801" s="99"/>
      <c r="BO5801" s="95"/>
      <c r="BP5801" s="123"/>
      <c r="BQ5801" s="42"/>
      <c r="BR5801" s="96"/>
    </row>
    <row r="5802" spans="1:70" ht="30" customHeight="1" x14ac:dyDescent="0.35">
      <c r="A5802" s="95">
        <v>5798</v>
      </c>
      <c r="B5802" s="95" t="s">
        <v>247</v>
      </c>
      <c r="C5802" s="95" t="s">
        <v>248</v>
      </c>
      <c r="D5802" s="95" t="s">
        <v>249</v>
      </c>
      <c r="E5802" s="95" t="s">
        <v>250</v>
      </c>
      <c r="F5802" s="95" t="s">
        <v>250</v>
      </c>
      <c r="G5802" s="95" t="s">
        <v>6193</v>
      </c>
      <c r="H5802" s="95" t="s">
        <v>250</v>
      </c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95"/>
      <c r="BJ5802" s="123"/>
      <c r="BK5802" s="95"/>
      <c r="BL5802" s="95"/>
      <c r="BM5802" s="98"/>
      <c r="BN5802" s="99"/>
      <c r="BO5802" s="95"/>
      <c r="BP5802" s="123"/>
      <c r="BQ5802" s="42"/>
      <c r="BR5802" s="96"/>
    </row>
    <row r="5803" spans="1:70" ht="30" customHeight="1" x14ac:dyDescent="0.35">
      <c r="A5803" s="95">
        <v>5799</v>
      </c>
      <c r="B5803" s="95" t="s">
        <v>247</v>
      </c>
      <c r="C5803" s="95" t="s">
        <v>248</v>
      </c>
      <c r="D5803" s="95" t="s">
        <v>249</v>
      </c>
      <c r="E5803" s="95" t="s">
        <v>250</v>
      </c>
      <c r="F5803" s="95" t="s">
        <v>250</v>
      </c>
      <c r="G5803" s="95" t="s">
        <v>6194</v>
      </c>
      <c r="H5803" s="95" t="s">
        <v>250</v>
      </c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95"/>
      <c r="BJ5803" s="123"/>
      <c r="BK5803" s="95"/>
      <c r="BL5803" s="95"/>
      <c r="BM5803" s="98"/>
      <c r="BN5803" s="99"/>
      <c r="BO5803" s="95"/>
      <c r="BP5803" s="123"/>
      <c r="BQ5803" s="42"/>
      <c r="BR5803" s="96"/>
    </row>
    <row r="5804" spans="1:70" ht="30" customHeight="1" x14ac:dyDescent="0.35">
      <c r="A5804" s="95">
        <v>5800</v>
      </c>
      <c r="B5804" s="95" t="s">
        <v>247</v>
      </c>
      <c r="C5804" s="95" t="s">
        <v>248</v>
      </c>
      <c r="D5804" s="95" t="s">
        <v>249</v>
      </c>
      <c r="E5804" s="95" t="s">
        <v>250</v>
      </c>
      <c r="F5804" s="95" t="s">
        <v>250</v>
      </c>
      <c r="G5804" s="95" t="s">
        <v>6195</v>
      </c>
      <c r="H5804" s="95" t="s">
        <v>250</v>
      </c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95"/>
      <c r="BJ5804" s="123"/>
      <c r="BK5804" s="95"/>
      <c r="BL5804" s="95"/>
      <c r="BM5804" s="98"/>
      <c r="BN5804" s="99"/>
      <c r="BO5804" s="95"/>
      <c r="BP5804" s="123"/>
      <c r="BQ5804" s="42"/>
      <c r="BR5804" s="96"/>
    </row>
    <row r="5805" spans="1:70" ht="30" customHeight="1" x14ac:dyDescent="0.35">
      <c r="A5805" s="95">
        <v>5801</v>
      </c>
      <c r="B5805" s="95" t="s">
        <v>247</v>
      </c>
      <c r="C5805" s="95" t="s">
        <v>248</v>
      </c>
      <c r="D5805" s="95" t="s">
        <v>249</v>
      </c>
      <c r="E5805" s="95" t="s">
        <v>250</v>
      </c>
      <c r="F5805" s="95" t="s">
        <v>250</v>
      </c>
      <c r="G5805" s="95" t="s">
        <v>6196</v>
      </c>
      <c r="H5805" s="95" t="s">
        <v>250</v>
      </c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95"/>
      <c r="BJ5805" s="123"/>
      <c r="BK5805" s="95"/>
      <c r="BL5805" s="95"/>
      <c r="BM5805" s="98"/>
      <c r="BN5805" s="99"/>
      <c r="BO5805" s="95"/>
      <c r="BP5805" s="123"/>
      <c r="BQ5805" s="42"/>
      <c r="BR5805" s="96"/>
    </row>
    <row r="5806" spans="1:70" ht="30" customHeight="1" x14ac:dyDescent="0.35">
      <c r="A5806" s="95">
        <v>5802</v>
      </c>
      <c r="B5806" s="95" t="s">
        <v>247</v>
      </c>
      <c r="C5806" s="95" t="s">
        <v>248</v>
      </c>
      <c r="D5806" s="95" t="s">
        <v>249</v>
      </c>
      <c r="E5806" s="95" t="s">
        <v>250</v>
      </c>
      <c r="F5806" s="95" t="s">
        <v>250</v>
      </c>
      <c r="G5806" s="95" t="s">
        <v>6197</v>
      </c>
      <c r="H5806" s="95" t="s">
        <v>250</v>
      </c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95"/>
      <c r="BJ5806" s="123"/>
      <c r="BK5806" s="95"/>
      <c r="BL5806" s="95"/>
      <c r="BM5806" s="98"/>
      <c r="BN5806" s="99"/>
      <c r="BO5806" s="95"/>
      <c r="BP5806" s="123"/>
      <c r="BQ5806" s="42"/>
      <c r="BR5806" s="96"/>
    </row>
    <row r="5807" spans="1:70" ht="30" customHeight="1" x14ac:dyDescent="0.35">
      <c r="A5807" s="95">
        <v>5803</v>
      </c>
      <c r="B5807" s="95" t="s">
        <v>247</v>
      </c>
      <c r="C5807" s="95" t="s">
        <v>248</v>
      </c>
      <c r="D5807" s="95" t="s">
        <v>249</v>
      </c>
      <c r="E5807" s="95" t="s">
        <v>250</v>
      </c>
      <c r="F5807" s="95" t="s">
        <v>250</v>
      </c>
      <c r="G5807" s="95" t="s">
        <v>6198</v>
      </c>
      <c r="H5807" s="95" t="s">
        <v>250</v>
      </c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95"/>
      <c r="BJ5807" s="123"/>
      <c r="BK5807" s="95"/>
      <c r="BL5807" s="95"/>
      <c r="BM5807" s="98"/>
      <c r="BN5807" s="99"/>
      <c r="BO5807" s="95"/>
      <c r="BP5807" s="123"/>
      <c r="BQ5807" s="42"/>
      <c r="BR5807" s="96"/>
    </row>
    <row r="5808" spans="1:70" ht="30" customHeight="1" x14ac:dyDescent="0.35">
      <c r="A5808" s="95">
        <v>5804</v>
      </c>
      <c r="B5808" s="95" t="s">
        <v>247</v>
      </c>
      <c r="C5808" s="95" t="s">
        <v>248</v>
      </c>
      <c r="D5808" s="95" t="s">
        <v>249</v>
      </c>
      <c r="E5808" s="95" t="s">
        <v>250</v>
      </c>
      <c r="F5808" s="95" t="s">
        <v>250</v>
      </c>
      <c r="G5808" s="95" t="s">
        <v>6199</v>
      </c>
      <c r="H5808" s="95" t="s">
        <v>250</v>
      </c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95"/>
      <c r="BJ5808" s="123"/>
      <c r="BK5808" s="95"/>
      <c r="BL5808" s="95"/>
      <c r="BM5808" s="98"/>
      <c r="BN5808" s="99"/>
      <c r="BO5808" s="95"/>
      <c r="BP5808" s="123"/>
      <c r="BQ5808" s="42"/>
      <c r="BR5808" s="96"/>
    </row>
    <row r="5809" spans="1:70" ht="30" customHeight="1" x14ac:dyDescent="0.35">
      <c r="A5809" s="95">
        <v>5805</v>
      </c>
      <c r="B5809" s="95" t="s">
        <v>247</v>
      </c>
      <c r="C5809" s="95" t="s">
        <v>248</v>
      </c>
      <c r="D5809" s="95" t="s">
        <v>249</v>
      </c>
      <c r="E5809" s="95" t="s">
        <v>250</v>
      </c>
      <c r="F5809" s="95" t="s">
        <v>250</v>
      </c>
      <c r="G5809" s="95" t="s">
        <v>6200</v>
      </c>
      <c r="H5809" s="95" t="s">
        <v>250</v>
      </c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95"/>
      <c r="BJ5809" s="123"/>
      <c r="BK5809" s="95"/>
      <c r="BL5809" s="95"/>
      <c r="BM5809" s="98"/>
      <c r="BN5809" s="99"/>
      <c r="BO5809" s="95"/>
      <c r="BP5809" s="123"/>
      <c r="BQ5809" s="42"/>
      <c r="BR5809" s="96"/>
    </row>
    <row r="5810" spans="1:70" ht="30" customHeight="1" x14ac:dyDescent="0.35">
      <c r="A5810" s="95">
        <v>5806</v>
      </c>
      <c r="B5810" s="95" t="s">
        <v>247</v>
      </c>
      <c r="C5810" s="95" t="s">
        <v>248</v>
      </c>
      <c r="D5810" s="95" t="s">
        <v>249</v>
      </c>
      <c r="E5810" s="95" t="s">
        <v>250</v>
      </c>
      <c r="F5810" s="95" t="s">
        <v>250</v>
      </c>
      <c r="G5810" s="95" t="s">
        <v>6201</v>
      </c>
      <c r="H5810" s="95" t="s">
        <v>250</v>
      </c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95"/>
      <c r="BJ5810" s="123"/>
      <c r="BK5810" s="95"/>
      <c r="BL5810" s="95"/>
      <c r="BM5810" s="98"/>
      <c r="BN5810" s="99"/>
      <c r="BO5810" s="95"/>
      <c r="BP5810" s="123"/>
      <c r="BQ5810" s="42"/>
      <c r="BR5810" s="96"/>
    </row>
    <row r="5811" spans="1:70" ht="30" customHeight="1" x14ac:dyDescent="0.35">
      <c r="A5811" s="95">
        <v>5807</v>
      </c>
      <c r="B5811" s="95" t="s">
        <v>247</v>
      </c>
      <c r="C5811" s="95" t="s">
        <v>248</v>
      </c>
      <c r="D5811" s="95" t="s">
        <v>249</v>
      </c>
      <c r="E5811" s="95" t="s">
        <v>250</v>
      </c>
      <c r="F5811" s="95" t="s">
        <v>250</v>
      </c>
      <c r="G5811" s="95" t="s">
        <v>6202</v>
      </c>
      <c r="H5811" s="95" t="s">
        <v>250</v>
      </c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95"/>
      <c r="BJ5811" s="123"/>
      <c r="BK5811" s="95"/>
      <c r="BL5811" s="95"/>
      <c r="BM5811" s="98"/>
      <c r="BN5811" s="99"/>
      <c r="BO5811" s="95"/>
      <c r="BP5811" s="123"/>
      <c r="BQ5811" s="42"/>
      <c r="BR5811" s="96"/>
    </row>
    <row r="5812" spans="1:70" ht="30" customHeight="1" x14ac:dyDescent="0.35">
      <c r="A5812" s="95">
        <v>5808</v>
      </c>
      <c r="B5812" s="95" t="s">
        <v>247</v>
      </c>
      <c r="C5812" s="95" t="s">
        <v>248</v>
      </c>
      <c r="D5812" s="95" t="s">
        <v>249</v>
      </c>
      <c r="E5812" s="95" t="s">
        <v>250</v>
      </c>
      <c r="F5812" s="95" t="s">
        <v>250</v>
      </c>
      <c r="G5812" s="95" t="s">
        <v>6203</v>
      </c>
      <c r="H5812" s="95" t="s">
        <v>250</v>
      </c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95"/>
      <c r="BJ5812" s="123"/>
      <c r="BK5812" s="95"/>
      <c r="BL5812" s="95"/>
      <c r="BM5812" s="98"/>
      <c r="BN5812" s="99"/>
      <c r="BO5812" s="95"/>
      <c r="BP5812" s="123"/>
      <c r="BQ5812" s="42"/>
      <c r="BR5812" s="96"/>
    </row>
    <row r="5813" spans="1:70" ht="30" customHeight="1" x14ac:dyDescent="0.35">
      <c r="A5813" s="95">
        <v>5809</v>
      </c>
      <c r="B5813" s="95" t="s">
        <v>247</v>
      </c>
      <c r="C5813" s="95" t="s">
        <v>248</v>
      </c>
      <c r="D5813" s="95" t="s">
        <v>249</v>
      </c>
      <c r="E5813" s="95" t="s">
        <v>250</v>
      </c>
      <c r="F5813" s="95" t="s">
        <v>250</v>
      </c>
      <c r="G5813" s="95" t="s">
        <v>6204</v>
      </c>
      <c r="H5813" s="95" t="s">
        <v>250</v>
      </c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95"/>
      <c r="BJ5813" s="123"/>
      <c r="BK5813" s="95"/>
      <c r="BL5813" s="95"/>
      <c r="BM5813" s="98"/>
      <c r="BN5813" s="99"/>
      <c r="BO5813" s="95"/>
      <c r="BP5813" s="123"/>
      <c r="BQ5813" s="42"/>
      <c r="BR5813" s="96"/>
    </row>
    <row r="5814" spans="1:70" ht="30" customHeight="1" x14ac:dyDescent="0.35">
      <c r="A5814" s="95">
        <v>5810</v>
      </c>
      <c r="B5814" s="95" t="s">
        <v>247</v>
      </c>
      <c r="C5814" s="95" t="s">
        <v>248</v>
      </c>
      <c r="D5814" s="95" t="s">
        <v>249</v>
      </c>
      <c r="E5814" s="95" t="s">
        <v>250</v>
      </c>
      <c r="F5814" s="95" t="s">
        <v>250</v>
      </c>
      <c r="G5814" s="95" t="s">
        <v>6205</v>
      </c>
      <c r="H5814" s="95" t="s">
        <v>250</v>
      </c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95"/>
      <c r="BJ5814" s="123"/>
      <c r="BK5814" s="95"/>
      <c r="BL5814" s="95"/>
      <c r="BM5814" s="98"/>
      <c r="BN5814" s="99"/>
      <c r="BO5814" s="95"/>
      <c r="BP5814" s="123"/>
      <c r="BQ5814" s="42"/>
      <c r="BR5814" s="96"/>
    </row>
    <row r="5815" spans="1:70" ht="30" customHeight="1" x14ac:dyDescent="0.35">
      <c r="A5815" s="95">
        <v>5811</v>
      </c>
      <c r="B5815" s="95" t="s">
        <v>247</v>
      </c>
      <c r="C5815" s="95" t="s">
        <v>248</v>
      </c>
      <c r="D5815" s="95" t="s">
        <v>249</v>
      </c>
      <c r="E5815" s="95" t="s">
        <v>250</v>
      </c>
      <c r="F5815" s="95" t="s">
        <v>250</v>
      </c>
      <c r="G5815" s="95" t="s">
        <v>6206</v>
      </c>
      <c r="H5815" s="95" t="s">
        <v>250</v>
      </c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95"/>
      <c r="BJ5815" s="123"/>
      <c r="BK5815" s="95"/>
      <c r="BL5815" s="95"/>
      <c r="BM5815" s="98"/>
      <c r="BN5815" s="99"/>
      <c r="BO5815" s="95"/>
      <c r="BP5815" s="123"/>
      <c r="BQ5815" s="42"/>
      <c r="BR5815" s="96"/>
    </row>
    <row r="5816" spans="1:70" ht="30" customHeight="1" x14ac:dyDescent="0.35">
      <c r="A5816" s="95">
        <v>5812</v>
      </c>
      <c r="B5816" s="95" t="s">
        <v>247</v>
      </c>
      <c r="C5816" s="95" t="s">
        <v>248</v>
      </c>
      <c r="D5816" s="95" t="s">
        <v>249</v>
      </c>
      <c r="E5816" s="95" t="s">
        <v>250</v>
      </c>
      <c r="F5816" s="95" t="s">
        <v>250</v>
      </c>
      <c r="G5816" s="95" t="s">
        <v>6207</v>
      </c>
      <c r="H5816" s="95" t="s">
        <v>250</v>
      </c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95"/>
      <c r="BJ5816" s="123"/>
      <c r="BK5816" s="95"/>
      <c r="BL5816" s="95"/>
      <c r="BM5816" s="98"/>
      <c r="BN5816" s="99"/>
      <c r="BO5816" s="95"/>
      <c r="BP5816" s="123"/>
      <c r="BQ5816" s="42"/>
      <c r="BR5816" s="96"/>
    </row>
    <row r="5817" spans="1:70" ht="30" customHeight="1" x14ac:dyDescent="0.35">
      <c r="A5817" s="95">
        <v>5813</v>
      </c>
      <c r="B5817" s="95" t="s">
        <v>247</v>
      </c>
      <c r="C5817" s="95" t="s">
        <v>248</v>
      </c>
      <c r="D5817" s="95" t="s">
        <v>249</v>
      </c>
      <c r="E5817" s="95" t="s">
        <v>250</v>
      </c>
      <c r="F5817" s="95" t="s">
        <v>250</v>
      </c>
      <c r="G5817" s="95" t="s">
        <v>6208</v>
      </c>
      <c r="H5817" s="95" t="s">
        <v>250</v>
      </c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95"/>
      <c r="BJ5817" s="123"/>
      <c r="BK5817" s="95"/>
      <c r="BL5817" s="95"/>
      <c r="BM5817" s="98"/>
      <c r="BN5817" s="99"/>
      <c r="BO5817" s="95"/>
      <c r="BP5817" s="123"/>
      <c r="BQ5817" s="42"/>
      <c r="BR5817" s="96"/>
    </row>
    <row r="5818" spans="1:70" ht="30" customHeight="1" x14ac:dyDescent="0.35">
      <c r="A5818" s="95">
        <v>5814</v>
      </c>
      <c r="B5818" s="95" t="s">
        <v>247</v>
      </c>
      <c r="C5818" s="95" t="s">
        <v>248</v>
      </c>
      <c r="D5818" s="95" t="s">
        <v>249</v>
      </c>
      <c r="E5818" s="95" t="s">
        <v>250</v>
      </c>
      <c r="F5818" s="95" t="s">
        <v>250</v>
      </c>
      <c r="G5818" s="95" t="s">
        <v>6209</v>
      </c>
      <c r="H5818" s="95" t="s">
        <v>250</v>
      </c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95"/>
      <c r="BJ5818" s="123"/>
      <c r="BK5818" s="95"/>
      <c r="BL5818" s="95"/>
      <c r="BM5818" s="98"/>
      <c r="BN5818" s="99"/>
      <c r="BO5818" s="95"/>
      <c r="BP5818" s="123"/>
      <c r="BQ5818" s="42"/>
      <c r="BR5818" s="96"/>
    </row>
    <row r="5819" spans="1:70" ht="30" customHeight="1" x14ac:dyDescent="0.35">
      <c r="A5819" s="95">
        <v>5815</v>
      </c>
      <c r="B5819" s="95" t="s">
        <v>247</v>
      </c>
      <c r="C5819" s="95" t="s">
        <v>248</v>
      </c>
      <c r="D5819" s="95" t="s">
        <v>249</v>
      </c>
      <c r="E5819" s="95" t="s">
        <v>250</v>
      </c>
      <c r="F5819" s="95" t="s">
        <v>250</v>
      </c>
      <c r="G5819" s="95" t="s">
        <v>6210</v>
      </c>
      <c r="H5819" s="95" t="s">
        <v>250</v>
      </c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95"/>
      <c r="BJ5819" s="123"/>
      <c r="BK5819" s="95"/>
      <c r="BL5819" s="95"/>
      <c r="BM5819" s="98"/>
      <c r="BN5819" s="99"/>
      <c r="BO5819" s="95"/>
      <c r="BP5819" s="123"/>
      <c r="BQ5819" s="42"/>
      <c r="BR5819" s="96"/>
    </row>
    <row r="5820" spans="1:70" ht="30" customHeight="1" x14ac:dyDescent="0.35">
      <c r="A5820" s="95">
        <v>5816</v>
      </c>
      <c r="B5820" s="95" t="s">
        <v>247</v>
      </c>
      <c r="C5820" s="95" t="s">
        <v>248</v>
      </c>
      <c r="D5820" s="95" t="s">
        <v>249</v>
      </c>
      <c r="E5820" s="95" t="s">
        <v>250</v>
      </c>
      <c r="F5820" s="95" t="s">
        <v>250</v>
      </c>
      <c r="G5820" s="95" t="s">
        <v>6211</v>
      </c>
      <c r="H5820" s="95" t="s">
        <v>250</v>
      </c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95"/>
      <c r="BJ5820" s="123"/>
      <c r="BK5820" s="95"/>
      <c r="BL5820" s="95"/>
      <c r="BM5820" s="98"/>
      <c r="BN5820" s="99"/>
      <c r="BO5820" s="95"/>
      <c r="BP5820" s="123"/>
      <c r="BQ5820" s="42"/>
      <c r="BR5820" s="96"/>
    </row>
    <row r="5821" spans="1:70" ht="30" customHeight="1" x14ac:dyDescent="0.35">
      <c r="A5821" s="95">
        <v>5817</v>
      </c>
      <c r="B5821" s="95" t="s">
        <v>247</v>
      </c>
      <c r="C5821" s="95" t="s">
        <v>248</v>
      </c>
      <c r="D5821" s="95" t="s">
        <v>249</v>
      </c>
      <c r="E5821" s="95" t="s">
        <v>250</v>
      </c>
      <c r="F5821" s="95" t="s">
        <v>250</v>
      </c>
      <c r="G5821" s="95" t="s">
        <v>6212</v>
      </c>
      <c r="H5821" s="95" t="s">
        <v>250</v>
      </c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95"/>
      <c r="BJ5821" s="123"/>
      <c r="BK5821" s="95"/>
      <c r="BL5821" s="95"/>
      <c r="BM5821" s="98"/>
      <c r="BN5821" s="99"/>
      <c r="BO5821" s="95"/>
      <c r="BP5821" s="123"/>
      <c r="BQ5821" s="42"/>
      <c r="BR5821" s="96"/>
    </row>
    <row r="5822" spans="1:70" ht="30" customHeight="1" x14ac:dyDescent="0.35">
      <c r="A5822" s="95">
        <v>5818</v>
      </c>
      <c r="B5822" s="95" t="s">
        <v>247</v>
      </c>
      <c r="C5822" s="95" t="s">
        <v>248</v>
      </c>
      <c r="D5822" s="95" t="s">
        <v>249</v>
      </c>
      <c r="E5822" s="95" t="s">
        <v>250</v>
      </c>
      <c r="F5822" s="95" t="s">
        <v>250</v>
      </c>
      <c r="G5822" s="95" t="s">
        <v>6213</v>
      </c>
      <c r="H5822" s="95" t="s">
        <v>250</v>
      </c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95"/>
      <c r="BJ5822" s="123"/>
      <c r="BK5822" s="95"/>
      <c r="BL5822" s="95"/>
      <c r="BM5822" s="98"/>
      <c r="BN5822" s="99"/>
      <c r="BO5822" s="95"/>
      <c r="BP5822" s="123"/>
      <c r="BQ5822" s="42"/>
      <c r="BR5822" s="96"/>
    </row>
    <row r="5823" spans="1:70" ht="30" customHeight="1" x14ac:dyDescent="0.35">
      <c r="A5823" s="95">
        <v>5819</v>
      </c>
      <c r="B5823" s="95" t="s">
        <v>247</v>
      </c>
      <c r="C5823" s="95" t="s">
        <v>248</v>
      </c>
      <c r="D5823" s="95" t="s">
        <v>249</v>
      </c>
      <c r="E5823" s="95" t="s">
        <v>250</v>
      </c>
      <c r="F5823" s="95" t="s">
        <v>250</v>
      </c>
      <c r="G5823" s="95" t="s">
        <v>6214</v>
      </c>
      <c r="H5823" s="95" t="s">
        <v>250</v>
      </c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95"/>
      <c r="BJ5823" s="123"/>
      <c r="BK5823" s="95"/>
      <c r="BL5823" s="95"/>
      <c r="BM5823" s="98"/>
      <c r="BN5823" s="99"/>
      <c r="BO5823" s="95"/>
      <c r="BP5823" s="123"/>
      <c r="BQ5823" s="42"/>
      <c r="BR5823" s="96"/>
    </row>
    <row r="5824" spans="1:70" ht="30" customHeight="1" x14ac:dyDescent="0.35">
      <c r="A5824" s="95">
        <v>5820</v>
      </c>
      <c r="B5824" s="95" t="s">
        <v>247</v>
      </c>
      <c r="C5824" s="95" t="s">
        <v>248</v>
      </c>
      <c r="D5824" s="95" t="s">
        <v>249</v>
      </c>
      <c r="E5824" s="95" t="s">
        <v>250</v>
      </c>
      <c r="F5824" s="95" t="s">
        <v>250</v>
      </c>
      <c r="G5824" s="95" t="s">
        <v>6215</v>
      </c>
      <c r="H5824" s="95" t="s">
        <v>250</v>
      </c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95"/>
      <c r="BJ5824" s="123"/>
      <c r="BK5824" s="95"/>
      <c r="BL5824" s="95"/>
      <c r="BM5824" s="98"/>
      <c r="BN5824" s="99"/>
      <c r="BO5824" s="95"/>
      <c r="BP5824" s="123"/>
      <c r="BQ5824" s="42"/>
      <c r="BR5824" s="96"/>
    </row>
    <row r="5825" spans="1:70" ht="30" customHeight="1" x14ac:dyDescent="0.35">
      <c r="A5825" s="95">
        <v>5821</v>
      </c>
      <c r="B5825" s="95" t="s">
        <v>247</v>
      </c>
      <c r="C5825" s="95" t="s">
        <v>248</v>
      </c>
      <c r="D5825" s="95" t="s">
        <v>249</v>
      </c>
      <c r="E5825" s="95" t="s">
        <v>250</v>
      </c>
      <c r="F5825" s="95" t="s">
        <v>250</v>
      </c>
      <c r="G5825" s="95" t="s">
        <v>6216</v>
      </c>
      <c r="H5825" s="95" t="s">
        <v>250</v>
      </c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95"/>
      <c r="BJ5825" s="123"/>
      <c r="BK5825" s="95"/>
      <c r="BL5825" s="95"/>
      <c r="BM5825" s="98"/>
      <c r="BN5825" s="99"/>
      <c r="BO5825" s="95"/>
      <c r="BP5825" s="123"/>
      <c r="BQ5825" s="42"/>
      <c r="BR5825" s="96"/>
    </row>
    <row r="5826" spans="1:70" ht="30" customHeight="1" x14ac:dyDescent="0.35">
      <c r="A5826" s="95">
        <v>5822</v>
      </c>
      <c r="B5826" s="95" t="s">
        <v>247</v>
      </c>
      <c r="C5826" s="95" t="s">
        <v>248</v>
      </c>
      <c r="D5826" s="95" t="s">
        <v>249</v>
      </c>
      <c r="E5826" s="95" t="s">
        <v>250</v>
      </c>
      <c r="F5826" s="95" t="s">
        <v>250</v>
      </c>
      <c r="G5826" s="95" t="s">
        <v>6217</v>
      </c>
      <c r="H5826" s="95" t="s">
        <v>250</v>
      </c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95"/>
      <c r="BJ5826" s="123"/>
      <c r="BK5826" s="95"/>
      <c r="BL5826" s="95"/>
      <c r="BM5826" s="98"/>
      <c r="BN5826" s="99"/>
      <c r="BO5826" s="95"/>
      <c r="BP5826" s="123"/>
      <c r="BQ5826" s="42"/>
      <c r="BR5826" s="96"/>
    </row>
    <row r="5827" spans="1:70" ht="30" customHeight="1" x14ac:dyDescent="0.35">
      <c r="A5827" s="95">
        <v>5823</v>
      </c>
      <c r="B5827" s="95" t="s">
        <v>247</v>
      </c>
      <c r="C5827" s="95" t="s">
        <v>248</v>
      </c>
      <c r="D5827" s="95" t="s">
        <v>249</v>
      </c>
      <c r="E5827" s="95" t="s">
        <v>250</v>
      </c>
      <c r="F5827" s="95" t="s">
        <v>250</v>
      </c>
      <c r="G5827" s="95" t="s">
        <v>6218</v>
      </c>
      <c r="H5827" s="95" t="s">
        <v>250</v>
      </c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95"/>
      <c r="BJ5827" s="123"/>
      <c r="BK5827" s="95"/>
      <c r="BL5827" s="95"/>
      <c r="BM5827" s="98"/>
      <c r="BN5827" s="99"/>
      <c r="BO5827" s="95"/>
      <c r="BP5827" s="123"/>
      <c r="BQ5827" s="42"/>
      <c r="BR5827" s="96"/>
    </row>
    <row r="5828" spans="1:70" ht="30" customHeight="1" x14ac:dyDescent="0.35">
      <c r="A5828" s="95">
        <v>5824</v>
      </c>
      <c r="B5828" s="95" t="s">
        <v>247</v>
      </c>
      <c r="C5828" s="95" t="s">
        <v>248</v>
      </c>
      <c r="D5828" s="95" t="s">
        <v>249</v>
      </c>
      <c r="E5828" s="95" t="s">
        <v>250</v>
      </c>
      <c r="F5828" s="95" t="s">
        <v>250</v>
      </c>
      <c r="G5828" s="95" t="s">
        <v>6219</v>
      </c>
      <c r="H5828" s="95" t="s">
        <v>250</v>
      </c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95"/>
      <c r="BJ5828" s="123"/>
      <c r="BK5828" s="95"/>
      <c r="BL5828" s="95"/>
      <c r="BM5828" s="98"/>
      <c r="BN5828" s="99"/>
      <c r="BO5828" s="95"/>
      <c r="BP5828" s="123"/>
      <c r="BQ5828" s="42"/>
      <c r="BR5828" s="96"/>
    </row>
    <row r="5829" spans="1:70" ht="30" customHeight="1" x14ac:dyDescent="0.35">
      <c r="A5829" s="95">
        <v>5825</v>
      </c>
      <c r="B5829" s="95" t="s">
        <v>247</v>
      </c>
      <c r="C5829" s="95" t="s">
        <v>248</v>
      </c>
      <c r="D5829" s="95" t="s">
        <v>249</v>
      </c>
      <c r="E5829" s="95" t="s">
        <v>250</v>
      </c>
      <c r="F5829" s="95" t="s">
        <v>250</v>
      </c>
      <c r="G5829" s="95" t="s">
        <v>6220</v>
      </c>
      <c r="H5829" s="95" t="s">
        <v>250</v>
      </c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95"/>
      <c r="BJ5829" s="123"/>
      <c r="BK5829" s="95"/>
      <c r="BL5829" s="95"/>
      <c r="BM5829" s="98"/>
      <c r="BN5829" s="99"/>
      <c r="BO5829" s="95"/>
      <c r="BP5829" s="123"/>
      <c r="BQ5829" s="42"/>
      <c r="BR5829" s="96"/>
    </row>
    <row r="5830" spans="1:70" ht="30" customHeight="1" x14ac:dyDescent="0.35">
      <c r="A5830" s="95">
        <v>5826</v>
      </c>
      <c r="B5830" s="95" t="s">
        <v>247</v>
      </c>
      <c r="C5830" s="95" t="s">
        <v>248</v>
      </c>
      <c r="D5830" s="95" t="s">
        <v>249</v>
      </c>
      <c r="E5830" s="95" t="s">
        <v>250</v>
      </c>
      <c r="F5830" s="95" t="s">
        <v>250</v>
      </c>
      <c r="G5830" s="95" t="s">
        <v>6221</v>
      </c>
      <c r="H5830" s="95" t="s">
        <v>250</v>
      </c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95"/>
      <c r="BJ5830" s="123"/>
      <c r="BK5830" s="95"/>
      <c r="BL5830" s="95"/>
      <c r="BM5830" s="98"/>
      <c r="BN5830" s="99"/>
      <c r="BO5830" s="95"/>
      <c r="BP5830" s="123"/>
      <c r="BQ5830" s="42"/>
      <c r="BR5830" s="96"/>
    </row>
    <row r="5831" spans="1:70" ht="30" customHeight="1" x14ac:dyDescent="0.35">
      <c r="A5831" s="95">
        <v>5827</v>
      </c>
      <c r="B5831" s="95" t="s">
        <v>247</v>
      </c>
      <c r="C5831" s="95" t="s">
        <v>248</v>
      </c>
      <c r="D5831" s="95" t="s">
        <v>249</v>
      </c>
      <c r="E5831" s="95" t="s">
        <v>250</v>
      </c>
      <c r="F5831" s="95" t="s">
        <v>250</v>
      </c>
      <c r="G5831" s="95" t="s">
        <v>6222</v>
      </c>
      <c r="H5831" s="95" t="s">
        <v>250</v>
      </c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95"/>
      <c r="BJ5831" s="123"/>
      <c r="BK5831" s="95"/>
      <c r="BL5831" s="95"/>
      <c r="BM5831" s="98"/>
      <c r="BN5831" s="99"/>
      <c r="BO5831" s="95"/>
      <c r="BP5831" s="123"/>
      <c r="BQ5831" s="42"/>
      <c r="BR5831" s="96"/>
    </row>
    <row r="5832" spans="1:70" ht="30" customHeight="1" x14ac:dyDescent="0.35">
      <c r="A5832" s="95">
        <v>5828</v>
      </c>
      <c r="B5832" s="95" t="s">
        <v>247</v>
      </c>
      <c r="C5832" s="95" t="s">
        <v>248</v>
      </c>
      <c r="D5832" s="95" t="s">
        <v>249</v>
      </c>
      <c r="E5832" s="95" t="s">
        <v>250</v>
      </c>
      <c r="F5832" s="95" t="s">
        <v>250</v>
      </c>
      <c r="G5832" s="95" t="s">
        <v>6223</v>
      </c>
      <c r="H5832" s="95" t="s">
        <v>250</v>
      </c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95"/>
      <c r="BJ5832" s="123"/>
      <c r="BK5832" s="95"/>
      <c r="BL5832" s="95"/>
      <c r="BM5832" s="98"/>
      <c r="BN5832" s="99"/>
      <c r="BO5832" s="95"/>
      <c r="BP5832" s="123"/>
      <c r="BQ5832" s="42"/>
      <c r="BR5832" s="96"/>
    </row>
    <row r="5833" spans="1:70" ht="30" customHeight="1" x14ac:dyDescent="0.35">
      <c r="A5833" s="95">
        <v>5829</v>
      </c>
      <c r="B5833" s="95" t="s">
        <v>247</v>
      </c>
      <c r="C5833" s="95" t="s">
        <v>248</v>
      </c>
      <c r="D5833" s="95" t="s">
        <v>249</v>
      </c>
      <c r="E5833" s="95" t="s">
        <v>250</v>
      </c>
      <c r="F5833" s="95" t="s">
        <v>250</v>
      </c>
      <c r="G5833" s="95" t="s">
        <v>6224</v>
      </c>
      <c r="H5833" s="95" t="s">
        <v>250</v>
      </c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95"/>
      <c r="BJ5833" s="123"/>
      <c r="BK5833" s="95"/>
      <c r="BL5833" s="95"/>
      <c r="BM5833" s="98"/>
      <c r="BN5833" s="99"/>
      <c r="BO5833" s="95"/>
      <c r="BP5833" s="123"/>
      <c r="BQ5833" s="42"/>
      <c r="BR5833" s="96"/>
    </row>
    <row r="5834" spans="1:70" ht="30" customHeight="1" x14ac:dyDescent="0.35">
      <c r="A5834" s="95">
        <v>5830</v>
      </c>
      <c r="B5834" s="95" t="s">
        <v>247</v>
      </c>
      <c r="C5834" s="95" t="s">
        <v>248</v>
      </c>
      <c r="D5834" s="95" t="s">
        <v>249</v>
      </c>
      <c r="E5834" s="95" t="s">
        <v>250</v>
      </c>
      <c r="F5834" s="95" t="s">
        <v>250</v>
      </c>
      <c r="G5834" s="95" t="s">
        <v>6225</v>
      </c>
      <c r="H5834" s="95" t="s">
        <v>250</v>
      </c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95"/>
      <c r="BJ5834" s="123"/>
      <c r="BK5834" s="95"/>
      <c r="BL5834" s="95"/>
      <c r="BM5834" s="98"/>
      <c r="BN5834" s="99"/>
      <c r="BO5834" s="95"/>
      <c r="BP5834" s="123"/>
      <c r="BQ5834" s="42"/>
      <c r="BR5834" s="96"/>
    </row>
    <row r="5835" spans="1:70" ht="30" customHeight="1" x14ac:dyDescent="0.35">
      <c r="A5835" s="95">
        <v>5831</v>
      </c>
      <c r="B5835" s="95" t="s">
        <v>247</v>
      </c>
      <c r="C5835" s="95" t="s">
        <v>248</v>
      </c>
      <c r="D5835" s="95" t="s">
        <v>249</v>
      </c>
      <c r="E5835" s="95" t="s">
        <v>250</v>
      </c>
      <c r="F5835" s="95" t="s">
        <v>250</v>
      </c>
      <c r="G5835" s="95" t="s">
        <v>6226</v>
      </c>
      <c r="H5835" s="95" t="s">
        <v>250</v>
      </c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95"/>
      <c r="BJ5835" s="123"/>
      <c r="BK5835" s="95"/>
      <c r="BL5835" s="95"/>
      <c r="BM5835" s="98"/>
      <c r="BN5835" s="99"/>
      <c r="BO5835" s="95"/>
      <c r="BP5835" s="123"/>
      <c r="BQ5835" s="42"/>
      <c r="BR5835" s="96"/>
    </row>
    <row r="5836" spans="1:70" ht="30" customHeight="1" x14ac:dyDescent="0.35">
      <c r="A5836" s="95">
        <v>5832</v>
      </c>
      <c r="B5836" s="95" t="s">
        <v>247</v>
      </c>
      <c r="C5836" s="95" t="s">
        <v>248</v>
      </c>
      <c r="D5836" s="95" t="s">
        <v>249</v>
      </c>
      <c r="E5836" s="95" t="s">
        <v>250</v>
      </c>
      <c r="F5836" s="95" t="s">
        <v>250</v>
      </c>
      <c r="G5836" s="95" t="s">
        <v>6227</v>
      </c>
      <c r="H5836" s="95" t="s">
        <v>250</v>
      </c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95"/>
      <c r="BJ5836" s="123"/>
      <c r="BK5836" s="95"/>
      <c r="BL5836" s="95"/>
      <c r="BM5836" s="98"/>
      <c r="BN5836" s="99"/>
      <c r="BO5836" s="95"/>
      <c r="BP5836" s="123"/>
      <c r="BQ5836" s="42"/>
      <c r="BR5836" s="96"/>
    </row>
    <row r="5837" spans="1:70" ht="30" customHeight="1" x14ac:dyDescent="0.35">
      <c r="A5837" s="95">
        <v>5833</v>
      </c>
      <c r="B5837" s="95" t="s">
        <v>247</v>
      </c>
      <c r="C5837" s="95" t="s">
        <v>248</v>
      </c>
      <c r="D5837" s="95" t="s">
        <v>249</v>
      </c>
      <c r="E5837" s="95" t="s">
        <v>250</v>
      </c>
      <c r="F5837" s="95" t="s">
        <v>250</v>
      </c>
      <c r="G5837" s="95" t="s">
        <v>6228</v>
      </c>
      <c r="H5837" s="95" t="s">
        <v>250</v>
      </c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95"/>
      <c r="BJ5837" s="123"/>
      <c r="BK5837" s="95"/>
      <c r="BL5837" s="95"/>
      <c r="BM5837" s="98"/>
      <c r="BN5837" s="99"/>
      <c r="BO5837" s="95"/>
      <c r="BP5837" s="123"/>
      <c r="BQ5837" s="42"/>
      <c r="BR5837" s="96"/>
    </row>
    <row r="5838" spans="1:70" ht="30" customHeight="1" x14ac:dyDescent="0.35">
      <c r="A5838" s="95">
        <v>5834</v>
      </c>
      <c r="B5838" s="95" t="s">
        <v>247</v>
      </c>
      <c r="C5838" s="95" t="s">
        <v>248</v>
      </c>
      <c r="D5838" s="95" t="s">
        <v>249</v>
      </c>
      <c r="E5838" s="95" t="s">
        <v>250</v>
      </c>
      <c r="F5838" s="95" t="s">
        <v>250</v>
      </c>
      <c r="G5838" s="95" t="s">
        <v>6229</v>
      </c>
      <c r="H5838" s="95" t="s">
        <v>250</v>
      </c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95"/>
      <c r="BJ5838" s="123"/>
      <c r="BK5838" s="95"/>
      <c r="BL5838" s="95"/>
      <c r="BM5838" s="98"/>
      <c r="BN5838" s="99"/>
      <c r="BO5838" s="95"/>
      <c r="BP5838" s="123"/>
      <c r="BQ5838" s="42"/>
      <c r="BR5838" s="96"/>
    </row>
    <row r="5839" spans="1:70" ht="30" customHeight="1" x14ac:dyDescent="0.35">
      <c r="A5839" s="95">
        <v>5835</v>
      </c>
      <c r="B5839" s="95" t="s">
        <v>247</v>
      </c>
      <c r="C5839" s="95" t="s">
        <v>248</v>
      </c>
      <c r="D5839" s="95" t="s">
        <v>249</v>
      </c>
      <c r="E5839" s="95" t="s">
        <v>250</v>
      </c>
      <c r="F5839" s="95" t="s">
        <v>250</v>
      </c>
      <c r="G5839" s="95" t="s">
        <v>6230</v>
      </c>
      <c r="H5839" s="95" t="s">
        <v>250</v>
      </c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95"/>
      <c r="BJ5839" s="123"/>
      <c r="BK5839" s="95"/>
      <c r="BL5839" s="95"/>
      <c r="BM5839" s="98"/>
      <c r="BN5839" s="99"/>
      <c r="BO5839" s="95"/>
      <c r="BP5839" s="123"/>
      <c r="BQ5839" s="42"/>
      <c r="BR5839" s="96"/>
    </row>
    <row r="5840" spans="1:70" ht="30" customHeight="1" x14ac:dyDescent="0.35">
      <c r="A5840" s="95">
        <v>5836</v>
      </c>
      <c r="B5840" s="95" t="s">
        <v>247</v>
      </c>
      <c r="C5840" s="95" t="s">
        <v>248</v>
      </c>
      <c r="D5840" s="95" t="s">
        <v>249</v>
      </c>
      <c r="E5840" s="95" t="s">
        <v>250</v>
      </c>
      <c r="F5840" s="95" t="s">
        <v>250</v>
      </c>
      <c r="G5840" s="95" t="s">
        <v>6231</v>
      </c>
      <c r="H5840" s="95" t="s">
        <v>250</v>
      </c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95"/>
      <c r="BJ5840" s="123"/>
      <c r="BK5840" s="95"/>
      <c r="BL5840" s="95"/>
      <c r="BM5840" s="98"/>
      <c r="BN5840" s="99"/>
      <c r="BO5840" s="95"/>
      <c r="BP5840" s="123"/>
      <c r="BQ5840" s="42"/>
      <c r="BR5840" s="96"/>
    </row>
    <row r="5841" spans="1:70" ht="30" customHeight="1" x14ac:dyDescent="0.35">
      <c r="A5841" s="95">
        <v>5837</v>
      </c>
      <c r="B5841" s="95" t="s">
        <v>247</v>
      </c>
      <c r="C5841" s="95" t="s">
        <v>248</v>
      </c>
      <c r="D5841" s="95" t="s">
        <v>249</v>
      </c>
      <c r="E5841" s="95" t="s">
        <v>250</v>
      </c>
      <c r="F5841" s="95" t="s">
        <v>250</v>
      </c>
      <c r="G5841" s="95" t="s">
        <v>6232</v>
      </c>
      <c r="H5841" s="95" t="s">
        <v>250</v>
      </c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95"/>
      <c r="BJ5841" s="123"/>
      <c r="BK5841" s="95"/>
      <c r="BL5841" s="95"/>
      <c r="BM5841" s="98"/>
      <c r="BN5841" s="99"/>
      <c r="BO5841" s="95"/>
      <c r="BP5841" s="123"/>
      <c r="BQ5841" s="42"/>
      <c r="BR5841" s="96"/>
    </row>
    <row r="5842" spans="1:70" ht="30" customHeight="1" x14ac:dyDescent="0.35">
      <c r="A5842" s="95">
        <v>5838</v>
      </c>
      <c r="B5842" s="95" t="s">
        <v>247</v>
      </c>
      <c r="C5842" s="95" t="s">
        <v>248</v>
      </c>
      <c r="D5842" s="95" t="s">
        <v>249</v>
      </c>
      <c r="E5842" s="95" t="s">
        <v>250</v>
      </c>
      <c r="F5842" s="95" t="s">
        <v>250</v>
      </c>
      <c r="G5842" s="95" t="s">
        <v>6233</v>
      </c>
      <c r="H5842" s="95" t="s">
        <v>250</v>
      </c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95"/>
      <c r="BJ5842" s="123"/>
      <c r="BK5842" s="95"/>
      <c r="BL5842" s="95"/>
      <c r="BM5842" s="98"/>
      <c r="BN5842" s="99"/>
      <c r="BO5842" s="95"/>
      <c r="BP5842" s="123"/>
      <c r="BQ5842" s="42"/>
      <c r="BR5842" s="96"/>
    </row>
    <row r="5843" spans="1:70" ht="30" customHeight="1" x14ac:dyDescent="0.35">
      <c r="A5843" s="95">
        <v>5839</v>
      </c>
      <c r="B5843" s="95" t="s">
        <v>247</v>
      </c>
      <c r="C5843" s="95" t="s">
        <v>248</v>
      </c>
      <c r="D5843" s="95" t="s">
        <v>249</v>
      </c>
      <c r="E5843" s="95" t="s">
        <v>250</v>
      </c>
      <c r="F5843" s="95" t="s">
        <v>250</v>
      </c>
      <c r="G5843" s="95" t="s">
        <v>6234</v>
      </c>
      <c r="H5843" s="95" t="s">
        <v>250</v>
      </c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95"/>
      <c r="BJ5843" s="123"/>
      <c r="BK5843" s="95"/>
      <c r="BL5843" s="95"/>
      <c r="BM5843" s="98"/>
      <c r="BN5843" s="99"/>
      <c r="BO5843" s="95"/>
      <c r="BP5843" s="123"/>
      <c r="BQ5843" s="42"/>
      <c r="BR5843" s="96"/>
    </row>
    <row r="5844" spans="1:70" ht="30" customHeight="1" x14ac:dyDescent="0.35">
      <c r="A5844" s="95">
        <v>5840</v>
      </c>
      <c r="B5844" s="95" t="s">
        <v>247</v>
      </c>
      <c r="C5844" s="95" t="s">
        <v>248</v>
      </c>
      <c r="D5844" s="95" t="s">
        <v>249</v>
      </c>
      <c r="E5844" s="95" t="s">
        <v>250</v>
      </c>
      <c r="F5844" s="95" t="s">
        <v>250</v>
      </c>
      <c r="G5844" s="95" t="s">
        <v>6235</v>
      </c>
      <c r="H5844" s="95" t="s">
        <v>250</v>
      </c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95"/>
      <c r="BJ5844" s="123"/>
      <c r="BK5844" s="95"/>
      <c r="BL5844" s="95"/>
      <c r="BM5844" s="98"/>
      <c r="BN5844" s="99"/>
      <c r="BO5844" s="95"/>
      <c r="BP5844" s="123"/>
      <c r="BQ5844" s="42"/>
      <c r="BR5844" s="96"/>
    </row>
    <row r="5845" spans="1:70" ht="30" customHeight="1" x14ac:dyDescent="0.35">
      <c r="A5845" s="95">
        <v>5841</v>
      </c>
      <c r="B5845" s="95" t="s">
        <v>247</v>
      </c>
      <c r="C5845" s="95" t="s">
        <v>248</v>
      </c>
      <c r="D5845" s="95" t="s">
        <v>249</v>
      </c>
      <c r="E5845" s="95" t="s">
        <v>250</v>
      </c>
      <c r="F5845" s="95" t="s">
        <v>250</v>
      </c>
      <c r="G5845" s="95" t="s">
        <v>6236</v>
      </c>
      <c r="H5845" s="95" t="s">
        <v>250</v>
      </c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95"/>
      <c r="BJ5845" s="123"/>
      <c r="BK5845" s="95"/>
      <c r="BL5845" s="95"/>
      <c r="BM5845" s="98"/>
      <c r="BN5845" s="99"/>
      <c r="BO5845" s="95"/>
      <c r="BP5845" s="123"/>
      <c r="BQ5845" s="42"/>
      <c r="BR5845" s="96"/>
    </row>
    <row r="5846" spans="1:70" ht="30" customHeight="1" x14ac:dyDescent="0.35">
      <c r="A5846" s="95">
        <v>5842</v>
      </c>
      <c r="B5846" s="95" t="s">
        <v>247</v>
      </c>
      <c r="C5846" s="95" t="s">
        <v>248</v>
      </c>
      <c r="D5846" s="95" t="s">
        <v>249</v>
      </c>
      <c r="E5846" s="95" t="s">
        <v>250</v>
      </c>
      <c r="F5846" s="95" t="s">
        <v>250</v>
      </c>
      <c r="G5846" s="95" t="s">
        <v>6237</v>
      </c>
      <c r="H5846" s="95" t="s">
        <v>250</v>
      </c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95"/>
      <c r="BJ5846" s="123"/>
      <c r="BK5846" s="95"/>
      <c r="BL5846" s="95"/>
      <c r="BM5846" s="98"/>
      <c r="BN5846" s="99"/>
      <c r="BO5846" s="95"/>
      <c r="BP5846" s="123"/>
      <c r="BQ5846" s="42"/>
      <c r="BR5846" s="96"/>
    </row>
    <row r="5847" spans="1:70" ht="30" customHeight="1" x14ac:dyDescent="0.35">
      <c r="A5847" s="95">
        <v>5843</v>
      </c>
      <c r="B5847" s="95" t="s">
        <v>247</v>
      </c>
      <c r="C5847" s="95" t="s">
        <v>248</v>
      </c>
      <c r="D5847" s="95" t="s">
        <v>249</v>
      </c>
      <c r="E5847" s="95" t="s">
        <v>250</v>
      </c>
      <c r="F5847" s="95" t="s">
        <v>250</v>
      </c>
      <c r="G5847" s="95" t="s">
        <v>6238</v>
      </c>
      <c r="H5847" s="95" t="s">
        <v>250</v>
      </c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95"/>
      <c r="BJ5847" s="123"/>
      <c r="BK5847" s="95"/>
      <c r="BL5847" s="95"/>
      <c r="BM5847" s="98"/>
      <c r="BN5847" s="99"/>
      <c r="BO5847" s="95"/>
      <c r="BP5847" s="123"/>
      <c r="BQ5847" s="42"/>
      <c r="BR5847" s="96"/>
    </row>
    <row r="5848" spans="1:70" ht="30" customHeight="1" x14ac:dyDescent="0.35">
      <c r="A5848" s="95">
        <v>5844</v>
      </c>
      <c r="B5848" s="95" t="s">
        <v>247</v>
      </c>
      <c r="C5848" s="95" t="s">
        <v>248</v>
      </c>
      <c r="D5848" s="95" t="s">
        <v>249</v>
      </c>
      <c r="E5848" s="95" t="s">
        <v>250</v>
      </c>
      <c r="F5848" s="95" t="s">
        <v>250</v>
      </c>
      <c r="G5848" s="95" t="s">
        <v>6239</v>
      </c>
      <c r="H5848" s="95" t="s">
        <v>250</v>
      </c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95"/>
      <c r="BJ5848" s="123"/>
      <c r="BK5848" s="95"/>
      <c r="BL5848" s="95"/>
      <c r="BM5848" s="98"/>
      <c r="BN5848" s="99"/>
      <c r="BO5848" s="95"/>
      <c r="BP5848" s="123"/>
      <c r="BQ5848" s="42"/>
      <c r="BR5848" s="96"/>
    </row>
    <row r="5849" spans="1:70" ht="30" customHeight="1" x14ac:dyDescent="0.35">
      <c r="A5849" s="95">
        <v>5845</v>
      </c>
      <c r="B5849" s="95" t="s">
        <v>247</v>
      </c>
      <c r="C5849" s="95" t="s">
        <v>248</v>
      </c>
      <c r="D5849" s="95" t="s">
        <v>249</v>
      </c>
      <c r="E5849" s="95" t="s">
        <v>250</v>
      </c>
      <c r="F5849" s="95" t="s">
        <v>250</v>
      </c>
      <c r="G5849" s="95" t="s">
        <v>6240</v>
      </c>
      <c r="H5849" s="95" t="s">
        <v>250</v>
      </c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95"/>
      <c r="BJ5849" s="123"/>
      <c r="BK5849" s="95"/>
      <c r="BL5849" s="95"/>
      <c r="BM5849" s="98"/>
      <c r="BN5849" s="99"/>
      <c r="BO5849" s="95"/>
      <c r="BP5849" s="123"/>
      <c r="BQ5849" s="42"/>
      <c r="BR5849" s="96"/>
    </row>
    <row r="5850" spans="1:70" ht="30" customHeight="1" x14ac:dyDescent="0.35">
      <c r="A5850" s="95">
        <v>5846</v>
      </c>
      <c r="B5850" s="95" t="s">
        <v>247</v>
      </c>
      <c r="C5850" s="95" t="s">
        <v>248</v>
      </c>
      <c r="D5850" s="95" t="s">
        <v>249</v>
      </c>
      <c r="E5850" s="95" t="s">
        <v>250</v>
      </c>
      <c r="F5850" s="95" t="s">
        <v>250</v>
      </c>
      <c r="G5850" s="95" t="s">
        <v>6241</v>
      </c>
      <c r="H5850" s="95" t="s">
        <v>250</v>
      </c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95"/>
      <c r="BJ5850" s="123"/>
      <c r="BK5850" s="95"/>
      <c r="BL5850" s="95"/>
      <c r="BM5850" s="98"/>
      <c r="BN5850" s="99"/>
      <c r="BO5850" s="95"/>
      <c r="BP5850" s="123"/>
      <c r="BQ5850" s="42"/>
      <c r="BR5850" s="96"/>
    </row>
    <row r="5851" spans="1:70" ht="30" customHeight="1" x14ac:dyDescent="0.35">
      <c r="A5851" s="95">
        <v>5847</v>
      </c>
      <c r="B5851" s="95" t="s">
        <v>247</v>
      </c>
      <c r="C5851" s="95" t="s">
        <v>248</v>
      </c>
      <c r="D5851" s="95" t="s">
        <v>249</v>
      </c>
      <c r="E5851" s="95" t="s">
        <v>250</v>
      </c>
      <c r="F5851" s="95" t="s">
        <v>250</v>
      </c>
      <c r="G5851" s="95" t="s">
        <v>6242</v>
      </c>
      <c r="H5851" s="95" t="s">
        <v>250</v>
      </c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95"/>
      <c r="BJ5851" s="123"/>
      <c r="BK5851" s="95"/>
      <c r="BL5851" s="95"/>
      <c r="BM5851" s="98"/>
      <c r="BN5851" s="99"/>
      <c r="BO5851" s="95"/>
      <c r="BP5851" s="123"/>
      <c r="BQ5851" s="42"/>
      <c r="BR5851" s="96"/>
    </row>
    <row r="5852" spans="1:70" ht="30" customHeight="1" x14ac:dyDescent="0.35">
      <c r="A5852" s="95">
        <v>5848</v>
      </c>
      <c r="B5852" s="95" t="s">
        <v>247</v>
      </c>
      <c r="C5852" s="95" t="s">
        <v>248</v>
      </c>
      <c r="D5852" s="95" t="s">
        <v>249</v>
      </c>
      <c r="E5852" s="95" t="s">
        <v>250</v>
      </c>
      <c r="F5852" s="95" t="s">
        <v>250</v>
      </c>
      <c r="G5852" s="95" t="s">
        <v>6243</v>
      </c>
      <c r="H5852" s="95" t="s">
        <v>250</v>
      </c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95"/>
      <c r="BJ5852" s="123"/>
      <c r="BK5852" s="95"/>
      <c r="BL5852" s="95"/>
      <c r="BM5852" s="98"/>
      <c r="BN5852" s="99"/>
      <c r="BO5852" s="95"/>
      <c r="BP5852" s="123"/>
      <c r="BQ5852" s="42"/>
      <c r="BR5852" s="96"/>
    </row>
    <row r="5853" spans="1:70" ht="30" customHeight="1" x14ac:dyDescent="0.35">
      <c r="A5853" s="95">
        <v>5849</v>
      </c>
      <c r="B5853" s="95" t="s">
        <v>247</v>
      </c>
      <c r="C5853" s="95" t="s">
        <v>248</v>
      </c>
      <c r="D5853" s="95" t="s">
        <v>249</v>
      </c>
      <c r="E5853" s="95" t="s">
        <v>250</v>
      </c>
      <c r="F5853" s="95" t="s">
        <v>250</v>
      </c>
      <c r="G5853" s="95" t="s">
        <v>6244</v>
      </c>
      <c r="H5853" s="95" t="s">
        <v>250</v>
      </c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95"/>
      <c r="BJ5853" s="123"/>
      <c r="BK5853" s="95"/>
      <c r="BL5853" s="95"/>
      <c r="BM5853" s="98"/>
      <c r="BN5853" s="99"/>
      <c r="BO5853" s="95"/>
      <c r="BP5853" s="123"/>
      <c r="BQ5853" s="42"/>
      <c r="BR5853" s="96"/>
    </row>
    <row r="5854" spans="1:70" ht="30" customHeight="1" x14ac:dyDescent="0.35">
      <c r="A5854" s="95">
        <v>5850</v>
      </c>
      <c r="B5854" s="95" t="s">
        <v>247</v>
      </c>
      <c r="C5854" s="95" t="s">
        <v>248</v>
      </c>
      <c r="D5854" s="95" t="s">
        <v>249</v>
      </c>
      <c r="E5854" s="95" t="s">
        <v>250</v>
      </c>
      <c r="F5854" s="95" t="s">
        <v>250</v>
      </c>
      <c r="G5854" s="95" t="s">
        <v>6245</v>
      </c>
      <c r="H5854" s="95" t="s">
        <v>250</v>
      </c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95"/>
      <c r="BJ5854" s="123"/>
      <c r="BK5854" s="95"/>
      <c r="BL5854" s="95"/>
      <c r="BM5854" s="98"/>
      <c r="BN5854" s="99"/>
      <c r="BO5854" s="95"/>
      <c r="BP5854" s="123"/>
      <c r="BQ5854" s="42"/>
      <c r="BR5854" s="96"/>
    </row>
    <row r="5855" spans="1:70" ht="30" customHeight="1" x14ac:dyDescent="0.35">
      <c r="A5855" s="95">
        <v>5851</v>
      </c>
      <c r="B5855" s="95" t="s">
        <v>247</v>
      </c>
      <c r="C5855" s="95" t="s">
        <v>248</v>
      </c>
      <c r="D5855" s="95" t="s">
        <v>249</v>
      </c>
      <c r="E5855" s="95" t="s">
        <v>250</v>
      </c>
      <c r="F5855" s="95" t="s">
        <v>250</v>
      </c>
      <c r="G5855" s="95" t="s">
        <v>6246</v>
      </c>
      <c r="H5855" s="95" t="s">
        <v>250</v>
      </c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95"/>
      <c r="BJ5855" s="123"/>
      <c r="BK5855" s="95"/>
      <c r="BL5855" s="95"/>
      <c r="BM5855" s="98"/>
      <c r="BN5855" s="99"/>
      <c r="BO5855" s="95"/>
      <c r="BP5855" s="123"/>
      <c r="BQ5855" s="42"/>
      <c r="BR5855" s="96"/>
    </row>
    <row r="5856" spans="1:70" ht="30" customHeight="1" x14ac:dyDescent="0.35">
      <c r="A5856" s="95">
        <v>5852</v>
      </c>
      <c r="B5856" s="95" t="s">
        <v>247</v>
      </c>
      <c r="C5856" s="95" t="s">
        <v>248</v>
      </c>
      <c r="D5856" s="95" t="s">
        <v>249</v>
      </c>
      <c r="E5856" s="95" t="s">
        <v>250</v>
      </c>
      <c r="F5856" s="95" t="s">
        <v>250</v>
      </c>
      <c r="G5856" s="95" t="s">
        <v>6247</v>
      </c>
      <c r="H5856" s="95" t="s">
        <v>250</v>
      </c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95"/>
      <c r="BJ5856" s="123"/>
      <c r="BK5856" s="95"/>
      <c r="BL5856" s="95"/>
      <c r="BM5856" s="98"/>
      <c r="BN5856" s="99"/>
      <c r="BO5856" s="95"/>
      <c r="BP5856" s="123"/>
      <c r="BQ5856" s="42"/>
      <c r="BR5856" s="96"/>
    </row>
    <row r="5857" spans="1:70" ht="30" customHeight="1" x14ac:dyDescent="0.35">
      <c r="A5857" s="95">
        <v>5853</v>
      </c>
      <c r="B5857" s="95" t="s">
        <v>247</v>
      </c>
      <c r="C5857" s="95" t="s">
        <v>248</v>
      </c>
      <c r="D5857" s="95" t="s">
        <v>249</v>
      </c>
      <c r="E5857" s="95" t="s">
        <v>250</v>
      </c>
      <c r="F5857" s="95" t="s">
        <v>250</v>
      </c>
      <c r="G5857" s="95" t="s">
        <v>6248</v>
      </c>
      <c r="H5857" s="95" t="s">
        <v>250</v>
      </c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95"/>
      <c r="BJ5857" s="123"/>
      <c r="BK5857" s="95"/>
      <c r="BL5857" s="95"/>
      <c r="BM5857" s="98"/>
      <c r="BN5857" s="99"/>
      <c r="BO5857" s="95"/>
      <c r="BP5857" s="123"/>
      <c r="BQ5857" s="42"/>
      <c r="BR5857" s="96"/>
    </row>
    <row r="5858" spans="1:70" ht="30" customHeight="1" x14ac:dyDescent="0.35">
      <c r="A5858" s="95">
        <v>5854</v>
      </c>
      <c r="B5858" s="95" t="s">
        <v>247</v>
      </c>
      <c r="C5858" s="95" t="s">
        <v>248</v>
      </c>
      <c r="D5858" s="95" t="s">
        <v>249</v>
      </c>
      <c r="E5858" s="95" t="s">
        <v>250</v>
      </c>
      <c r="F5858" s="95" t="s">
        <v>250</v>
      </c>
      <c r="G5858" s="95" t="s">
        <v>6249</v>
      </c>
      <c r="H5858" s="95" t="s">
        <v>250</v>
      </c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95"/>
      <c r="BJ5858" s="123"/>
      <c r="BK5858" s="95"/>
      <c r="BL5858" s="95"/>
      <c r="BM5858" s="98"/>
      <c r="BN5858" s="99"/>
      <c r="BO5858" s="95"/>
      <c r="BP5858" s="123"/>
      <c r="BQ5858" s="42"/>
      <c r="BR5858" s="96"/>
    </row>
    <row r="5859" spans="1:70" ht="30" customHeight="1" x14ac:dyDescent="0.35">
      <c r="A5859" s="95">
        <v>5855</v>
      </c>
      <c r="B5859" s="95" t="s">
        <v>247</v>
      </c>
      <c r="C5859" s="95" t="s">
        <v>248</v>
      </c>
      <c r="D5859" s="95" t="s">
        <v>249</v>
      </c>
      <c r="E5859" s="95" t="s">
        <v>250</v>
      </c>
      <c r="F5859" s="95" t="s">
        <v>250</v>
      </c>
      <c r="G5859" s="95" t="s">
        <v>6250</v>
      </c>
      <c r="H5859" s="95" t="s">
        <v>250</v>
      </c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95"/>
      <c r="BJ5859" s="123"/>
      <c r="BK5859" s="95"/>
      <c r="BL5859" s="95"/>
      <c r="BM5859" s="98"/>
      <c r="BN5859" s="99"/>
      <c r="BO5859" s="95"/>
      <c r="BP5859" s="123"/>
      <c r="BQ5859" s="42"/>
      <c r="BR5859" s="96"/>
    </row>
    <row r="5860" spans="1:70" ht="30" customHeight="1" x14ac:dyDescent="0.35">
      <c r="A5860" s="95">
        <v>5856</v>
      </c>
      <c r="B5860" s="95" t="s">
        <v>247</v>
      </c>
      <c r="C5860" s="95" t="s">
        <v>248</v>
      </c>
      <c r="D5860" s="95" t="s">
        <v>249</v>
      </c>
      <c r="E5860" s="95" t="s">
        <v>250</v>
      </c>
      <c r="F5860" s="95" t="s">
        <v>250</v>
      </c>
      <c r="G5860" s="95" t="s">
        <v>6251</v>
      </c>
      <c r="H5860" s="95" t="s">
        <v>250</v>
      </c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95"/>
      <c r="BJ5860" s="123"/>
      <c r="BK5860" s="95"/>
      <c r="BL5860" s="95"/>
      <c r="BM5860" s="98"/>
      <c r="BN5860" s="99"/>
      <c r="BO5860" s="95"/>
      <c r="BP5860" s="123"/>
      <c r="BQ5860" s="42"/>
      <c r="BR5860" s="96"/>
    </row>
    <row r="5861" spans="1:70" ht="30" customHeight="1" x14ac:dyDescent="0.35">
      <c r="A5861" s="95">
        <v>5857</v>
      </c>
      <c r="B5861" s="95" t="s">
        <v>247</v>
      </c>
      <c r="C5861" s="95" t="s">
        <v>248</v>
      </c>
      <c r="D5861" s="95" t="s">
        <v>249</v>
      </c>
      <c r="E5861" s="95" t="s">
        <v>250</v>
      </c>
      <c r="F5861" s="95" t="s">
        <v>250</v>
      </c>
      <c r="G5861" s="95" t="s">
        <v>6252</v>
      </c>
      <c r="H5861" s="95" t="s">
        <v>250</v>
      </c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95"/>
      <c r="BJ5861" s="123"/>
      <c r="BK5861" s="95"/>
      <c r="BL5861" s="95"/>
      <c r="BM5861" s="98"/>
      <c r="BN5861" s="99"/>
      <c r="BO5861" s="95"/>
      <c r="BP5861" s="123"/>
      <c r="BQ5861" s="42"/>
      <c r="BR5861" s="96"/>
    </row>
    <row r="5862" spans="1:70" ht="30" customHeight="1" x14ac:dyDescent="0.35">
      <c r="A5862" s="95">
        <v>5858</v>
      </c>
      <c r="B5862" s="95" t="s">
        <v>247</v>
      </c>
      <c r="C5862" s="95" t="s">
        <v>248</v>
      </c>
      <c r="D5862" s="95" t="s">
        <v>249</v>
      </c>
      <c r="E5862" s="95" t="s">
        <v>250</v>
      </c>
      <c r="F5862" s="95" t="s">
        <v>250</v>
      </c>
      <c r="G5862" s="95" t="s">
        <v>6253</v>
      </c>
      <c r="H5862" s="95" t="s">
        <v>250</v>
      </c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95"/>
      <c r="BJ5862" s="123"/>
      <c r="BK5862" s="95"/>
      <c r="BL5862" s="95"/>
      <c r="BM5862" s="98"/>
      <c r="BN5862" s="99"/>
      <c r="BO5862" s="95"/>
      <c r="BP5862" s="123"/>
      <c r="BQ5862" s="42"/>
      <c r="BR5862" s="96"/>
    </row>
    <row r="5863" spans="1:70" ht="30" customHeight="1" x14ac:dyDescent="0.35">
      <c r="A5863" s="95">
        <v>5859</v>
      </c>
      <c r="B5863" s="95" t="s">
        <v>247</v>
      </c>
      <c r="C5863" s="95" t="s">
        <v>248</v>
      </c>
      <c r="D5863" s="95" t="s">
        <v>249</v>
      </c>
      <c r="E5863" s="95" t="s">
        <v>250</v>
      </c>
      <c r="F5863" s="95" t="s">
        <v>250</v>
      </c>
      <c r="G5863" s="95" t="s">
        <v>6254</v>
      </c>
      <c r="H5863" s="95" t="s">
        <v>250</v>
      </c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95"/>
      <c r="BJ5863" s="123"/>
      <c r="BK5863" s="95"/>
      <c r="BL5863" s="95"/>
      <c r="BM5863" s="98"/>
      <c r="BN5863" s="99"/>
      <c r="BO5863" s="95"/>
      <c r="BP5863" s="123"/>
      <c r="BQ5863" s="42"/>
      <c r="BR5863" s="96"/>
    </row>
    <row r="5864" spans="1:70" ht="30" customHeight="1" x14ac:dyDescent="0.35">
      <c r="A5864" s="95">
        <v>5860</v>
      </c>
      <c r="B5864" s="95" t="s">
        <v>247</v>
      </c>
      <c r="C5864" s="95" t="s">
        <v>248</v>
      </c>
      <c r="D5864" s="95" t="s">
        <v>249</v>
      </c>
      <c r="E5864" s="95" t="s">
        <v>250</v>
      </c>
      <c r="F5864" s="95" t="s">
        <v>250</v>
      </c>
      <c r="G5864" s="95" t="s">
        <v>6255</v>
      </c>
      <c r="H5864" s="95" t="s">
        <v>250</v>
      </c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95"/>
      <c r="BJ5864" s="123"/>
      <c r="BK5864" s="95"/>
      <c r="BL5864" s="95"/>
      <c r="BM5864" s="98"/>
      <c r="BN5864" s="99"/>
      <c r="BO5864" s="95"/>
      <c r="BP5864" s="123"/>
      <c r="BQ5864" s="42"/>
      <c r="BR5864" s="96"/>
    </row>
    <row r="5865" spans="1:70" ht="30" customHeight="1" x14ac:dyDescent="0.35">
      <c r="A5865" s="95">
        <v>5861</v>
      </c>
      <c r="B5865" s="95" t="s">
        <v>247</v>
      </c>
      <c r="C5865" s="95" t="s">
        <v>248</v>
      </c>
      <c r="D5865" s="95" t="s">
        <v>249</v>
      </c>
      <c r="E5865" s="95" t="s">
        <v>250</v>
      </c>
      <c r="F5865" s="95" t="s">
        <v>250</v>
      </c>
      <c r="G5865" s="95" t="s">
        <v>6256</v>
      </c>
      <c r="H5865" s="95" t="s">
        <v>250</v>
      </c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95"/>
      <c r="BJ5865" s="123"/>
      <c r="BK5865" s="95"/>
      <c r="BL5865" s="95"/>
      <c r="BM5865" s="98"/>
      <c r="BN5865" s="99"/>
      <c r="BO5865" s="95"/>
      <c r="BP5865" s="123"/>
      <c r="BQ5865" s="42"/>
      <c r="BR5865" s="96"/>
    </row>
    <row r="5866" spans="1:70" ht="30" customHeight="1" x14ac:dyDescent="0.35">
      <c r="A5866" s="95">
        <v>5862</v>
      </c>
      <c r="B5866" s="95" t="s">
        <v>247</v>
      </c>
      <c r="C5866" s="95" t="s">
        <v>248</v>
      </c>
      <c r="D5866" s="95" t="s">
        <v>249</v>
      </c>
      <c r="E5866" s="95" t="s">
        <v>250</v>
      </c>
      <c r="F5866" s="95" t="s">
        <v>250</v>
      </c>
      <c r="G5866" s="95" t="s">
        <v>6257</v>
      </c>
      <c r="H5866" s="95" t="s">
        <v>250</v>
      </c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95"/>
      <c r="BJ5866" s="123"/>
      <c r="BK5866" s="95"/>
      <c r="BL5866" s="95"/>
      <c r="BM5866" s="98"/>
      <c r="BN5866" s="99"/>
      <c r="BO5866" s="95"/>
      <c r="BP5866" s="123"/>
      <c r="BQ5866" s="42"/>
      <c r="BR5866" s="96"/>
    </row>
    <row r="5867" spans="1:70" ht="30" customHeight="1" x14ac:dyDescent="0.35">
      <c r="A5867" s="95">
        <v>5863</v>
      </c>
      <c r="B5867" s="95" t="s">
        <v>247</v>
      </c>
      <c r="C5867" s="95" t="s">
        <v>248</v>
      </c>
      <c r="D5867" s="95" t="s">
        <v>249</v>
      </c>
      <c r="E5867" s="95" t="s">
        <v>250</v>
      </c>
      <c r="F5867" s="95" t="s">
        <v>250</v>
      </c>
      <c r="G5867" s="95" t="s">
        <v>6258</v>
      </c>
      <c r="H5867" s="95" t="s">
        <v>250</v>
      </c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95"/>
      <c r="BJ5867" s="123"/>
      <c r="BK5867" s="95"/>
      <c r="BL5867" s="95"/>
      <c r="BM5867" s="98"/>
      <c r="BN5867" s="99"/>
      <c r="BO5867" s="95"/>
      <c r="BP5867" s="123"/>
      <c r="BQ5867" s="42"/>
      <c r="BR5867" s="96"/>
    </row>
    <row r="5868" spans="1:70" ht="30" customHeight="1" x14ac:dyDescent="0.35">
      <c r="A5868" s="95">
        <v>5864</v>
      </c>
      <c r="B5868" s="95" t="s">
        <v>247</v>
      </c>
      <c r="C5868" s="95" t="s">
        <v>248</v>
      </c>
      <c r="D5868" s="95" t="s">
        <v>249</v>
      </c>
      <c r="E5868" s="95" t="s">
        <v>250</v>
      </c>
      <c r="F5868" s="95" t="s">
        <v>250</v>
      </c>
      <c r="G5868" s="95" t="s">
        <v>6259</v>
      </c>
      <c r="H5868" s="95" t="s">
        <v>250</v>
      </c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95"/>
      <c r="BJ5868" s="123"/>
      <c r="BK5868" s="95"/>
      <c r="BL5868" s="95"/>
      <c r="BM5868" s="98"/>
      <c r="BN5868" s="99"/>
      <c r="BO5868" s="95"/>
      <c r="BP5868" s="123"/>
      <c r="BQ5868" s="42"/>
      <c r="BR5868" s="96"/>
    </row>
    <row r="5869" spans="1:70" ht="30" customHeight="1" x14ac:dyDescent="0.35">
      <c r="A5869" s="95">
        <v>5865</v>
      </c>
      <c r="B5869" s="95" t="s">
        <v>247</v>
      </c>
      <c r="C5869" s="95" t="s">
        <v>248</v>
      </c>
      <c r="D5869" s="95" t="s">
        <v>249</v>
      </c>
      <c r="E5869" s="95" t="s">
        <v>250</v>
      </c>
      <c r="F5869" s="95" t="s">
        <v>250</v>
      </c>
      <c r="G5869" s="95" t="s">
        <v>6260</v>
      </c>
      <c r="H5869" s="95" t="s">
        <v>250</v>
      </c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95"/>
      <c r="BJ5869" s="123"/>
      <c r="BK5869" s="95"/>
      <c r="BL5869" s="95"/>
      <c r="BM5869" s="98"/>
      <c r="BN5869" s="99"/>
      <c r="BO5869" s="95"/>
      <c r="BP5869" s="123"/>
      <c r="BQ5869" s="42"/>
      <c r="BR5869" s="96"/>
    </row>
    <row r="5870" spans="1:70" ht="30" customHeight="1" x14ac:dyDescent="0.35">
      <c r="A5870" s="95">
        <v>5866</v>
      </c>
      <c r="B5870" s="95" t="s">
        <v>247</v>
      </c>
      <c r="C5870" s="95" t="s">
        <v>248</v>
      </c>
      <c r="D5870" s="95" t="s">
        <v>249</v>
      </c>
      <c r="E5870" s="95" t="s">
        <v>250</v>
      </c>
      <c r="F5870" s="95" t="s">
        <v>250</v>
      </c>
      <c r="G5870" s="95" t="s">
        <v>6261</v>
      </c>
      <c r="H5870" s="95" t="s">
        <v>250</v>
      </c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95"/>
      <c r="BJ5870" s="123"/>
      <c r="BK5870" s="95"/>
      <c r="BL5870" s="95"/>
      <c r="BM5870" s="98"/>
      <c r="BN5870" s="99"/>
      <c r="BO5870" s="95"/>
      <c r="BP5870" s="123"/>
      <c r="BQ5870" s="42"/>
      <c r="BR5870" s="96"/>
    </row>
    <row r="5871" spans="1:70" ht="30" customHeight="1" x14ac:dyDescent="0.35">
      <c r="A5871" s="95">
        <v>5867</v>
      </c>
      <c r="B5871" s="95" t="s">
        <v>247</v>
      </c>
      <c r="C5871" s="95" t="s">
        <v>248</v>
      </c>
      <c r="D5871" s="95" t="s">
        <v>249</v>
      </c>
      <c r="E5871" s="95" t="s">
        <v>250</v>
      </c>
      <c r="F5871" s="95" t="s">
        <v>250</v>
      </c>
      <c r="G5871" s="95" t="s">
        <v>6262</v>
      </c>
      <c r="H5871" s="95" t="s">
        <v>250</v>
      </c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95"/>
      <c r="BJ5871" s="123"/>
      <c r="BK5871" s="95"/>
      <c r="BL5871" s="95"/>
      <c r="BM5871" s="98"/>
      <c r="BN5871" s="99"/>
      <c r="BO5871" s="95"/>
      <c r="BP5871" s="123"/>
      <c r="BQ5871" s="42"/>
      <c r="BR5871" s="96"/>
    </row>
    <row r="5872" spans="1:70" ht="30" customHeight="1" x14ac:dyDescent="0.35">
      <c r="A5872" s="95">
        <v>5868</v>
      </c>
      <c r="B5872" s="95" t="s">
        <v>247</v>
      </c>
      <c r="C5872" s="95" t="s">
        <v>248</v>
      </c>
      <c r="D5872" s="95" t="s">
        <v>249</v>
      </c>
      <c r="E5872" s="95" t="s">
        <v>250</v>
      </c>
      <c r="F5872" s="95" t="s">
        <v>250</v>
      </c>
      <c r="G5872" s="95" t="s">
        <v>6263</v>
      </c>
      <c r="H5872" s="95" t="s">
        <v>250</v>
      </c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95"/>
      <c r="BJ5872" s="123"/>
      <c r="BK5872" s="95"/>
      <c r="BL5872" s="95"/>
      <c r="BM5872" s="98"/>
      <c r="BN5872" s="99"/>
      <c r="BO5872" s="95"/>
      <c r="BP5872" s="123"/>
      <c r="BQ5872" s="42"/>
      <c r="BR5872" s="96"/>
    </row>
    <row r="5873" spans="1:70" ht="30" customHeight="1" x14ac:dyDescent="0.35">
      <c r="A5873" s="95">
        <v>5869</v>
      </c>
      <c r="B5873" s="95" t="s">
        <v>247</v>
      </c>
      <c r="C5873" s="95" t="s">
        <v>248</v>
      </c>
      <c r="D5873" s="95" t="s">
        <v>249</v>
      </c>
      <c r="E5873" s="95" t="s">
        <v>250</v>
      </c>
      <c r="F5873" s="95" t="s">
        <v>250</v>
      </c>
      <c r="G5873" s="95" t="s">
        <v>6264</v>
      </c>
      <c r="H5873" s="95" t="s">
        <v>250</v>
      </c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95"/>
      <c r="BJ5873" s="123"/>
      <c r="BK5873" s="95"/>
      <c r="BL5873" s="95"/>
      <c r="BM5873" s="98"/>
      <c r="BN5873" s="99"/>
      <c r="BO5873" s="95"/>
      <c r="BP5873" s="123"/>
      <c r="BQ5873" s="42"/>
      <c r="BR5873" s="96"/>
    </row>
    <row r="5874" spans="1:70" ht="30" customHeight="1" x14ac:dyDescent="0.35">
      <c r="A5874" s="95">
        <v>5870</v>
      </c>
      <c r="B5874" s="95" t="s">
        <v>247</v>
      </c>
      <c r="C5874" s="95" t="s">
        <v>248</v>
      </c>
      <c r="D5874" s="95" t="s">
        <v>249</v>
      </c>
      <c r="E5874" s="95" t="s">
        <v>250</v>
      </c>
      <c r="F5874" s="95" t="s">
        <v>250</v>
      </c>
      <c r="G5874" s="95" t="s">
        <v>6265</v>
      </c>
      <c r="H5874" s="95" t="s">
        <v>250</v>
      </c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95"/>
      <c r="BJ5874" s="123"/>
      <c r="BK5874" s="95"/>
      <c r="BL5874" s="95"/>
      <c r="BM5874" s="98"/>
      <c r="BN5874" s="99"/>
      <c r="BO5874" s="95"/>
      <c r="BP5874" s="123"/>
      <c r="BQ5874" s="42"/>
      <c r="BR5874" s="96"/>
    </row>
    <row r="5875" spans="1:70" ht="30" customHeight="1" x14ac:dyDescent="0.35">
      <c r="A5875" s="95">
        <v>5871</v>
      </c>
      <c r="B5875" s="95" t="s">
        <v>247</v>
      </c>
      <c r="C5875" s="95" t="s">
        <v>248</v>
      </c>
      <c r="D5875" s="95" t="s">
        <v>249</v>
      </c>
      <c r="E5875" s="95" t="s">
        <v>250</v>
      </c>
      <c r="F5875" s="95" t="s">
        <v>250</v>
      </c>
      <c r="G5875" s="95" t="s">
        <v>6266</v>
      </c>
      <c r="H5875" s="95" t="s">
        <v>250</v>
      </c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95"/>
      <c r="BJ5875" s="123"/>
      <c r="BK5875" s="95"/>
      <c r="BL5875" s="95"/>
      <c r="BM5875" s="98"/>
      <c r="BN5875" s="99"/>
      <c r="BO5875" s="95"/>
      <c r="BP5875" s="123"/>
      <c r="BQ5875" s="42"/>
      <c r="BR5875" s="96"/>
    </row>
    <row r="5876" spans="1:70" ht="30" customHeight="1" x14ac:dyDescent="0.35">
      <c r="A5876" s="95">
        <v>5872</v>
      </c>
      <c r="B5876" s="95" t="s">
        <v>247</v>
      </c>
      <c r="C5876" s="95" t="s">
        <v>248</v>
      </c>
      <c r="D5876" s="95" t="s">
        <v>249</v>
      </c>
      <c r="E5876" s="95" t="s">
        <v>250</v>
      </c>
      <c r="F5876" s="95" t="s">
        <v>250</v>
      </c>
      <c r="G5876" s="95" t="s">
        <v>6267</v>
      </c>
      <c r="H5876" s="95" t="s">
        <v>250</v>
      </c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95"/>
      <c r="BJ5876" s="123"/>
      <c r="BK5876" s="95"/>
      <c r="BL5876" s="95"/>
      <c r="BM5876" s="98"/>
      <c r="BN5876" s="99"/>
      <c r="BO5876" s="95"/>
      <c r="BP5876" s="123"/>
      <c r="BQ5876" s="42"/>
      <c r="BR5876" s="96"/>
    </row>
    <row r="5877" spans="1:70" ht="30" customHeight="1" x14ac:dyDescent="0.35">
      <c r="A5877" s="95">
        <v>5873</v>
      </c>
      <c r="B5877" s="95" t="s">
        <v>247</v>
      </c>
      <c r="C5877" s="95" t="s">
        <v>248</v>
      </c>
      <c r="D5877" s="95" t="s">
        <v>249</v>
      </c>
      <c r="E5877" s="95" t="s">
        <v>250</v>
      </c>
      <c r="F5877" s="95" t="s">
        <v>250</v>
      </c>
      <c r="G5877" s="95" t="s">
        <v>6268</v>
      </c>
      <c r="H5877" s="95" t="s">
        <v>250</v>
      </c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95"/>
      <c r="BJ5877" s="123"/>
      <c r="BK5877" s="95"/>
      <c r="BL5877" s="95"/>
      <c r="BM5877" s="98"/>
      <c r="BN5877" s="99"/>
      <c r="BO5877" s="95"/>
      <c r="BP5877" s="123"/>
      <c r="BQ5877" s="42"/>
      <c r="BR5877" s="96"/>
    </row>
    <row r="5878" spans="1:70" ht="30" customHeight="1" x14ac:dyDescent="0.35">
      <c r="A5878" s="95">
        <v>5874</v>
      </c>
      <c r="B5878" s="95" t="s">
        <v>247</v>
      </c>
      <c r="C5878" s="95" t="s">
        <v>248</v>
      </c>
      <c r="D5878" s="95" t="s">
        <v>249</v>
      </c>
      <c r="E5878" s="95" t="s">
        <v>250</v>
      </c>
      <c r="F5878" s="95" t="s">
        <v>250</v>
      </c>
      <c r="G5878" s="95" t="s">
        <v>6269</v>
      </c>
      <c r="H5878" s="95" t="s">
        <v>250</v>
      </c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95"/>
      <c r="BJ5878" s="123"/>
      <c r="BK5878" s="95"/>
      <c r="BL5878" s="95"/>
      <c r="BM5878" s="98"/>
      <c r="BN5878" s="99"/>
      <c r="BO5878" s="95"/>
      <c r="BP5878" s="123"/>
      <c r="BQ5878" s="42"/>
      <c r="BR5878" s="96"/>
    </row>
    <row r="5879" spans="1:70" ht="30" customHeight="1" x14ac:dyDescent="0.35">
      <c r="A5879" s="95">
        <v>5875</v>
      </c>
      <c r="B5879" s="95" t="s">
        <v>247</v>
      </c>
      <c r="C5879" s="95" t="s">
        <v>248</v>
      </c>
      <c r="D5879" s="95" t="s">
        <v>249</v>
      </c>
      <c r="E5879" s="95" t="s">
        <v>250</v>
      </c>
      <c r="F5879" s="95" t="s">
        <v>250</v>
      </c>
      <c r="G5879" s="95" t="s">
        <v>6270</v>
      </c>
      <c r="H5879" s="95" t="s">
        <v>250</v>
      </c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95"/>
      <c r="BJ5879" s="123"/>
      <c r="BK5879" s="95"/>
      <c r="BL5879" s="95"/>
      <c r="BM5879" s="98"/>
      <c r="BN5879" s="99"/>
      <c r="BO5879" s="95"/>
      <c r="BP5879" s="123"/>
      <c r="BQ5879" s="42"/>
      <c r="BR5879" s="96"/>
    </row>
    <row r="5880" spans="1:70" ht="30" customHeight="1" x14ac:dyDescent="0.35">
      <c r="A5880" s="95">
        <v>5876</v>
      </c>
      <c r="B5880" s="95" t="s">
        <v>247</v>
      </c>
      <c r="C5880" s="95" t="s">
        <v>248</v>
      </c>
      <c r="D5880" s="95" t="s">
        <v>249</v>
      </c>
      <c r="E5880" s="95" t="s">
        <v>250</v>
      </c>
      <c r="F5880" s="95" t="s">
        <v>250</v>
      </c>
      <c r="G5880" s="95" t="s">
        <v>6271</v>
      </c>
      <c r="H5880" s="95" t="s">
        <v>250</v>
      </c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95"/>
      <c r="BJ5880" s="123"/>
      <c r="BK5880" s="95"/>
      <c r="BL5880" s="95"/>
      <c r="BM5880" s="98"/>
      <c r="BN5880" s="99"/>
      <c r="BO5880" s="95"/>
      <c r="BP5880" s="123"/>
      <c r="BQ5880" s="42"/>
      <c r="BR5880" s="96"/>
    </row>
    <row r="5881" spans="1:70" ht="30" customHeight="1" x14ac:dyDescent="0.35">
      <c r="A5881" s="95">
        <v>5877</v>
      </c>
      <c r="B5881" s="95" t="s">
        <v>247</v>
      </c>
      <c r="C5881" s="95" t="s">
        <v>248</v>
      </c>
      <c r="D5881" s="95" t="s">
        <v>249</v>
      </c>
      <c r="E5881" s="95" t="s">
        <v>250</v>
      </c>
      <c r="F5881" s="95" t="s">
        <v>250</v>
      </c>
      <c r="G5881" s="95" t="s">
        <v>6272</v>
      </c>
      <c r="H5881" s="95" t="s">
        <v>250</v>
      </c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95"/>
      <c r="BJ5881" s="123"/>
      <c r="BK5881" s="95"/>
      <c r="BL5881" s="95"/>
      <c r="BM5881" s="98"/>
      <c r="BN5881" s="99"/>
      <c r="BO5881" s="95"/>
      <c r="BP5881" s="123"/>
      <c r="BQ5881" s="42"/>
      <c r="BR5881" s="96"/>
    </row>
    <row r="5882" spans="1:70" ht="30" customHeight="1" x14ac:dyDescent="0.35">
      <c r="A5882" s="95">
        <v>5878</v>
      </c>
      <c r="B5882" s="95" t="s">
        <v>247</v>
      </c>
      <c r="C5882" s="95" t="s">
        <v>248</v>
      </c>
      <c r="D5882" s="95" t="s">
        <v>249</v>
      </c>
      <c r="E5882" s="95" t="s">
        <v>250</v>
      </c>
      <c r="F5882" s="95" t="s">
        <v>250</v>
      </c>
      <c r="G5882" s="95" t="s">
        <v>6273</v>
      </c>
      <c r="H5882" s="95" t="s">
        <v>250</v>
      </c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95"/>
      <c r="BJ5882" s="123"/>
      <c r="BK5882" s="95"/>
      <c r="BL5882" s="95"/>
      <c r="BM5882" s="98"/>
      <c r="BN5882" s="99"/>
      <c r="BO5882" s="95"/>
      <c r="BP5882" s="123"/>
      <c r="BQ5882" s="42"/>
      <c r="BR5882" s="96"/>
    </row>
    <row r="5883" spans="1:70" ht="30" customHeight="1" x14ac:dyDescent="0.35">
      <c r="A5883" s="95">
        <v>5879</v>
      </c>
      <c r="B5883" s="95" t="s">
        <v>247</v>
      </c>
      <c r="C5883" s="95" t="s">
        <v>248</v>
      </c>
      <c r="D5883" s="95" t="s">
        <v>249</v>
      </c>
      <c r="E5883" s="95" t="s">
        <v>250</v>
      </c>
      <c r="F5883" s="95" t="s">
        <v>250</v>
      </c>
      <c r="G5883" s="95" t="s">
        <v>6274</v>
      </c>
      <c r="H5883" s="95" t="s">
        <v>250</v>
      </c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95"/>
      <c r="BJ5883" s="123"/>
      <c r="BK5883" s="95"/>
      <c r="BL5883" s="95"/>
      <c r="BM5883" s="98"/>
      <c r="BN5883" s="99"/>
      <c r="BO5883" s="95"/>
      <c r="BP5883" s="123"/>
      <c r="BQ5883" s="42"/>
      <c r="BR5883" s="96"/>
    </row>
    <row r="5884" spans="1:70" ht="30" customHeight="1" x14ac:dyDescent="0.35">
      <c r="A5884" s="95">
        <v>5880</v>
      </c>
      <c r="B5884" s="95" t="s">
        <v>247</v>
      </c>
      <c r="C5884" s="95" t="s">
        <v>248</v>
      </c>
      <c r="D5884" s="95" t="s">
        <v>249</v>
      </c>
      <c r="E5884" s="95" t="s">
        <v>250</v>
      </c>
      <c r="F5884" s="95" t="s">
        <v>250</v>
      </c>
      <c r="G5884" s="95" t="s">
        <v>6275</v>
      </c>
      <c r="H5884" s="95" t="s">
        <v>250</v>
      </c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95"/>
      <c r="BJ5884" s="123"/>
      <c r="BK5884" s="95"/>
      <c r="BL5884" s="95"/>
      <c r="BM5884" s="98"/>
      <c r="BN5884" s="99"/>
      <c r="BO5884" s="95"/>
      <c r="BP5884" s="123"/>
      <c r="BQ5884" s="42"/>
      <c r="BR5884" s="96"/>
    </row>
    <row r="5885" spans="1:70" ht="30" customHeight="1" x14ac:dyDescent="0.35">
      <c r="A5885" s="95">
        <v>5881</v>
      </c>
      <c r="B5885" s="95" t="s">
        <v>247</v>
      </c>
      <c r="C5885" s="95" t="s">
        <v>248</v>
      </c>
      <c r="D5885" s="95" t="s">
        <v>249</v>
      </c>
      <c r="E5885" s="95" t="s">
        <v>250</v>
      </c>
      <c r="F5885" s="95" t="s">
        <v>250</v>
      </c>
      <c r="G5885" s="95" t="s">
        <v>6276</v>
      </c>
      <c r="H5885" s="95" t="s">
        <v>250</v>
      </c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95"/>
      <c r="BJ5885" s="123"/>
      <c r="BK5885" s="95"/>
      <c r="BL5885" s="95"/>
      <c r="BM5885" s="98"/>
      <c r="BN5885" s="99"/>
      <c r="BO5885" s="95"/>
      <c r="BP5885" s="123"/>
      <c r="BQ5885" s="42"/>
      <c r="BR5885" s="96"/>
    </row>
    <row r="5886" spans="1:70" ht="30" customHeight="1" x14ac:dyDescent="0.35">
      <c r="A5886" s="95">
        <v>5882</v>
      </c>
      <c r="B5886" s="95" t="s">
        <v>247</v>
      </c>
      <c r="C5886" s="95" t="s">
        <v>248</v>
      </c>
      <c r="D5886" s="95" t="s">
        <v>249</v>
      </c>
      <c r="E5886" s="95" t="s">
        <v>250</v>
      </c>
      <c r="F5886" s="95" t="s">
        <v>250</v>
      </c>
      <c r="G5886" s="95" t="s">
        <v>6277</v>
      </c>
      <c r="H5886" s="95" t="s">
        <v>250</v>
      </c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95"/>
      <c r="BJ5886" s="123"/>
      <c r="BK5886" s="95"/>
      <c r="BL5886" s="95"/>
      <c r="BM5886" s="98"/>
      <c r="BN5886" s="99"/>
      <c r="BO5886" s="95"/>
      <c r="BP5886" s="123"/>
      <c r="BQ5886" s="42"/>
      <c r="BR5886" s="96"/>
    </row>
    <row r="5887" spans="1:70" ht="30" customHeight="1" x14ac:dyDescent="0.35">
      <c r="A5887" s="95">
        <v>5883</v>
      </c>
      <c r="B5887" s="95" t="s">
        <v>247</v>
      </c>
      <c r="C5887" s="95" t="s">
        <v>248</v>
      </c>
      <c r="D5887" s="95" t="s">
        <v>249</v>
      </c>
      <c r="E5887" s="95" t="s">
        <v>250</v>
      </c>
      <c r="F5887" s="95" t="s">
        <v>250</v>
      </c>
      <c r="G5887" s="95" t="s">
        <v>6278</v>
      </c>
      <c r="H5887" s="95" t="s">
        <v>250</v>
      </c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95"/>
      <c r="BJ5887" s="123"/>
      <c r="BK5887" s="95"/>
      <c r="BL5887" s="95"/>
      <c r="BM5887" s="98"/>
      <c r="BN5887" s="99"/>
      <c r="BO5887" s="95"/>
      <c r="BP5887" s="123"/>
      <c r="BQ5887" s="42"/>
      <c r="BR5887" s="96"/>
    </row>
    <row r="5888" spans="1:70" ht="30" customHeight="1" x14ac:dyDescent="0.35">
      <c r="A5888" s="95">
        <v>5884</v>
      </c>
      <c r="B5888" s="95" t="s">
        <v>247</v>
      </c>
      <c r="C5888" s="95" t="s">
        <v>248</v>
      </c>
      <c r="D5888" s="95" t="s">
        <v>249</v>
      </c>
      <c r="E5888" s="95" t="s">
        <v>250</v>
      </c>
      <c r="F5888" s="95" t="s">
        <v>250</v>
      </c>
      <c r="G5888" s="95" t="s">
        <v>6279</v>
      </c>
      <c r="H5888" s="95" t="s">
        <v>250</v>
      </c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95"/>
      <c r="BJ5888" s="123"/>
      <c r="BK5888" s="95"/>
      <c r="BL5888" s="95"/>
      <c r="BM5888" s="98"/>
      <c r="BN5888" s="99"/>
      <c r="BO5888" s="95"/>
      <c r="BP5888" s="123"/>
      <c r="BQ5888" s="42"/>
      <c r="BR5888" s="96"/>
    </row>
    <row r="5889" spans="1:70" ht="30" customHeight="1" x14ac:dyDescent="0.35">
      <c r="A5889" s="95">
        <v>5885</v>
      </c>
      <c r="B5889" s="95" t="s">
        <v>247</v>
      </c>
      <c r="C5889" s="95" t="s">
        <v>248</v>
      </c>
      <c r="D5889" s="95" t="s">
        <v>249</v>
      </c>
      <c r="E5889" s="95" t="s">
        <v>250</v>
      </c>
      <c r="F5889" s="95" t="s">
        <v>250</v>
      </c>
      <c r="G5889" s="95" t="s">
        <v>6280</v>
      </c>
      <c r="H5889" s="95" t="s">
        <v>250</v>
      </c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95"/>
      <c r="BJ5889" s="123"/>
      <c r="BK5889" s="95"/>
      <c r="BL5889" s="95"/>
      <c r="BM5889" s="98"/>
      <c r="BN5889" s="99"/>
      <c r="BO5889" s="95"/>
      <c r="BP5889" s="123"/>
      <c r="BQ5889" s="42"/>
      <c r="BR5889" s="96"/>
    </row>
    <row r="5890" spans="1:70" ht="30" customHeight="1" x14ac:dyDescent="0.35">
      <c r="A5890" s="95">
        <v>5886</v>
      </c>
      <c r="B5890" s="95" t="s">
        <v>247</v>
      </c>
      <c r="C5890" s="95" t="s">
        <v>248</v>
      </c>
      <c r="D5890" s="95" t="s">
        <v>249</v>
      </c>
      <c r="E5890" s="95" t="s">
        <v>250</v>
      </c>
      <c r="F5890" s="95" t="s">
        <v>250</v>
      </c>
      <c r="G5890" s="95" t="s">
        <v>6281</v>
      </c>
      <c r="H5890" s="95" t="s">
        <v>250</v>
      </c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95"/>
      <c r="BJ5890" s="123"/>
      <c r="BK5890" s="95"/>
      <c r="BL5890" s="95"/>
      <c r="BM5890" s="98"/>
      <c r="BN5890" s="99"/>
      <c r="BO5890" s="95"/>
      <c r="BP5890" s="123"/>
      <c r="BQ5890" s="42"/>
      <c r="BR5890" s="96"/>
    </row>
    <row r="5891" spans="1:70" ht="30" customHeight="1" x14ac:dyDescent="0.35">
      <c r="A5891" s="95">
        <v>5887</v>
      </c>
      <c r="B5891" s="95" t="s">
        <v>247</v>
      </c>
      <c r="C5891" s="95" t="s">
        <v>248</v>
      </c>
      <c r="D5891" s="95" t="s">
        <v>249</v>
      </c>
      <c r="E5891" s="95" t="s">
        <v>250</v>
      </c>
      <c r="F5891" s="95" t="s">
        <v>250</v>
      </c>
      <c r="G5891" s="95" t="s">
        <v>6282</v>
      </c>
      <c r="H5891" s="95" t="s">
        <v>250</v>
      </c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95"/>
      <c r="BJ5891" s="123"/>
      <c r="BK5891" s="95"/>
      <c r="BL5891" s="95"/>
      <c r="BM5891" s="98"/>
      <c r="BN5891" s="99"/>
      <c r="BO5891" s="95"/>
      <c r="BP5891" s="123"/>
      <c r="BQ5891" s="42"/>
      <c r="BR5891" s="96"/>
    </row>
    <row r="5892" spans="1:70" ht="30" customHeight="1" x14ac:dyDescent="0.35">
      <c r="A5892" s="95">
        <v>5888</v>
      </c>
      <c r="B5892" s="95" t="s">
        <v>247</v>
      </c>
      <c r="C5892" s="95" t="s">
        <v>248</v>
      </c>
      <c r="D5892" s="95" t="s">
        <v>249</v>
      </c>
      <c r="E5892" s="95" t="s">
        <v>250</v>
      </c>
      <c r="F5892" s="95" t="s">
        <v>250</v>
      </c>
      <c r="G5892" s="95" t="s">
        <v>6283</v>
      </c>
      <c r="H5892" s="95" t="s">
        <v>250</v>
      </c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95"/>
      <c r="BJ5892" s="123"/>
      <c r="BK5892" s="95"/>
      <c r="BL5892" s="95"/>
      <c r="BM5892" s="98"/>
      <c r="BN5892" s="99"/>
      <c r="BO5892" s="95"/>
      <c r="BP5892" s="123"/>
      <c r="BQ5892" s="42"/>
      <c r="BR5892" s="96"/>
    </row>
    <row r="5893" spans="1:70" ht="30" customHeight="1" x14ac:dyDescent="0.35">
      <c r="A5893" s="95">
        <v>5889</v>
      </c>
      <c r="B5893" s="95" t="s">
        <v>247</v>
      </c>
      <c r="C5893" s="95" t="s">
        <v>248</v>
      </c>
      <c r="D5893" s="95" t="s">
        <v>249</v>
      </c>
      <c r="E5893" s="95" t="s">
        <v>250</v>
      </c>
      <c r="F5893" s="95" t="s">
        <v>250</v>
      </c>
      <c r="G5893" s="95" t="s">
        <v>6284</v>
      </c>
      <c r="H5893" s="95" t="s">
        <v>250</v>
      </c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95"/>
      <c r="BJ5893" s="123"/>
      <c r="BK5893" s="95"/>
      <c r="BL5893" s="95"/>
      <c r="BM5893" s="98"/>
      <c r="BN5893" s="99"/>
      <c r="BO5893" s="95"/>
      <c r="BP5893" s="123"/>
      <c r="BQ5893" s="42"/>
      <c r="BR5893" s="96"/>
    </row>
    <row r="5894" spans="1:70" ht="30" customHeight="1" x14ac:dyDescent="0.35">
      <c r="A5894" s="95">
        <v>5890</v>
      </c>
      <c r="B5894" s="95" t="s">
        <v>247</v>
      </c>
      <c r="C5894" s="95" t="s">
        <v>248</v>
      </c>
      <c r="D5894" s="95" t="s">
        <v>249</v>
      </c>
      <c r="E5894" s="95" t="s">
        <v>250</v>
      </c>
      <c r="F5894" s="95" t="s">
        <v>250</v>
      </c>
      <c r="G5894" s="95" t="s">
        <v>6285</v>
      </c>
      <c r="H5894" s="95" t="s">
        <v>250</v>
      </c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95"/>
      <c r="BJ5894" s="123"/>
      <c r="BK5894" s="95"/>
      <c r="BL5894" s="95"/>
      <c r="BM5894" s="98"/>
      <c r="BN5894" s="99"/>
      <c r="BO5894" s="95"/>
      <c r="BP5894" s="123"/>
      <c r="BQ5894" s="42"/>
      <c r="BR5894" s="96"/>
    </row>
    <row r="5895" spans="1:70" ht="30" customHeight="1" x14ac:dyDescent="0.35">
      <c r="A5895" s="95">
        <v>5891</v>
      </c>
      <c r="B5895" s="95" t="s">
        <v>247</v>
      </c>
      <c r="C5895" s="95" t="s">
        <v>248</v>
      </c>
      <c r="D5895" s="95" t="s">
        <v>249</v>
      </c>
      <c r="E5895" s="95" t="s">
        <v>250</v>
      </c>
      <c r="F5895" s="95" t="s">
        <v>250</v>
      </c>
      <c r="G5895" s="95" t="s">
        <v>6286</v>
      </c>
      <c r="H5895" s="95" t="s">
        <v>250</v>
      </c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95"/>
      <c r="BJ5895" s="123"/>
      <c r="BK5895" s="95"/>
      <c r="BL5895" s="95"/>
      <c r="BM5895" s="98"/>
      <c r="BN5895" s="99"/>
      <c r="BO5895" s="95"/>
      <c r="BP5895" s="123"/>
      <c r="BQ5895" s="42"/>
      <c r="BR5895" s="96"/>
    </row>
    <row r="5896" spans="1:70" ht="30" customHeight="1" x14ac:dyDescent="0.35">
      <c r="A5896" s="95">
        <v>5892</v>
      </c>
      <c r="B5896" s="95" t="s">
        <v>247</v>
      </c>
      <c r="C5896" s="95" t="s">
        <v>248</v>
      </c>
      <c r="D5896" s="95" t="s">
        <v>249</v>
      </c>
      <c r="E5896" s="95" t="s">
        <v>250</v>
      </c>
      <c r="F5896" s="95" t="s">
        <v>250</v>
      </c>
      <c r="G5896" s="95" t="s">
        <v>6287</v>
      </c>
      <c r="H5896" s="95" t="s">
        <v>250</v>
      </c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95"/>
      <c r="BJ5896" s="123"/>
      <c r="BK5896" s="95"/>
      <c r="BL5896" s="95"/>
      <c r="BM5896" s="98"/>
      <c r="BN5896" s="99"/>
      <c r="BO5896" s="95"/>
      <c r="BP5896" s="123"/>
      <c r="BQ5896" s="42"/>
      <c r="BR5896" s="96"/>
    </row>
    <row r="5897" spans="1:70" ht="30" customHeight="1" x14ac:dyDescent="0.35">
      <c r="A5897" s="95">
        <v>5893</v>
      </c>
      <c r="B5897" s="95" t="s">
        <v>247</v>
      </c>
      <c r="C5897" s="95" t="s">
        <v>248</v>
      </c>
      <c r="D5897" s="95" t="s">
        <v>249</v>
      </c>
      <c r="E5897" s="95" t="s">
        <v>250</v>
      </c>
      <c r="F5897" s="95" t="s">
        <v>250</v>
      </c>
      <c r="G5897" s="95" t="s">
        <v>6288</v>
      </c>
      <c r="H5897" s="95" t="s">
        <v>250</v>
      </c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95"/>
      <c r="BJ5897" s="123"/>
      <c r="BK5897" s="95"/>
      <c r="BL5897" s="95"/>
      <c r="BM5897" s="98"/>
      <c r="BN5897" s="99"/>
      <c r="BO5897" s="95"/>
      <c r="BP5897" s="123"/>
      <c r="BQ5897" s="42"/>
      <c r="BR5897" s="96"/>
    </row>
    <row r="5898" spans="1:70" ht="30" customHeight="1" x14ac:dyDescent="0.35">
      <c r="A5898" s="95">
        <v>5894</v>
      </c>
      <c r="B5898" s="95" t="s">
        <v>247</v>
      </c>
      <c r="C5898" s="95" t="s">
        <v>248</v>
      </c>
      <c r="D5898" s="95" t="s">
        <v>249</v>
      </c>
      <c r="E5898" s="95" t="s">
        <v>250</v>
      </c>
      <c r="F5898" s="95" t="s">
        <v>250</v>
      </c>
      <c r="G5898" s="95" t="s">
        <v>6289</v>
      </c>
      <c r="H5898" s="95" t="s">
        <v>250</v>
      </c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95"/>
      <c r="BJ5898" s="123"/>
      <c r="BK5898" s="95"/>
      <c r="BL5898" s="95"/>
      <c r="BM5898" s="98"/>
      <c r="BN5898" s="99"/>
      <c r="BO5898" s="95"/>
      <c r="BP5898" s="123"/>
      <c r="BQ5898" s="42"/>
      <c r="BR5898" s="96"/>
    </row>
    <row r="5899" spans="1:70" ht="30" customHeight="1" x14ac:dyDescent="0.35">
      <c r="A5899" s="95">
        <v>5895</v>
      </c>
      <c r="B5899" s="95" t="s">
        <v>247</v>
      </c>
      <c r="C5899" s="95" t="s">
        <v>248</v>
      </c>
      <c r="D5899" s="95" t="s">
        <v>249</v>
      </c>
      <c r="E5899" s="95" t="s">
        <v>250</v>
      </c>
      <c r="F5899" s="95" t="s">
        <v>250</v>
      </c>
      <c r="G5899" s="95" t="s">
        <v>6290</v>
      </c>
      <c r="H5899" s="95" t="s">
        <v>250</v>
      </c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95"/>
      <c r="BJ5899" s="123"/>
      <c r="BK5899" s="95"/>
      <c r="BL5899" s="95"/>
      <c r="BM5899" s="98"/>
      <c r="BN5899" s="99"/>
      <c r="BO5899" s="95"/>
      <c r="BP5899" s="123"/>
      <c r="BQ5899" s="42"/>
      <c r="BR5899" s="96"/>
    </row>
    <row r="5900" spans="1:70" ht="30" customHeight="1" x14ac:dyDescent="0.35">
      <c r="A5900" s="95">
        <v>5896</v>
      </c>
      <c r="B5900" s="95" t="s">
        <v>247</v>
      </c>
      <c r="C5900" s="95" t="s">
        <v>248</v>
      </c>
      <c r="D5900" s="95" t="s">
        <v>249</v>
      </c>
      <c r="E5900" s="95" t="s">
        <v>250</v>
      </c>
      <c r="F5900" s="95" t="s">
        <v>250</v>
      </c>
      <c r="G5900" s="95" t="s">
        <v>6291</v>
      </c>
      <c r="H5900" s="95" t="s">
        <v>250</v>
      </c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95"/>
      <c r="BJ5900" s="123"/>
      <c r="BK5900" s="95"/>
      <c r="BL5900" s="95"/>
      <c r="BM5900" s="98"/>
      <c r="BN5900" s="99"/>
      <c r="BO5900" s="95"/>
      <c r="BP5900" s="123"/>
      <c r="BQ5900" s="42"/>
      <c r="BR5900" s="96"/>
    </row>
    <row r="5901" spans="1:70" ht="30" customHeight="1" x14ac:dyDescent="0.35">
      <c r="A5901" s="95">
        <v>5897</v>
      </c>
      <c r="B5901" s="95" t="s">
        <v>247</v>
      </c>
      <c r="C5901" s="95" t="s">
        <v>248</v>
      </c>
      <c r="D5901" s="95" t="s">
        <v>249</v>
      </c>
      <c r="E5901" s="95" t="s">
        <v>250</v>
      </c>
      <c r="F5901" s="95" t="s">
        <v>250</v>
      </c>
      <c r="G5901" s="95" t="s">
        <v>6292</v>
      </c>
      <c r="H5901" s="95" t="s">
        <v>250</v>
      </c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95"/>
      <c r="BJ5901" s="123"/>
      <c r="BK5901" s="95"/>
      <c r="BL5901" s="95"/>
      <c r="BM5901" s="98"/>
      <c r="BN5901" s="99"/>
      <c r="BO5901" s="95"/>
      <c r="BP5901" s="123"/>
      <c r="BQ5901" s="42"/>
      <c r="BR5901" s="96"/>
    </row>
    <row r="5902" spans="1:70" ht="30" customHeight="1" x14ac:dyDescent="0.35">
      <c r="A5902" s="95">
        <v>5898</v>
      </c>
      <c r="B5902" s="95" t="s">
        <v>247</v>
      </c>
      <c r="C5902" s="95" t="s">
        <v>248</v>
      </c>
      <c r="D5902" s="95" t="s">
        <v>249</v>
      </c>
      <c r="E5902" s="95" t="s">
        <v>250</v>
      </c>
      <c r="F5902" s="95" t="s">
        <v>250</v>
      </c>
      <c r="G5902" s="95" t="s">
        <v>6293</v>
      </c>
      <c r="H5902" s="95" t="s">
        <v>250</v>
      </c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95"/>
      <c r="BJ5902" s="123"/>
      <c r="BK5902" s="95"/>
      <c r="BL5902" s="95"/>
      <c r="BM5902" s="98"/>
      <c r="BN5902" s="99"/>
      <c r="BO5902" s="95"/>
      <c r="BP5902" s="123"/>
      <c r="BQ5902" s="42"/>
      <c r="BR5902" s="96"/>
    </row>
    <row r="5903" spans="1:70" ht="30" customHeight="1" x14ac:dyDescent="0.35">
      <c r="A5903" s="95">
        <v>5899</v>
      </c>
      <c r="B5903" s="95" t="s">
        <v>247</v>
      </c>
      <c r="C5903" s="95" t="s">
        <v>248</v>
      </c>
      <c r="D5903" s="95" t="s">
        <v>249</v>
      </c>
      <c r="E5903" s="95" t="s">
        <v>250</v>
      </c>
      <c r="F5903" s="95" t="s">
        <v>250</v>
      </c>
      <c r="G5903" s="95" t="s">
        <v>6294</v>
      </c>
      <c r="H5903" s="95" t="s">
        <v>250</v>
      </c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95"/>
      <c r="BJ5903" s="123"/>
      <c r="BK5903" s="95"/>
      <c r="BL5903" s="95"/>
      <c r="BM5903" s="98"/>
      <c r="BN5903" s="99"/>
      <c r="BO5903" s="95"/>
      <c r="BP5903" s="123"/>
      <c r="BQ5903" s="42"/>
      <c r="BR5903" s="96"/>
    </row>
    <row r="5904" spans="1:70" ht="30" customHeight="1" x14ac:dyDescent="0.35">
      <c r="A5904" s="95">
        <v>5900</v>
      </c>
      <c r="B5904" s="95" t="s">
        <v>247</v>
      </c>
      <c r="C5904" s="95" t="s">
        <v>248</v>
      </c>
      <c r="D5904" s="95" t="s">
        <v>249</v>
      </c>
      <c r="E5904" s="95" t="s">
        <v>250</v>
      </c>
      <c r="F5904" s="95" t="s">
        <v>250</v>
      </c>
      <c r="G5904" s="95" t="s">
        <v>6295</v>
      </c>
      <c r="H5904" s="95" t="s">
        <v>250</v>
      </c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95"/>
      <c r="BJ5904" s="123"/>
      <c r="BK5904" s="95"/>
      <c r="BL5904" s="95"/>
      <c r="BM5904" s="98"/>
      <c r="BN5904" s="99"/>
      <c r="BO5904" s="95"/>
      <c r="BP5904" s="123"/>
      <c r="BQ5904" s="42"/>
      <c r="BR5904" s="96"/>
    </row>
    <row r="5905" spans="1:70" ht="30" customHeight="1" x14ac:dyDescent="0.35">
      <c r="A5905" s="95">
        <v>5901</v>
      </c>
      <c r="B5905" s="95" t="s">
        <v>247</v>
      </c>
      <c r="C5905" s="95" t="s">
        <v>248</v>
      </c>
      <c r="D5905" s="95" t="s">
        <v>249</v>
      </c>
      <c r="E5905" s="95" t="s">
        <v>250</v>
      </c>
      <c r="F5905" s="95" t="s">
        <v>250</v>
      </c>
      <c r="G5905" s="95" t="s">
        <v>6296</v>
      </c>
      <c r="H5905" s="95" t="s">
        <v>250</v>
      </c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95"/>
      <c r="BJ5905" s="123"/>
      <c r="BK5905" s="95"/>
      <c r="BL5905" s="95"/>
      <c r="BM5905" s="98"/>
      <c r="BN5905" s="99"/>
      <c r="BO5905" s="95"/>
      <c r="BP5905" s="123"/>
      <c r="BQ5905" s="42"/>
      <c r="BR5905" s="96"/>
    </row>
    <row r="5906" spans="1:70" ht="30" customHeight="1" x14ac:dyDescent="0.35">
      <c r="A5906" s="95">
        <v>5902</v>
      </c>
      <c r="B5906" s="95" t="s">
        <v>247</v>
      </c>
      <c r="C5906" s="95" t="s">
        <v>248</v>
      </c>
      <c r="D5906" s="95" t="s">
        <v>249</v>
      </c>
      <c r="E5906" s="95" t="s">
        <v>250</v>
      </c>
      <c r="F5906" s="95" t="s">
        <v>250</v>
      </c>
      <c r="G5906" s="95" t="s">
        <v>6297</v>
      </c>
      <c r="H5906" s="95" t="s">
        <v>250</v>
      </c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95"/>
      <c r="BJ5906" s="123"/>
      <c r="BK5906" s="95"/>
      <c r="BL5906" s="95"/>
      <c r="BM5906" s="98"/>
      <c r="BN5906" s="99"/>
      <c r="BO5906" s="95"/>
      <c r="BP5906" s="123"/>
      <c r="BQ5906" s="42"/>
      <c r="BR5906" s="96"/>
    </row>
    <row r="5907" spans="1:70" ht="30" customHeight="1" x14ac:dyDescent="0.35">
      <c r="A5907" s="95">
        <v>5903</v>
      </c>
      <c r="B5907" s="95" t="s">
        <v>247</v>
      </c>
      <c r="C5907" s="95" t="s">
        <v>248</v>
      </c>
      <c r="D5907" s="95" t="s">
        <v>249</v>
      </c>
      <c r="E5907" s="95" t="s">
        <v>250</v>
      </c>
      <c r="F5907" s="95" t="s">
        <v>250</v>
      </c>
      <c r="G5907" s="95" t="s">
        <v>6298</v>
      </c>
      <c r="H5907" s="95" t="s">
        <v>250</v>
      </c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95"/>
      <c r="BJ5907" s="123"/>
      <c r="BK5907" s="95"/>
      <c r="BL5907" s="95"/>
      <c r="BM5907" s="98"/>
      <c r="BN5907" s="99"/>
      <c r="BO5907" s="95"/>
      <c r="BP5907" s="123"/>
      <c r="BQ5907" s="42"/>
      <c r="BR5907" s="96"/>
    </row>
    <row r="5908" spans="1:70" ht="30" customHeight="1" x14ac:dyDescent="0.35">
      <c r="A5908" s="95">
        <v>5904</v>
      </c>
      <c r="B5908" s="95" t="s">
        <v>247</v>
      </c>
      <c r="C5908" s="95" t="s">
        <v>248</v>
      </c>
      <c r="D5908" s="95" t="s">
        <v>249</v>
      </c>
      <c r="E5908" s="95" t="s">
        <v>250</v>
      </c>
      <c r="F5908" s="95" t="s">
        <v>250</v>
      </c>
      <c r="G5908" s="95" t="s">
        <v>6299</v>
      </c>
      <c r="H5908" s="95" t="s">
        <v>250</v>
      </c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95"/>
      <c r="BJ5908" s="123"/>
      <c r="BK5908" s="95"/>
      <c r="BL5908" s="95"/>
      <c r="BM5908" s="98"/>
      <c r="BN5908" s="99"/>
      <c r="BO5908" s="95"/>
      <c r="BP5908" s="123"/>
      <c r="BQ5908" s="42"/>
      <c r="BR5908" s="96"/>
    </row>
    <row r="5909" spans="1:70" ht="30" customHeight="1" x14ac:dyDescent="0.35">
      <c r="A5909" s="95">
        <v>5905</v>
      </c>
      <c r="B5909" s="95" t="s">
        <v>247</v>
      </c>
      <c r="C5909" s="95" t="s">
        <v>248</v>
      </c>
      <c r="D5909" s="95" t="s">
        <v>249</v>
      </c>
      <c r="E5909" s="95" t="s">
        <v>250</v>
      </c>
      <c r="F5909" s="95" t="s">
        <v>250</v>
      </c>
      <c r="G5909" s="95" t="s">
        <v>6300</v>
      </c>
      <c r="H5909" s="95" t="s">
        <v>250</v>
      </c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95"/>
      <c r="BJ5909" s="123"/>
      <c r="BK5909" s="95"/>
      <c r="BL5909" s="95"/>
      <c r="BM5909" s="98"/>
      <c r="BN5909" s="99"/>
      <c r="BO5909" s="95"/>
      <c r="BP5909" s="123"/>
      <c r="BQ5909" s="42"/>
      <c r="BR5909" s="96"/>
    </row>
    <row r="5910" spans="1:70" ht="30" customHeight="1" x14ac:dyDescent="0.35">
      <c r="A5910" s="95">
        <v>5906</v>
      </c>
      <c r="B5910" s="95" t="s">
        <v>247</v>
      </c>
      <c r="C5910" s="95" t="s">
        <v>248</v>
      </c>
      <c r="D5910" s="95" t="s">
        <v>249</v>
      </c>
      <c r="E5910" s="95" t="s">
        <v>250</v>
      </c>
      <c r="F5910" s="95" t="s">
        <v>250</v>
      </c>
      <c r="G5910" s="95" t="s">
        <v>6301</v>
      </c>
      <c r="H5910" s="95" t="s">
        <v>250</v>
      </c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95"/>
      <c r="BJ5910" s="123"/>
      <c r="BK5910" s="95"/>
      <c r="BL5910" s="95"/>
      <c r="BM5910" s="98"/>
      <c r="BN5910" s="99"/>
      <c r="BO5910" s="95"/>
      <c r="BP5910" s="123"/>
      <c r="BQ5910" s="42"/>
      <c r="BR5910" s="96"/>
    </row>
    <row r="5911" spans="1:70" ht="30" customHeight="1" x14ac:dyDescent="0.35">
      <c r="A5911" s="95">
        <v>5907</v>
      </c>
      <c r="B5911" s="95" t="s">
        <v>247</v>
      </c>
      <c r="C5911" s="95" t="s">
        <v>248</v>
      </c>
      <c r="D5911" s="95" t="s">
        <v>249</v>
      </c>
      <c r="E5911" s="95" t="s">
        <v>250</v>
      </c>
      <c r="F5911" s="95" t="s">
        <v>250</v>
      </c>
      <c r="G5911" s="95" t="s">
        <v>6302</v>
      </c>
      <c r="H5911" s="95" t="s">
        <v>250</v>
      </c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95"/>
      <c r="BJ5911" s="123"/>
      <c r="BK5911" s="95"/>
      <c r="BL5911" s="95"/>
      <c r="BM5911" s="98"/>
      <c r="BN5911" s="99"/>
      <c r="BO5911" s="95"/>
      <c r="BP5911" s="123"/>
      <c r="BQ5911" s="42"/>
      <c r="BR5911" s="96"/>
    </row>
    <row r="5912" spans="1:70" ht="30" customHeight="1" x14ac:dyDescent="0.35">
      <c r="A5912" s="95">
        <v>5908</v>
      </c>
      <c r="B5912" s="95" t="s">
        <v>247</v>
      </c>
      <c r="C5912" s="95" t="s">
        <v>248</v>
      </c>
      <c r="D5912" s="95" t="s">
        <v>249</v>
      </c>
      <c r="E5912" s="95" t="s">
        <v>250</v>
      </c>
      <c r="F5912" s="95" t="s">
        <v>250</v>
      </c>
      <c r="G5912" s="95" t="s">
        <v>6303</v>
      </c>
      <c r="H5912" s="95" t="s">
        <v>250</v>
      </c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95"/>
      <c r="BJ5912" s="123"/>
      <c r="BK5912" s="95"/>
      <c r="BL5912" s="95"/>
      <c r="BM5912" s="98"/>
      <c r="BN5912" s="99"/>
      <c r="BO5912" s="95"/>
      <c r="BP5912" s="123"/>
      <c r="BQ5912" s="42"/>
      <c r="BR5912" s="96"/>
    </row>
    <row r="5913" spans="1:70" ht="30" customHeight="1" x14ac:dyDescent="0.35">
      <c r="A5913" s="95">
        <v>5909</v>
      </c>
      <c r="B5913" s="95" t="s">
        <v>247</v>
      </c>
      <c r="C5913" s="95" t="s">
        <v>248</v>
      </c>
      <c r="D5913" s="95" t="s">
        <v>249</v>
      </c>
      <c r="E5913" s="95" t="s">
        <v>250</v>
      </c>
      <c r="F5913" s="95" t="s">
        <v>250</v>
      </c>
      <c r="G5913" s="95" t="s">
        <v>6304</v>
      </c>
      <c r="H5913" s="95" t="s">
        <v>250</v>
      </c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95"/>
      <c r="BJ5913" s="123"/>
      <c r="BK5913" s="95"/>
      <c r="BL5913" s="95"/>
      <c r="BM5913" s="98"/>
      <c r="BN5913" s="99"/>
      <c r="BO5913" s="95"/>
      <c r="BP5913" s="123"/>
      <c r="BQ5913" s="42"/>
      <c r="BR5913" s="96"/>
    </row>
    <row r="5914" spans="1:70" ht="30" customHeight="1" x14ac:dyDescent="0.35">
      <c r="A5914" s="95">
        <v>5910</v>
      </c>
      <c r="B5914" s="95" t="s">
        <v>247</v>
      </c>
      <c r="C5914" s="95" t="s">
        <v>248</v>
      </c>
      <c r="D5914" s="95" t="s">
        <v>249</v>
      </c>
      <c r="E5914" s="95" t="s">
        <v>250</v>
      </c>
      <c r="F5914" s="95" t="s">
        <v>250</v>
      </c>
      <c r="G5914" s="95" t="s">
        <v>6305</v>
      </c>
      <c r="H5914" s="95" t="s">
        <v>250</v>
      </c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95"/>
      <c r="BJ5914" s="123"/>
      <c r="BK5914" s="95"/>
      <c r="BL5914" s="95"/>
      <c r="BM5914" s="98"/>
      <c r="BN5914" s="99"/>
      <c r="BO5914" s="95"/>
      <c r="BP5914" s="123"/>
      <c r="BQ5914" s="42"/>
      <c r="BR5914" s="96"/>
    </row>
    <row r="5915" spans="1:70" ht="30" customHeight="1" x14ac:dyDescent="0.35">
      <c r="A5915" s="95">
        <v>5911</v>
      </c>
      <c r="B5915" s="95" t="s">
        <v>247</v>
      </c>
      <c r="C5915" s="95" t="s">
        <v>248</v>
      </c>
      <c r="D5915" s="95" t="s">
        <v>249</v>
      </c>
      <c r="E5915" s="95" t="s">
        <v>250</v>
      </c>
      <c r="F5915" s="95" t="s">
        <v>250</v>
      </c>
      <c r="G5915" s="95" t="s">
        <v>6306</v>
      </c>
      <c r="H5915" s="95" t="s">
        <v>250</v>
      </c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95"/>
      <c r="BJ5915" s="123"/>
      <c r="BK5915" s="95"/>
      <c r="BL5915" s="95"/>
      <c r="BM5915" s="98"/>
      <c r="BN5915" s="99"/>
      <c r="BO5915" s="95"/>
      <c r="BP5915" s="123"/>
      <c r="BQ5915" s="42"/>
      <c r="BR5915" s="96"/>
    </row>
    <row r="5916" spans="1:70" ht="30" customHeight="1" x14ac:dyDescent="0.35">
      <c r="A5916" s="95">
        <v>5912</v>
      </c>
      <c r="B5916" s="95" t="s">
        <v>247</v>
      </c>
      <c r="C5916" s="95" t="s">
        <v>248</v>
      </c>
      <c r="D5916" s="95" t="s">
        <v>249</v>
      </c>
      <c r="E5916" s="95" t="s">
        <v>250</v>
      </c>
      <c r="F5916" s="95" t="s">
        <v>250</v>
      </c>
      <c r="G5916" s="95" t="s">
        <v>6307</v>
      </c>
      <c r="H5916" s="95" t="s">
        <v>250</v>
      </c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95"/>
      <c r="BJ5916" s="123"/>
      <c r="BK5916" s="95"/>
      <c r="BL5916" s="95"/>
      <c r="BM5916" s="98"/>
      <c r="BN5916" s="99"/>
      <c r="BO5916" s="95"/>
      <c r="BP5916" s="123"/>
      <c r="BQ5916" s="42"/>
      <c r="BR5916" s="96"/>
    </row>
    <row r="5917" spans="1:70" ht="30" customHeight="1" x14ac:dyDescent="0.35">
      <c r="A5917" s="95">
        <v>5913</v>
      </c>
      <c r="B5917" s="95" t="s">
        <v>247</v>
      </c>
      <c r="C5917" s="95" t="s">
        <v>248</v>
      </c>
      <c r="D5917" s="95" t="s">
        <v>249</v>
      </c>
      <c r="E5917" s="95" t="s">
        <v>250</v>
      </c>
      <c r="F5917" s="95" t="s">
        <v>250</v>
      </c>
      <c r="G5917" s="95" t="s">
        <v>6308</v>
      </c>
      <c r="H5917" s="95" t="s">
        <v>250</v>
      </c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95"/>
      <c r="BJ5917" s="123"/>
      <c r="BK5917" s="95"/>
      <c r="BL5917" s="95"/>
      <c r="BM5917" s="98"/>
      <c r="BN5917" s="99"/>
      <c r="BO5917" s="95"/>
      <c r="BP5917" s="123"/>
      <c r="BQ5917" s="42"/>
      <c r="BR5917" s="96"/>
    </row>
    <row r="5918" spans="1:70" ht="30" customHeight="1" x14ac:dyDescent="0.35">
      <c r="A5918" s="95">
        <v>5914</v>
      </c>
      <c r="B5918" s="95" t="s">
        <v>247</v>
      </c>
      <c r="C5918" s="95" t="s">
        <v>248</v>
      </c>
      <c r="D5918" s="95" t="s">
        <v>249</v>
      </c>
      <c r="E5918" s="95" t="s">
        <v>250</v>
      </c>
      <c r="F5918" s="95" t="s">
        <v>250</v>
      </c>
      <c r="G5918" s="95" t="s">
        <v>6309</v>
      </c>
      <c r="H5918" s="95" t="s">
        <v>250</v>
      </c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95"/>
      <c r="BJ5918" s="123"/>
      <c r="BK5918" s="95"/>
      <c r="BL5918" s="95"/>
      <c r="BM5918" s="98"/>
      <c r="BN5918" s="99"/>
      <c r="BO5918" s="95"/>
      <c r="BP5918" s="123"/>
      <c r="BQ5918" s="42"/>
      <c r="BR5918" s="96"/>
    </row>
    <row r="5919" spans="1:70" ht="30" customHeight="1" x14ac:dyDescent="0.35">
      <c r="A5919" s="95">
        <v>5915</v>
      </c>
      <c r="B5919" s="95" t="s">
        <v>247</v>
      </c>
      <c r="C5919" s="95" t="s">
        <v>248</v>
      </c>
      <c r="D5919" s="95" t="s">
        <v>249</v>
      </c>
      <c r="E5919" s="95" t="s">
        <v>250</v>
      </c>
      <c r="F5919" s="95" t="s">
        <v>250</v>
      </c>
      <c r="G5919" s="95" t="s">
        <v>6310</v>
      </c>
      <c r="H5919" s="95" t="s">
        <v>250</v>
      </c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95"/>
      <c r="BJ5919" s="123"/>
      <c r="BK5919" s="95"/>
      <c r="BL5919" s="95"/>
      <c r="BM5919" s="98"/>
      <c r="BN5919" s="99"/>
      <c r="BO5919" s="95"/>
      <c r="BP5919" s="123"/>
      <c r="BQ5919" s="42"/>
      <c r="BR5919" s="96"/>
    </row>
    <row r="5920" spans="1:70" ht="30" customHeight="1" x14ac:dyDescent="0.35">
      <c r="A5920" s="95">
        <v>5916</v>
      </c>
      <c r="B5920" s="95" t="s">
        <v>247</v>
      </c>
      <c r="C5920" s="95" t="s">
        <v>248</v>
      </c>
      <c r="D5920" s="95" t="s">
        <v>249</v>
      </c>
      <c r="E5920" s="95" t="s">
        <v>250</v>
      </c>
      <c r="F5920" s="95" t="s">
        <v>250</v>
      </c>
      <c r="G5920" s="95" t="s">
        <v>6311</v>
      </c>
      <c r="H5920" s="95" t="s">
        <v>250</v>
      </c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95"/>
      <c r="BJ5920" s="123"/>
      <c r="BK5920" s="95"/>
      <c r="BL5920" s="95"/>
      <c r="BM5920" s="98"/>
      <c r="BN5920" s="99"/>
      <c r="BO5920" s="95"/>
      <c r="BP5920" s="123"/>
      <c r="BQ5920" s="42"/>
      <c r="BR5920" s="96"/>
    </row>
    <row r="5921" spans="1:70" ht="30" customHeight="1" x14ac:dyDescent="0.35">
      <c r="A5921" s="95">
        <v>5917</v>
      </c>
      <c r="B5921" s="95" t="s">
        <v>247</v>
      </c>
      <c r="C5921" s="95" t="s">
        <v>248</v>
      </c>
      <c r="D5921" s="95" t="s">
        <v>249</v>
      </c>
      <c r="E5921" s="95" t="s">
        <v>250</v>
      </c>
      <c r="F5921" s="95" t="s">
        <v>250</v>
      </c>
      <c r="G5921" s="95" t="s">
        <v>6312</v>
      </c>
      <c r="H5921" s="95" t="s">
        <v>250</v>
      </c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95"/>
      <c r="BJ5921" s="123"/>
      <c r="BK5921" s="95"/>
      <c r="BL5921" s="95"/>
      <c r="BM5921" s="98"/>
      <c r="BN5921" s="99"/>
      <c r="BO5921" s="95"/>
      <c r="BP5921" s="123"/>
      <c r="BQ5921" s="42"/>
      <c r="BR5921" s="96"/>
    </row>
    <row r="5922" spans="1:70" ht="30" customHeight="1" x14ac:dyDescent="0.35">
      <c r="A5922" s="95">
        <v>5918</v>
      </c>
      <c r="B5922" s="95" t="s">
        <v>247</v>
      </c>
      <c r="C5922" s="95" t="s">
        <v>248</v>
      </c>
      <c r="D5922" s="95" t="s">
        <v>249</v>
      </c>
      <c r="E5922" s="95" t="s">
        <v>250</v>
      </c>
      <c r="F5922" s="95" t="s">
        <v>250</v>
      </c>
      <c r="G5922" s="95" t="s">
        <v>6313</v>
      </c>
      <c r="H5922" s="95" t="s">
        <v>250</v>
      </c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95"/>
      <c r="BJ5922" s="123"/>
      <c r="BK5922" s="95"/>
      <c r="BL5922" s="95"/>
      <c r="BM5922" s="98"/>
      <c r="BN5922" s="99"/>
      <c r="BO5922" s="95"/>
      <c r="BP5922" s="123"/>
      <c r="BQ5922" s="42"/>
      <c r="BR5922" s="96"/>
    </row>
    <row r="5923" spans="1:70" ht="30" customHeight="1" x14ac:dyDescent="0.35">
      <c r="A5923" s="95">
        <v>5919</v>
      </c>
      <c r="B5923" s="95" t="s">
        <v>247</v>
      </c>
      <c r="C5923" s="95" t="s">
        <v>248</v>
      </c>
      <c r="D5923" s="95" t="s">
        <v>249</v>
      </c>
      <c r="E5923" s="95" t="s">
        <v>250</v>
      </c>
      <c r="F5923" s="95" t="s">
        <v>250</v>
      </c>
      <c r="G5923" s="95" t="s">
        <v>6314</v>
      </c>
      <c r="H5923" s="95" t="s">
        <v>250</v>
      </c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95"/>
      <c r="BJ5923" s="123"/>
      <c r="BK5923" s="95"/>
      <c r="BL5923" s="95"/>
      <c r="BM5923" s="98"/>
      <c r="BN5923" s="99"/>
      <c r="BO5923" s="95"/>
      <c r="BP5923" s="123"/>
      <c r="BQ5923" s="42"/>
      <c r="BR5923" s="96"/>
    </row>
    <row r="5924" spans="1:70" ht="30" customHeight="1" x14ac:dyDescent="0.35">
      <c r="A5924" s="95">
        <v>5920</v>
      </c>
      <c r="B5924" s="95" t="s">
        <v>247</v>
      </c>
      <c r="C5924" s="95" t="s">
        <v>248</v>
      </c>
      <c r="D5924" s="95" t="s">
        <v>249</v>
      </c>
      <c r="E5924" s="95" t="s">
        <v>250</v>
      </c>
      <c r="F5924" s="95" t="s">
        <v>250</v>
      </c>
      <c r="G5924" s="95" t="s">
        <v>6315</v>
      </c>
      <c r="H5924" s="95" t="s">
        <v>250</v>
      </c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95"/>
      <c r="BJ5924" s="123"/>
      <c r="BK5924" s="95"/>
      <c r="BL5924" s="95"/>
      <c r="BM5924" s="98"/>
      <c r="BN5924" s="99"/>
      <c r="BO5924" s="95"/>
      <c r="BP5924" s="123"/>
      <c r="BQ5924" s="42"/>
      <c r="BR5924" s="96"/>
    </row>
    <row r="5925" spans="1:70" ht="30" customHeight="1" x14ac:dyDescent="0.35">
      <c r="A5925" s="95">
        <v>5921</v>
      </c>
      <c r="B5925" s="95" t="s">
        <v>247</v>
      </c>
      <c r="C5925" s="95" t="s">
        <v>248</v>
      </c>
      <c r="D5925" s="95" t="s">
        <v>249</v>
      </c>
      <c r="E5925" s="95" t="s">
        <v>250</v>
      </c>
      <c r="F5925" s="95" t="s">
        <v>250</v>
      </c>
      <c r="G5925" s="95" t="s">
        <v>6316</v>
      </c>
      <c r="H5925" s="95" t="s">
        <v>250</v>
      </c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95"/>
      <c r="BJ5925" s="123"/>
      <c r="BK5925" s="95"/>
      <c r="BL5925" s="95"/>
      <c r="BM5925" s="98"/>
      <c r="BN5925" s="99"/>
      <c r="BO5925" s="95"/>
      <c r="BP5925" s="123"/>
      <c r="BQ5925" s="42"/>
      <c r="BR5925" s="96"/>
    </row>
    <row r="5926" spans="1:70" ht="30" customHeight="1" x14ac:dyDescent="0.35">
      <c r="A5926" s="95">
        <v>5922</v>
      </c>
      <c r="B5926" s="95" t="s">
        <v>247</v>
      </c>
      <c r="C5926" s="95" t="s">
        <v>248</v>
      </c>
      <c r="D5926" s="95" t="s">
        <v>249</v>
      </c>
      <c r="E5926" s="95" t="s">
        <v>250</v>
      </c>
      <c r="F5926" s="95" t="s">
        <v>250</v>
      </c>
      <c r="G5926" s="95" t="s">
        <v>6317</v>
      </c>
      <c r="H5926" s="95" t="s">
        <v>250</v>
      </c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95"/>
      <c r="BJ5926" s="123"/>
      <c r="BK5926" s="95"/>
      <c r="BL5926" s="95"/>
      <c r="BM5926" s="98"/>
      <c r="BN5926" s="99"/>
      <c r="BO5926" s="95"/>
      <c r="BP5926" s="123"/>
      <c r="BQ5926" s="42"/>
      <c r="BR5926" s="96"/>
    </row>
    <row r="5927" spans="1:70" ht="30" customHeight="1" x14ac:dyDescent="0.35">
      <c r="A5927" s="95">
        <v>5923</v>
      </c>
      <c r="B5927" s="95" t="s">
        <v>247</v>
      </c>
      <c r="C5927" s="95" t="s">
        <v>248</v>
      </c>
      <c r="D5927" s="95" t="s">
        <v>249</v>
      </c>
      <c r="E5927" s="95" t="s">
        <v>250</v>
      </c>
      <c r="F5927" s="95" t="s">
        <v>250</v>
      </c>
      <c r="G5927" s="95" t="s">
        <v>6318</v>
      </c>
      <c r="H5927" s="95" t="s">
        <v>250</v>
      </c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95"/>
      <c r="BJ5927" s="123"/>
      <c r="BK5927" s="95"/>
      <c r="BL5927" s="95"/>
      <c r="BM5927" s="98"/>
      <c r="BN5927" s="99"/>
      <c r="BO5927" s="95"/>
      <c r="BP5927" s="123"/>
      <c r="BQ5927" s="42"/>
      <c r="BR5927" s="96"/>
    </row>
    <row r="5928" spans="1:70" ht="30" customHeight="1" x14ac:dyDescent="0.35">
      <c r="A5928" s="95">
        <v>5924</v>
      </c>
      <c r="B5928" s="95" t="s">
        <v>247</v>
      </c>
      <c r="C5928" s="95" t="s">
        <v>248</v>
      </c>
      <c r="D5928" s="95" t="s">
        <v>249</v>
      </c>
      <c r="E5928" s="95" t="s">
        <v>250</v>
      </c>
      <c r="F5928" s="95" t="s">
        <v>250</v>
      </c>
      <c r="G5928" s="95" t="s">
        <v>6319</v>
      </c>
      <c r="H5928" s="95" t="s">
        <v>250</v>
      </c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95"/>
      <c r="BJ5928" s="123"/>
      <c r="BK5928" s="95"/>
      <c r="BL5928" s="95"/>
      <c r="BM5928" s="98"/>
      <c r="BN5928" s="99"/>
      <c r="BO5928" s="95"/>
      <c r="BP5928" s="123"/>
      <c r="BQ5928" s="42"/>
      <c r="BR5928" s="96"/>
    </row>
    <row r="5929" spans="1:70" ht="30" customHeight="1" x14ac:dyDescent="0.35">
      <c r="A5929" s="95">
        <v>5925</v>
      </c>
      <c r="B5929" s="95" t="s">
        <v>247</v>
      </c>
      <c r="C5929" s="95" t="s">
        <v>248</v>
      </c>
      <c r="D5929" s="95" t="s">
        <v>249</v>
      </c>
      <c r="E5929" s="95" t="s">
        <v>250</v>
      </c>
      <c r="F5929" s="95" t="s">
        <v>250</v>
      </c>
      <c r="G5929" s="95" t="s">
        <v>6320</v>
      </c>
      <c r="H5929" s="95" t="s">
        <v>250</v>
      </c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95"/>
      <c r="BJ5929" s="123"/>
      <c r="BK5929" s="95"/>
      <c r="BL5929" s="95"/>
      <c r="BM5929" s="98"/>
      <c r="BN5929" s="99"/>
      <c r="BO5929" s="95"/>
      <c r="BP5929" s="123"/>
      <c r="BQ5929" s="42"/>
      <c r="BR5929" s="96"/>
    </row>
    <row r="5930" spans="1:70" ht="30" customHeight="1" x14ac:dyDescent="0.35">
      <c r="A5930" s="95">
        <v>5926</v>
      </c>
      <c r="B5930" s="95" t="s">
        <v>247</v>
      </c>
      <c r="C5930" s="95" t="s">
        <v>248</v>
      </c>
      <c r="D5930" s="95" t="s">
        <v>249</v>
      </c>
      <c r="E5930" s="95" t="s">
        <v>250</v>
      </c>
      <c r="F5930" s="95" t="s">
        <v>250</v>
      </c>
      <c r="G5930" s="95" t="s">
        <v>6321</v>
      </c>
      <c r="H5930" s="95" t="s">
        <v>250</v>
      </c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95"/>
      <c r="BJ5930" s="123"/>
      <c r="BK5930" s="95"/>
      <c r="BL5930" s="95"/>
      <c r="BM5930" s="98"/>
      <c r="BN5930" s="99"/>
      <c r="BO5930" s="95"/>
      <c r="BP5930" s="123"/>
      <c r="BQ5930" s="42"/>
      <c r="BR5930" s="96"/>
    </row>
    <row r="5931" spans="1:70" ht="30" customHeight="1" x14ac:dyDescent="0.35">
      <c r="A5931" s="95">
        <v>5927</v>
      </c>
      <c r="B5931" s="95" t="s">
        <v>247</v>
      </c>
      <c r="C5931" s="95" t="s">
        <v>248</v>
      </c>
      <c r="D5931" s="95" t="s">
        <v>249</v>
      </c>
      <c r="E5931" s="95" t="s">
        <v>250</v>
      </c>
      <c r="F5931" s="95" t="s">
        <v>250</v>
      </c>
      <c r="G5931" s="95" t="s">
        <v>6322</v>
      </c>
      <c r="H5931" s="95" t="s">
        <v>250</v>
      </c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95"/>
      <c r="BJ5931" s="123"/>
      <c r="BK5931" s="95"/>
      <c r="BL5931" s="95"/>
      <c r="BM5931" s="98"/>
      <c r="BN5931" s="99"/>
      <c r="BO5931" s="95"/>
      <c r="BP5931" s="123"/>
      <c r="BQ5931" s="42"/>
      <c r="BR5931" s="96"/>
    </row>
    <row r="5932" spans="1:70" ht="30" customHeight="1" x14ac:dyDescent="0.35">
      <c r="A5932" s="95">
        <v>5928</v>
      </c>
      <c r="B5932" s="95" t="s">
        <v>247</v>
      </c>
      <c r="C5932" s="95" t="s">
        <v>248</v>
      </c>
      <c r="D5932" s="95" t="s">
        <v>249</v>
      </c>
      <c r="E5932" s="95" t="s">
        <v>250</v>
      </c>
      <c r="F5932" s="95" t="s">
        <v>250</v>
      </c>
      <c r="G5932" s="95" t="s">
        <v>6323</v>
      </c>
      <c r="H5932" s="95" t="s">
        <v>250</v>
      </c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95"/>
      <c r="BJ5932" s="123"/>
      <c r="BK5932" s="95"/>
      <c r="BL5932" s="95"/>
      <c r="BM5932" s="98"/>
      <c r="BN5932" s="99"/>
      <c r="BO5932" s="95"/>
      <c r="BP5932" s="123"/>
      <c r="BQ5932" s="42"/>
      <c r="BR5932" s="96"/>
    </row>
    <row r="5933" spans="1:70" ht="30" customHeight="1" x14ac:dyDescent="0.35">
      <c r="A5933" s="95">
        <v>5929</v>
      </c>
      <c r="B5933" s="95" t="s">
        <v>247</v>
      </c>
      <c r="C5933" s="95" t="s">
        <v>248</v>
      </c>
      <c r="D5933" s="95" t="s">
        <v>249</v>
      </c>
      <c r="E5933" s="95" t="s">
        <v>250</v>
      </c>
      <c r="F5933" s="95" t="s">
        <v>250</v>
      </c>
      <c r="G5933" s="95" t="s">
        <v>6324</v>
      </c>
      <c r="H5933" s="95" t="s">
        <v>250</v>
      </c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95"/>
      <c r="BJ5933" s="123"/>
      <c r="BK5933" s="95"/>
      <c r="BL5933" s="95"/>
      <c r="BM5933" s="98"/>
      <c r="BN5933" s="99"/>
      <c r="BO5933" s="95"/>
      <c r="BP5933" s="123"/>
      <c r="BQ5933" s="42"/>
      <c r="BR5933" s="96"/>
    </row>
    <row r="5934" spans="1:70" ht="30" customHeight="1" x14ac:dyDescent="0.35">
      <c r="A5934" s="95">
        <v>5930</v>
      </c>
      <c r="B5934" s="95" t="s">
        <v>247</v>
      </c>
      <c r="C5934" s="95" t="s">
        <v>248</v>
      </c>
      <c r="D5934" s="95" t="s">
        <v>249</v>
      </c>
      <c r="E5934" s="95" t="s">
        <v>250</v>
      </c>
      <c r="F5934" s="95" t="s">
        <v>250</v>
      </c>
      <c r="G5934" s="95" t="s">
        <v>6325</v>
      </c>
      <c r="H5934" s="95" t="s">
        <v>250</v>
      </c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95"/>
      <c r="BJ5934" s="123"/>
      <c r="BK5934" s="95"/>
      <c r="BL5934" s="95"/>
      <c r="BM5934" s="98"/>
      <c r="BN5934" s="99"/>
      <c r="BO5934" s="95"/>
      <c r="BP5934" s="123"/>
      <c r="BQ5934" s="42"/>
      <c r="BR5934" s="96"/>
    </row>
    <row r="5935" spans="1:70" ht="30" customHeight="1" x14ac:dyDescent="0.35">
      <c r="A5935" s="95">
        <v>5931</v>
      </c>
      <c r="B5935" s="95" t="s">
        <v>247</v>
      </c>
      <c r="C5935" s="95" t="s">
        <v>248</v>
      </c>
      <c r="D5935" s="95" t="s">
        <v>249</v>
      </c>
      <c r="E5935" s="95" t="s">
        <v>250</v>
      </c>
      <c r="F5935" s="95" t="s">
        <v>250</v>
      </c>
      <c r="G5935" s="95" t="s">
        <v>6326</v>
      </c>
      <c r="H5935" s="95" t="s">
        <v>250</v>
      </c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95"/>
      <c r="BJ5935" s="123"/>
      <c r="BK5935" s="95"/>
      <c r="BL5935" s="95"/>
      <c r="BM5935" s="98"/>
      <c r="BN5935" s="99"/>
      <c r="BO5935" s="95"/>
      <c r="BP5935" s="123"/>
      <c r="BQ5935" s="42"/>
      <c r="BR5935" s="96"/>
    </row>
    <row r="5936" spans="1:70" ht="30" customHeight="1" x14ac:dyDescent="0.35">
      <c r="A5936" s="95">
        <v>5932</v>
      </c>
      <c r="B5936" s="95" t="s">
        <v>247</v>
      </c>
      <c r="C5936" s="95" t="s">
        <v>248</v>
      </c>
      <c r="D5936" s="95" t="s">
        <v>249</v>
      </c>
      <c r="E5936" s="95" t="s">
        <v>250</v>
      </c>
      <c r="F5936" s="95" t="s">
        <v>250</v>
      </c>
      <c r="G5936" s="95" t="s">
        <v>6327</v>
      </c>
      <c r="H5936" s="95" t="s">
        <v>250</v>
      </c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95"/>
      <c r="BJ5936" s="123"/>
      <c r="BK5936" s="95"/>
      <c r="BL5936" s="95"/>
      <c r="BM5936" s="98"/>
      <c r="BN5936" s="99"/>
      <c r="BO5936" s="95"/>
      <c r="BP5936" s="123"/>
      <c r="BQ5936" s="42"/>
      <c r="BR5936" s="96"/>
    </row>
    <row r="5937" spans="1:70" ht="30" customHeight="1" x14ac:dyDescent="0.35">
      <c r="A5937" s="95">
        <v>5933</v>
      </c>
      <c r="B5937" s="95" t="s">
        <v>247</v>
      </c>
      <c r="C5937" s="95" t="s">
        <v>248</v>
      </c>
      <c r="D5937" s="95" t="s">
        <v>249</v>
      </c>
      <c r="E5937" s="95" t="s">
        <v>250</v>
      </c>
      <c r="F5937" s="95" t="s">
        <v>250</v>
      </c>
      <c r="G5937" s="95" t="s">
        <v>6328</v>
      </c>
      <c r="H5937" s="95" t="s">
        <v>250</v>
      </c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95"/>
      <c r="BJ5937" s="123"/>
      <c r="BK5937" s="95"/>
      <c r="BL5937" s="95"/>
      <c r="BM5937" s="98"/>
      <c r="BN5937" s="99"/>
      <c r="BO5937" s="95"/>
      <c r="BP5937" s="123"/>
      <c r="BQ5937" s="42"/>
      <c r="BR5937" s="96"/>
    </row>
    <row r="5938" spans="1:70" ht="30" customHeight="1" x14ac:dyDescent="0.35">
      <c r="A5938" s="95">
        <v>5934</v>
      </c>
      <c r="B5938" s="95" t="s">
        <v>247</v>
      </c>
      <c r="C5938" s="95" t="s">
        <v>248</v>
      </c>
      <c r="D5938" s="95" t="s">
        <v>249</v>
      </c>
      <c r="E5938" s="95" t="s">
        <v>250</v>
      </c>
      <c r="F5938" s="95" t="s">
        <v>250</v>
      </c>
      <c r="G5938" s="95" t="s">
        <v>6329</v>
      </c>
      <c r="H5938" s="95" t="s">
        <v>250</v>
      </c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95"/>
      <c r="BJ5938" s="123"/>
      <c r="BK5938" s="95"/>
      <c r="BL5938" s="95"/>
      <c r="BM5938" s="98"/>
      <c r="BN5938" s="99"/>
      <c r="BO5938" s="95"/>
      <c r="BP5938" s="123"/>
      <c r="BQ5938" s="42"/>
      <c r="BR5938" s="96"/>
    </row>
    <row r="5939" spans="1:70" ht="30" customHeight="1" x14ac:dyDescent="0.35">
      <c r="A5939" s="95">
        <v>5935</v>
      </c>
      <c r="B5939" s="95" t="s">
        <v>247</v>
      </c>
      <c r="C5939" s="95" t="s">
        <v>248</v>
      </c>
      <c r="D5939" s="95" t="s">
        <v>249</v>
      </c>
      <c r="E5939" s="95" t="s">
        <v>250</v>
      </c>
      <c r="F5939" s="95" t="s">
        <v>250</v>
      </c>
      <c r="G5939" s="95" t="s">
        <v>6330</v>
      </c>
      <c r="H5939" s="95" t="s">
        <v>250</v>
      </c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95"/>
      <c r="BJ5939" s="123"/>
      <c r="BK5939" s="95"/>
      <c r="BL5939" s="95"/>
      <c r="BM5939" s="98"/>
      <c r="BN5939" s="99"/>
      <c r="BO5939" s="95"/>
      <c r="BP5939" s="123"/>
      <c r="BQ5939" s="42"/>
      <c r="BR5939" s="96"/>
    </row>
    <row r="5940" spans="1:70" ht="30" customHeight="1" x14ac:dyDescent="0.35">
      <c r="A5940" s="95">
        <v>5936</v>
      </c>
      <c r="B5940" s="95" t="s">
        <v>247</v>
      </c>
      <c r="C5940" s="95" t="s">
        <v>248</v>
      </c>
      <c r="D5940" s="95" t="s">
        <v>249</v>
      </c>
      <c r="E5940" s="95" t="s">
        <v>250</v>
      </c>
      <c r="F5940" s="95" t="s">
        <v>250</v>
      </c>
      <c r="G5940" s="95" t="s">
        <v>6331</v>
      </c>
      <c r="H5940" s="95" t="s">
        <v>250</v>
      </c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95"/>
      <c r="BJ5940" s="123"/>
      <c r="BK5940" s="95"/>
      <c r="BL5940" s="95"/>
      <c r="BM5940" s="98"/>
      <c r="BN5940" s="99"/>
      <c r="BO5940" s="95"/>
      <c r="BP5940" s="123"/>
      <c r="BQ5940" s="42"/>
      <c r="BR5940" s="96"/>
    </row>
    <row r="5941" spans="1:70" ht="30" customHeight="1" x14ac:dyDescent="0.35">
      <c r="A5941" s="95">
        <v>5937</v>
      </c>
      <c r="B5941" s="95" t="s">
        <v>247</v>
      </c>
      <c r="C5941" s="95" t="s">
        <v>248</v>
      </c>
      <c r="D5941" s="95" t="s">
        <v>249</v>
      </c>
      <c r="E5941" s="95" t="s">
        <v>250</v>
      </c>
      <c r="F5941" s="95" t="s">
        <v>250</v>
      </c>
      <c r="G5941" s="95" t="s">
        <v>6332</v>
      </c>
      <c r="H5941" s="95" t="s">
        <v>250</v>
      </c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95"/>
      <c r="BJ5941" s="123"/>
      <c r="BK5941" s="95"/>
      <c r="BL5941" s="95"/>
      <c r="BM5941" s="98"/>
      <c r="BN5941" s="99"/>
      <c r="BO5941" s="95"/>
      <c r="BP5941" s="123"/>
      <c r="BQ5941" s="42"/>
      <c r="BR5941" s="96"/>
    </row>
    <row r="5942" spans="1:70" ht="30" customHeight="1" x14ac:dyDescent="0.35">
      <c r="A5942" s="95">
        <v>5938</v>
      </c>
      <c r="B5942" s="95" t="s">
        <v>247</v>
      </c>
      <c r="C5942" s="95" t="s">
        <v>248</v>
      </c>
      <c r="D5942" s="95" t="s">
        <v>249</v>
      </c>
      <c r="E5942" s="95" t="s">
        <v>250</v>
      </c>
      <c r="F5942" s="95" t="s">
        <v>250</v>
      </c>
      <c r="G5942" s="95" t="s">
        <v>6333</v>
      </c>
      <c r="H5942" s="95" t="s">
        <v>250</v>
      </c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95"/>
      <c r="BJ5942" s="123"/>
      <c r="BK5942" s="95"/>
      <c r="BL5942" s="95"/>
      <c r="BM5942" s="98"/>
      <c r="BN5942" s="99"/>
      <c r="BO5942" s="95"/>
      <c r="BP5942" s="123"/>
      <c r="BQ5942" s="42"/>
      <c r="BR5942" s="96"/>
    </row>
    <row r="5943" spans="1:70" ht="30" customHeight="1" x14ac:dyDescent="0.35">
      <c r="A5943" s="95">
        <v>5939</v>
      </c>
      <c r="B5943" s="95" t="s">
        <v>247</v>
      </c>
      <c r="C5943" s="95" t="s">
        <v>248</v>
      </c>
      <c r="D5943" s="95" t="s">
        <v>249</v>
      </c>
      <c r="E5943" s="95" t="s">
        <v>250</v>
      </c>
      <c r="F5943" s="95" t="s">
        <v>250</v>
      </c>
      <c r="G5943" s="95" t="s">
        <v>6334</v>
      </c>
      <c r="H5943" s="95" t="s">
        <v>250</v>
      </c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95"/>
      <c r="BJ5943" s="123"/>
      <c r="BK5943" s="95"/>
      <c r="BL5943" s="95"/>
      <c r="BM5943" s="98"/>
      <c r="BN5943" s="99"/>
      <c r="BO5943" s="95"/>
      <c r="BP5943" s="123"/>
      <c r="BQ5943" s="42"/>
      <c r="BR5943" s="96"/>
    </row>
    <row r="5944" spans="1:70" ht="30" customHeight="1" x14ac:dyDescent="0.35">
      <c r="A5944" s="95">
        <v>5940</v>
      </c>
      <c r="B5944" s="95" t="s">
        <v>247</v>
      </c>
      <c r="C5944" s="95" t="s">
        <v>248</v>
      </c>
      <c r="D5944" s="95" t="s">
        <v>249</v>
      </c>
      <c r="E5944" s="95" t="s">
        <v>250</v>
      </c>
      <c r="F5944" s="95" t="s">
        <v>250</v>
      </c>
      <c r="G5944" s="95" t="s">
        <v>6335</v>
      </c>
      <c r="H5944" s="95" t="s">
        <v>250</v>
      </c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95"/>
      <c r="BJ5944" s="123"/>
      <c r="BK5944" s="95"/>
      <c r="BL5944" s="95"/>
      <c r="BM5944" s="98"/>
      <c r="BN5944" s="99"/>
      <c r="BO5944" s="95"/>
      <c r="BP5944" s="123"/>
      <c r="BQ5944" s="42"/>
      <c r="BR5944" s="96"/>
    </row>
    <row r="5945" spans="1:70" ht="30" customHeight="1" x14ac:dyDescent="0.35">
      <c r="A5945" s="95">
        <v>5941</v>
      </c>
      <c r="B5945" s="95" t="s">
        <v>247</v>
      </c>
      <c r="C5945" s="95" t="s">
        <v>248</v>
      </c>
      <c r="D5945" s="95" t="s">
        <v>249</v>
      </c>
      <c r="E5945" s="95" t="s">
        <v>250</v>
      </c>
      <c r="F5945" s="95" t="s">
        <v>250</v>
      </c>
      <c r="G5945" s="95" t="s">
        <v>6336</v>
      </c>
      <c r="H5945" s="95" t="s">
        <v>250</v>
      </c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95"/>
      <c r="BJ5945" s="123"/>
      <c r="BK5945" s="95"/>
      <c r="BL5945" s="95"/>
      <c r="BM5945" s="98"/>
      <c r="BN5945" s="99"/>
      <c r="BO5945" s="95"/>
      <c r="BP5945" s="123"/>
      <c r="BQ5945" s="42"/>
      <c r="BR5945" s="96"/>
    </row>
    <row r="5946" spans="1:70" ht="30" customHeight="1" x14ac:dyDescent="0.35">
      <c r="A5946" s="95">
        <v>5942</v>
      </c>
      <c r="B5946" s="95" t="s">
        <v>247</v>
      </c>
      <c r="C5946" s="95" t="s">
        <v>248</v>
      </c>
      <c r="D5946" s="95" t="s">
        <v>249</v>
      </c>
      <c r="E5946" s="95" t="s">
        <v>250</v>
      </c>
      <c r="F5946" s="95" t="s">
        <v>250</v>
      </c>
      <c r="G5946" s="95" t="s">
        <v>6337</v>
      </c>
      <c r="H5946" s="95" t="s">
        <v>250</v>
      </c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95"/>
      <c r="BJ5946" s="123"/>
      <c r="BK5946" s="95"/>
      <c r="BL5946" s="95"/>
      <c r="BM5946" s="98"/>
      <c r="BN5946" s="99"/>
      <c r="BO5946" s="95"/>
      <c r="BP5946" s="123"/>
      <c r="BQ5946" s="42"/>
      <c r="BR5946" s="96"/>
    </row>
    <row r="5947" spans="1:70" ht="30" customHeight="1" x14ac:dyDescent="0.35">
      <c r="A5947" s="95">
        <v>5943</v>
      </c>
      <c r="B5947" s="95" t="s">
        <v>247</v>
      </c>
      <c r="C5947" s="95" t="s">
        <v>248</v>
      </c>
      <c r="D5947" s="95" t="s">
        <v>249</v>
      </c>
      <c r="E5947" s="95" t="s">
        <v>250</v>
      </c>
      <c r="F5947" s="95" t="s">
        <v>250</v>
      </c>
      <c r="G5947" s="95" t="s">
        <v>6338</v>
      </c>
      <c r="H5947" s="95" t="s">
        <v>250</v>
      </c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95"/>
      <c r="BJ5947" s="123"/>
      <c r="BK5947" s="95"/>
      <c r="BL5947" s="95"/>
      <c r="BM5947" s="98"/>
      <c r="BN5947" s="99"/>
      <c r="BO5947" s="95"/>
      <c r="BP5947" s="123"/>
      <c r="BQ5947" s="42"/>
      <c r="BR5947" s="96"/>
    </row>
    <row r="5948" spans="1:70" ht="30" customHeight="1" x14ac:dyDescent="0.35">
      <c r="A5948" s="95">
        <v>5944</v>
      </c>
      <c r="B5948" s="95" t="s">
        <v>247</v>
      </c>
      <c r="C5948" s="95" t="s">
        <v>248</v>
      </c>
      <c r="D5948" s="95" t="s">
        <v>249</v>
      </c>
      <c r="E5948" s="95" t="s">
        <v>250</v>
      </c>
      <c r="F5948" s="95" t="s">
        <v>250</v>
      </c>
      <c r="G5948" s="95" t="s">
        <v>6339</v>
      </c>
      <c r="H5948" s="95" t="s">
        <v>250</v>
      </c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95"/>
      <c r="BJ5948" s="123"/>
      <c r="BK5948" s="95"/>
      <c r="BL5948" s="95"/>
      <c r="BM5948" s="98"/>
      <c r="BN5948" s="99"/>
      <c r="BO5948" s="95"/>
      <c r="BP5948" s="123"/>
      <c r="BQ5948" s="42"/>
      <c r="BR5948" s="96"/>
    </row>
    <row r="5949" spans="1:70" ht="30" customHeight="1" x14ac:dyDescent="0.35">
      <c r="A5949" s="95">
        <v>5945</v>
      </c>
      <c r="B5949" s="95" t="s">
        <v>247</v>
      </c>
      <c r="C5949" s="95" t="s">
        <v>248</v>
      </c>
      <c r="D5949" s="95" t="s">
        <v>249</v>
      </c>
      <c r="E5949" s="95" t="s">
        <v>250</v>
      </c>
      <c r="F5949" s="95" t="s">
        <v>250</v>
      </c>
      <c r="G5949" s="95" t="s">
        <v>6340</v>
      </c>
      <c r="H5949" s="95" t="s">
        <v>250</v>
      </c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95"/>
      <c r="BJ5949" s="123"/>
      <c r="BK5949" s="95"/>
      <c r="BL5949" s="95"/>
      <c r="BM5949" s="98"/>
      <c r="BN5949" s="99"/>
      <c r="BO5949" s="95"/>
      <c r="BP5949" s="123"/>
      <c r="BQ5949" s="42"/>
      <c r="BR5949" s="96"/>
    </row>
    <row r="5950" spans="1:70" ht="30" customHeight="1" x14ac:dyDescent="0.35">
      <c r="A5950" s="95">
        <v>5946</v>
      </c>
      <c r="B5950" s="95" t="s">
        <v>247</v>
      </c>
      <c r="C5950" s="95" t="s">
        <v>248</v>
      </c>
      <c r="D5950" s="95" t="s">
        <v>249</v>
      </c>
      <c r="E5950" s="95" t="s">
        <v>250</v>
      </c>
      <c r="F5950" s="95" t="s">
        <v>250</v>
      </c>
      <c r="G5950" s="95" t="s">
        <v>6341</v>
      </c>
      <c r="H5950" s="95" t="s">
        <v>250</v>
      </c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95"/>
      <c r="BJ5950" s="123"/>
      <c r="BK5950" s="95"/>
      <c r="BL5950" s="95"/>
      <c r="BM5950" s="98"/>
      <c r="BN5950" s="99"/>
      <c r="BO5950" s="95"/>
      <c r="BP5950" s="123"/>
      <c r="BQ5950" s="42"/>
      <c r="BR5950" s="96"/>
    </row>
    <row r="5951" spans="1:70" ht="30" customHeight="1" x14ac:dyDescent="0.35">
      <c r="A5951" s="95">
        <v>5947</v>
      </c>
      <c r="B5951" s="95" t="s">
        <v>247</v>
      </c>
      <c r="C5951" s="95" t="s">
        <v>248</v>
      </c>
      <c r="D5951" s="95" t="s">
        <v>249</v>
      </c>
      <c r="E5951" s="95" t="s">
        <v>250</v>
      </c>
      <c r="F5951" s="95" t="s">
        <v>250</v>
      </c>
      <c r="G5951" s="95" t="s">
        <v>6342</v>
      </c>
      <c r="H5951" s="95" t="s">
        <v>250</v>
      </c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95"/>
      <c r="BJ5951" s="123"/>
      <c r="BK5951" s="95"/>
      <c r="BL5951" s="95"/>
      <c r="BM5951" s="98"/>
      <c r="BN5951" s="99"/>
      <c r="BO5951" s="95"/>
      <c r="BP5951" s="123"/>
      <c r="BQ5951" s="42"/>
      <c r="BR5951" s="96"/>
    </row>
    <row r="5952" spans="1:70" ht="30" customHeight="1" x14ac:dyDescent="0.35">
      <c r="A5952" s="95">
        <v>5948</v>
      </c>
      <c r="B5952" s="95" t="s">
        <v>247</v>
      </c>
      <c r="C5952" s="95" t="s">
        <v>248</v>
      </c>
      <c r="D5952" s="95" t="s">
        <v>249</v>
      </c>
      <c r="E5952" s="95" t="s">
        <v>250</v>
      </c>
      <c r="F5952" s="95" t="s">
        <v>250</v>
      </c>
      <c r="G5952" s="95" t="s">
        <v>6343</v>
      </c>
      <c r="H5952" s="95" t="s">
        <v>250</v>
      </c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95"/>
      <c r="BJ5952" s="123"/>
      <c r="BK5952" s="95"/>
      <c r="BL5952" s="95"/>
      <c r="BM5952" s="98"/>
      <c r="BN5952" s="99"/>
      <c r="BO5952" s="95"/>
      <c r="BP5952" s="123"/>
      <c r="BQ5952" s="42"/>
      <c r="BR5952" s="96"/>
    </row>
    <row r="5953" spans="1:70" ht="30" customHeight="1" x14ac:dyDescent="0.35">
      <c r="A5953" s="95">
        <v>5949</v>
      </c>
      <c r="B5953" s="95" t="s">
        <v>247</v>
      </c>
      <c r="C5953" s="95" t="s">
        <v>248</v>
      </c>
      <c r="D5953" s="95" t="s">
        <v>249</v>
      </c>
      <c r="E5953" s="95" t="s">
        <v>250</v>
      </c>
      <c r="F5953" s="95" t="s">
        <v>250</v>
      </c>
      <c r="G5953" s="95" t="s">
        <v>6344</v>
      </c>
      <c r="H5953" s="95" t="s">
        <v>250</v>
      </c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95"/>
      <c r="BJ5953" s="123"/>
      <c r="BK5953" s="95"/>
      <c r="BL5953" s="95"/>
      <c r="BM5953" s="98"/>
      <c r="BN5953" s="99"/>
      <c r="BO5953" s="95"/>
      <c r="BP5953" s="123"/>
      <c r="BQ5953" s="42"/>
      <c r="BR5953" s="96"/>
    </row>
    <row r="5954" spans="1:70" ht="30" customHeight="1" x14ac:dyDescent="0.35">
      <c r="A5954" s="95">
        <v>5950</v>
      </c>
      <c r="B5954" s="95" t="s">
        <v>247</v>
      </c>
      <c r="C5954" s="95" t="s">
        <v>248</v>
      </c>
      <c r="D5954" s="95" t="s">
        <v>249</v>
      </c>
      <c r="E5954" s="95" t="s">
        <v>250</v>
      </c>
      <c r="F5954" s="95" t="s">
        <v>250</v>
      </c>
      <c r="G5954" s="95" t="s">
        <v>6345</v>
      </c>
      <c r="H5954" s="95" t="s">
        <v>250</v>
      </c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95"/>
      <c r="BJ5954" s="123"/>
      <c r="BK5954" s="95"/>
      <c r="BL5954" s="95"/>
      <c r="BM5954" s="98"/>
      <c r="BN5954" s="99"/>
      <c r="BO5954" s="95"/>
      <c r="BP5954" s="123"/>
      <c r="BQ5954" s="42"/>
      <c r="BR5954" s="96"/>
    </row>
    <row r="5955" spans="1:70" ht="30" customHeight="1" x14ac:dyDescent="0.35">
      <c r="A5955" s="95">
        <v>5951</v>
      </c>
      <c r="B5955" s="95" t="s">
        <v>247</v>
      </c>
      <c r="C5955" s="95" t="s">
        <v>248</v>
      </c>
      <c r="D5955" s="95" t="s">
        <v>249</v>
      </c>
      <c r="E5955" s="95" t="s">
        <v>250</v>
      </c>
      <c r="F5955" s="95" t="s">
        <v>250</v>
      </c>
      <c r="G5955" s="95" t="s">
        <v>6346</v>
      </c>
      <c r="H5955" s="95" t="s">
        <v>250</v>
      </c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95"/>
      <c r="BJ5955" s="123"/>
      <c r="BK5955" s="95"/>
      <c r="BL5955" s="95"/>
      <c r="BM5955" s="98"/>
      <c r="BN5955" s="99"/>
      <c r="BO5955" s="95"/>
      <c r="BP5955" s="123"/>
      <c r="BQ5955" s="42"/>
      <c r="BR5955" s="96"/>
    </row>
    <row r="5956" spans="1:70" ht="30" customHeight="1" x14ac:dyDescent="0.35">
      <c r="A5956" s="95">
        <v>5952</v>
      </c>
      <c r="B5956" s="95" t="s">
        <v>247</v>
      </c>
      <c r="C5956" s="95" t="s">
        <v>248</v>
      </c>
      <c r="D5956" s="95" t="s">
        <v>249</v>
      </c>
      <c r="E5956" s="95" t="s">
        <v>250</v>
      </c>
      <c r="F5956" s="95" t="s">
        <v>250</v>
      </c>
      <c r="G5956" s="95" t="s">
        <v>6347</v>
      </c>
      <c r="H5956" s="95" t="s">
        <v>250</v>
      </c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95"/>
      <c r="BJ5956" s="123"/>
      <c r="BK5956" s="95"/>
      <c r="BL5956" s="95"/>
      <c r="BM5956" s="98"/>
      <c r="BN5956" s="99"/>
      <c r="BO5956" s="95"/>
      <c r="BP5956" s="123"/>
      <c r="BQ5956" s="42"/>
      <c r="BR5956" s="96"/>
    </row>
    <row r="5957" spans="1:70" ht="30" customHeight="1" x14ac:dyDescent="0.35">
      <c r="A5957" s="95">
        <v>5953</v>
      </c>
      <c r="B5957" s="95" t="s">
        <v>247</v>
      </c>
      <c r="C5957" s="95" t="s">
        <v>248</v>
      </c>
      <c r="D5957" s="95" t="s">
        <v>249</v>
      </c>
      <c r="E5957" s="95" t="s">
        <v>250</v>
      </c>
      <c r="F5957" s="95" t="s">
        <v>250</v>
      </c>
      <c r="G5957" s="95" t="s">
        <v>6348</v>
      </c>
      <c r="H5957" s="95" t="s">
        <v>250</v>
      </c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95"/>
      <c r="BJ5957" s="123"/>
      <c r="BK5957" s="95"/>
      <c r="BL5957" s="95"/>
      <c r="BM5957" s="98"/>
      <c r="BN5957" s="99"/>
      <c r="BO5957" s="95"/>
      <c r="BP5957" s="123"/>
      <c r="BQ5957" s="42"/>
      <c r="BR5957" s="96"/>
    </row>
    <row r="5958" spans="1:70" ht="30" customHeight="1" x14ac:dyDescent="0.35">
      <c r="A5958" s="95">
        <v>5954</v>
      </c>
      <c r="B5958" s="95" t="s">
        <v>247</v>
      </c>
      <c r="C5958" s="95" t="s">
        <v>248</v>
      </c>
      <c r="D5958" s="95" t="s">
        <v>249</v>
      </c>
      <c r="E5958" s="95" t="s">
        <v>250</v>
      </c>
      <c r="F5958" s="95" t="s">
        <v>250</v>
      </c>
      <c r="G5958" s="95" t="s">
        <v>6349</v>
      </c>
      <c r="H5958" s="95" t="s">
        <v>250</v>
      </c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95"/>
      <c r="BJ5958" s="123"/>
      <c r="BK5958" s="95"/>
      <c r="BL5958" s="95"/>
      <c r="BM5958" s="98"/>
      <c r="BN5958" s="99"/>
      <c r="BO5958" s="95"/>
      <c r="BP5958" s="123"/>
      <c r="BQ5958" s="42"/>
      <c r="BR5958" s="96"/>
    </row>
    <row r="5959" spans="1:70" ht="30" customHeight="1" x14ac:dyDescent="0.35">
      <c r="A5959" s="95">
        <v>5955</v>
      </c>
      <c r="B5959" s="95" t="s">
        <v>247</v>
      </c>
      <c r="C5959" s="95" t="s">
        <v>248</v>
      </c>
      <c r="D5959" s="95" t="s">
        <v>249</v>
      </c>
      <c r="E5959" s="95" t="s">
        <v>250</v>
      </c>
      <c r="F5959" s="95" t="s">
        <v>250</v>
      </c>
      <c r="G5959" s="95" t="s">
        <v>6350</v>
      </c>
      <c r="H5959" s="95" t="s">
        <v>250</v>
      </c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95"/>
      <c r="BJ5959" s="123"/>
      <c r="BK5959" s="95"/>
      <c r="BL5959" s="95"/>
      <c r="BM5959" s="98"/>
      <c r="BN5959" s="99"/>
      <c r="BO5959" s="95"/>
      <c r="BP5959" s="123"/>
      <c r="BQ5959" s="42"/>
      <c r="BR5959" s="96"/>
    </row>
    <row r="5960" spans="1:70" ht="30" customHeight="1" x14ac:dyDescent="0.35">
      <c r="A5960" s="95">
        <v>5956</v>
      </c>
      <c r="B5960" s="95" t="s">
        <v>247</v>
      </c>
      <c r="C5960" s="95" t="s">
        <v>248</v>
      </c>
      <c r="D5960" s="95" t="s">
        <v>249</v>
      </c>
      <c r="E5960" s="95" t="s">
        <v>250</v>
      </c>
      <c r="F5960" s="95" t="s">
        <v>250</v>
      </c>
      <c r="G5960" s="95" t="s">
        <v>6351</v>
      </c>
      <c r="H5960" s="95" t="s">
        <v>250</v>
      </c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95"/>
      <c r="BJ5960" s="123"/>
      <c r="BK5960" s="95"/>
      <c r="BL5960" s="95"/>
      <c r="BM5960" s="98"/>
      <c r="BN5960" s="99"/>
      <c r="BO5960" s="95"/>
      <c r="BP5960" s="123"/>
      <c r="BQ5960" s="42"/>
      <c r="BR5960" s="96"/>
    </row>
    <row r="5961" spans="1:70" ht="30" customHeight="1" x14ac:dyDescent="0.35">
      <c r="A5961" s="95">
        <v>5957</v>
      </c>
      <c r="B5961" s="95" t="s">
        <v>247</v>
      </c>
      <c r="C5961" s="95" t="s">
        <v>248</v>
      </c>
      <c r="D5961" s="95" t="s">
        <v>249</v>
      </c>
      <c r="E5961" s="95" t="s">
        <v>250</v>
      </c>
      <c r="F5961" s="95" t="s">
        <v>250</v>
      </c>
      <c r="G5961" s="95" t="s">
        <v>6352</v>
      </c>
      <c r="H5961" s="95" t="s">
        <v>250</v>
      </c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95"/>
      <c r="BJ5961" s="123"/>
      <c r="BK5961" s="95"/>
      <c r="BL5961" s="95"/>
      <c r="BM5961" s="98"/>
      <c r="BN5961" s="99"/>
      <c r="BO5961" s="95"/>
      <c r="BP5961" s="123"/>
      <c r="BQ5961" s="42"/>
      <c r="BR5961" s="96"/>
    </row>
    <row r="5962" spans="1:70" ht="30" customHeight="1" x14ac:dyDescent="0.35">
      <c r="A5962" s="95">
        <v>5958</v>
      </c>
      <c r="B5962" s="95" t="s">
        <v>247</v>
      </c>
      <c r="C5962" s="95" t="s">
        <v>248</v>
      </c>
      <c r="D5962" s="95" t="s">
        <v>249</v>
      </c>
      <c r="E5962" s="95" t="s">
        <v>250</v>
      </c>
      <c r="F5962" s="95" t="s">
        <v>250</v>
      </c>
      <c r="G5962" s="95" t="s">
        <v>6353</v>
      </c>
      <c r="H5962" s="95" t="s">
        <v>250</v>
      </c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95"/>
      <c r="BJ5962" s="123"/>
      <c r="BK5962" s="95"/>
      <c r="BL5962" s="95"/>
      <c r="BM5962" s="98"/>
      <c r="BN5962" s="99"/>
      <c r="BO5962" s="95"/>
      <c r="BP5962" s="123"/>
      <c r="BQ5962" s="42"/>
      <c r="BR5962" s="96"/>
    </row>
    <row r="5963" spans="1:70" ht="30" customHeight="1" x14ac:dyDescent="0.35">
      <c r="A5963" s="95">
        <v>5959</v>
      </c>
      <c r="B5963" s="95" t="s">
        <v>247</v>
      </c>
      <c r="C5963" s="95" t="s">
        <v>248</v>
      </c>
      <c r="D5963" s="95" t="s">
        <v>249</v>
      </c>
      <c r="E5963" s="95" t="s">
        <v>250</v>
      </c>
      <c r="F5963" s="95" t="s">
        <v>250</v>
      </c>
      <c r="G5963" s="95" t="s">
        <v>6354</v>
      </c>
      <c r="H5963" s="95" t="s">
        <v>250</v>
      </c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95"/>
      <c r="BJ5963" s="123"/>
      <c r="BK5963" s="95"/>
      <c r="BL5963" s="95"/>
      <c r="BM5963" s="98"/>
      <c r="BN5963" s="99"/>
      <c r="BO5963" s="95"/>
      <c r="BP5963" s="123"/>
      <c r="BQ5963" s="42"/>
      <c r="BR5963" s="96"/>
    </row>
    <row r="5964" spans="1:70" ht="30" customHeight="1" x14ac:dyDescent="0.35">
      <c r="A5964" s="95">
        <v>5960</v>
      </c>
      <c r="B5964" s="95" t="s">
        <v>247</v>
      </c>
      <c r="C5964" s="95" t="s">
        <v>248</v>
      </c>
      <c r="D5964" s="95" t="s">
        <v>249</v>
      </c>
      <c r="E5964" s="95" t="s">
        <v>250</v>
      </c>
      <c r="F5964" s="95" t="s">
        <v>250</v>
      </c>
      <c r="G5964" s="95" t="s">
        <v>6355</v>
      </c>
      <c r="H5964" s="95" t="s">
        <v>250</v>
      </c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95"/>
      <c r="BJ5964" s="123"/>
      <c r="BK5964" s="95"/>
      <c r="BL5964" s="95"/>
      <c r="BM5964" s="98"/>
      <c r="BN5964" s="99"/>
      <c r="BO5964" s="95"/>
      <c r="BP5964" s="123"/>
      <c r="BQ5964" s="42"/>
      <c r="BR5964" s="96"/>
    </row>
    <row r="5965" spans="1:70" ht="30" customHeight="1" x14ac:dyDescent="0.35">
      <c r="A5965" s="95">
        <v>5961</v>
      </c>
      <c r="B5965" s="95" t="s">
        <v>247</v>
      </c>
      <c r="C5965" s="95" t="s">
        <v>248</v>
      </c>
      <c r="D5965" s="95" t="s">
        <v>249</v>
      </c>
      <c r="E5965" s="95" t="s">
        <v>250</v>
      </c>
      <c r="F5965" s="95" t="s">
        <v>250</v>
      </c>
      <c r="G5965" s="95" t="s">
        <v>6356</v>
      </c>
      <c r="H5965" s="95" t="s">
        <v>250</v>
      </c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95"/>
      <c r="BJ5965" s="123"/>
      <c r="BK5965" s="95"/>
      <c r="BL5965" s="95"/>
      <c r="BM5965" s="98"/>
      <c r="BN5965" s="99"/>
      <c r="BO5965" s="95"/>
      <c r="BP5965" s="123"/>
      <c r="BQ5965" s="42"/>
      <c r="BR5965" s="96"/>
    </row>
    <row r="5966" spans="1:70" ht="30" customHeight="1" x14ac:dyDescent="0.35">
      <c r="A5966" s="95">
        <v>5962</v>
      </c>
      <c r="B5966" s="95" t="s">
        <v>247</v>
      </c>
      <c r="C5966" s="95" t="s">
        <v>248</v>
      </c>
      <c r="D5966" s="95" t="s">
        <v>249</v>
      </c>
      <c r="E5966" s="95" t="s">
        <v>250</v>
      </c>
      <c r="F5966" s="95" t="s">
        <v>250</v>
      </c>
      <c r="G5966" s="95" t="s">
        <v>6357</v>
      </c>
      <c r="H5966" s="95" t="s">
        <v>250</v>
      </c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95"/>
      <c r="BJ5966" s="123"/>
      <c r="BK5966" s="95"/>
      <c r="BL5966" s="95"/>
      <c r="BM5966" s="98"/>
      <c r="BN5966" s="99"/>
      <c r="BO5966" s="95"/>
      <c r="BP5966" s="123"/>
      <c r="BQ5966" s="42"/>
      <c r="BR5966" s="96"/>
    </row>
    <row r="5967" spans="1:70" ht="30" customHeight="1" x14ac:dyDescent="0.35">
      <c r="A5967" s="95">
        <v>5963</v>
      </c>
      <c r="B5967" s="95" t="s">
        <v>247</v>
      </c>
      <c r="C5967" s="95" t="s">
        <v>248</v>
      </c>
      <c r="D5967" s="95" t="s">
        <v>249</v>
      </c>
      <c r="E5967" s="95" t="s">
        <v>250</v>
      </c>
      <c r="F5967" s="95" t="s">
        <v>250</v>
      </c>
      <c r="G5967" s="95" t="s">
        <v>6358</v>
      </c>
      <c r="H5967" s="95" t="s">
        <v>250</v>
      </c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95"/>
      <c r="BJ5967" s="123"/>
      <c r="BK5967" s="95"/>
      <c r="BL5967" s="95"/>
      <c r="BM5967" s="98"/>
      <c r="BN5967" s="99"/>
      <c r="BO5967" s="95"/>
      <c r="BP5967" s="123"/>
      <c r="BQ5967" s="42"/>
      <c r="BR5967" s="96"/>
    </row>
    <row r="5968" spans="1:70" ht="30" customHeight="1" x14ac:dyDescent="0.35">
      <c r="A5968" s="95">
        <v>5964</v>
      </c>
      <c r="B5968" s="95" t="s">
        <v>247</v>
      </c>
      <c r="C5968" s="95" t="s">
        <v>248</v>
      </c>
      <c r="D5968" s="95" t="s">
        <v>249</v>
      </c>
      <c r="E5968" s="95" t="s">
        <v>250</v>
      </c>
      <c r="F5968" s="95" t="s">
        <v>250</v>
      </c>
      <c r="G5968" s="95" t="s">
        <v>6359</v>
      </c>
      <c r="H5968" s="95" t="s">
        <v>250</v>
      </c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95"/>
      <c r="BJ5968" s="123"/>
      <c r="BK5968" s="95"/>
      <c r="BL5968" s="95"/>
      <c r="BM5968" s="98"/>
      <c r="BN5968" s="99"/>
      <c r="BO5968" s="95"/>
      <c r="BP5968" s="123"/>
      <c r="BQ5968" s="42"/>
      <c r="BR5968" s="96"/>
    </row>
    <row r="5969" spans="1:70" ht="30" customHeight="1" x14ac:dyDescent="0.35">
      <c r="A5969" s="95">
        <v>5965</v>
      </c>
      <c r="B5969" s="95" t="s">
        <v>247</v>
      </c>
      <c r="C5969" s="95" t="s">
        <v>248</v>
      </c>
      <c r="D5969" s="95" t="s">
        <v>249</v>
      </c>
      <c r="E5969" s="95" t="s">
        <v>250</v>
      </c>
      <c r="F5969" s="95" t="s">
        <v>250</v>
      </c>
      <c r="G5969" s="95" t="s">
        <v>6360</v>
      </c>
      <c r="H5969" s="95" t="s">
        <v>250</v>
      </c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95"/>
      <c r="BJ5969" s="123"/>
      <c r="BK5969" s="95"/>
      <c r="BL5969" s="95"/>
      <c r="BM5969" s="98"/>
      <c r="BN5969" s="99"/>
      <c r="BO5969" s="95"/>
      <c r="BP5969" s="123"/>
      <c r="BQ5969" s="42"/>
      <c r="BR5969" s="96"/>
    </row>
    <row r="5970" spans="1:70" ht="30" customHeight="1" x14ac:dyDescent="0.35">
      <c r="A5970" s="95">
        <v>5966</v>
      </c>
      <c r="B5970" s="95" t="s">
        <v>247</v>
      </c>
      <c r="C5970" s="95" t="s">
        <v>248</v>
      </c>
      <c r="D5970" s="95" t="s">
        <v>249</v>
      </c>
      <c r="E5970" s="95" t="s">
        <v>250</v>
      </c>
      <c r="F5970" s="95" t="s">
        <v>250</v>
      </c>
      <c r="G5970" s="95" t="s">
        <v>6361</v>
      </c>
      <c r="H5970" s="95" t="s">
        <v>250</v>
      </c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95"/>
      <c r="BJ5970" s="123"/>
      <c r="BK5970" s="95"/>
      <c r="BL5970" s="95"/>
      <c r="BM5970" s="98"/>
      <c r="BN5970" s="99"/>
      <c r="BO5970" s="95"/>
      <c r="BP5970" s="123"/>
      <c r="BQ5970" s="42"/>
      <c r="BR5970" s="96"/>
    </row>
    <row r="5971" spans="1:70" ht="30" customHeight="1" x14ac:dyDescent="0.35">
      <c r="A5971" s="95">
        <v>5967</v>
      </c>
      <c r="B5971" s="95" t="s">
        <v>247</v>
      </c>
      <c r="C5971" s="95" t="s">
        <v>248</v>
      </c>
      <c r="D5971" s="95" t="s">
        <v>249</v>
      </c>
      <c r="E5971" s="95" t="s">
        <v>250</v>
      </c>
      <c r="F5971" s="95" t="s">
        <v>250</v>
      </c>
      <c r="G5971" s="95" t="s">
        <v>6362</v>
      </c>
      <c r="H5971" s="95" t="s">
        <v>250</v>
      </c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95"/>
      <c r="BJ5971" s="123"/>
      <c r="BK5971" s="95"/>
      <c r="BL5971" s="95"/>
      <c r="BM5971" s="98"/>
      <c r="BN5971" s="99"/>
      <c r="BO5971" s="95"/>
      <c r="BP5971" s="123"/>
      <c r="BQ5971" s="42"/>
      <c r="BR5971" s="96"/>
    </row>
    <row r="5972" spans="1:70" ht="30" customHeight="1" x14ac:dyDescent="0.35">
      <c r="A5972" s="95">
        <v>5968</v>
      </c>
      <c r="B5972" s="95" t="s">
        <v>247</v>
      </c>
      <c r="C5972" s="95" t="s">
        <v>248</v>
      </c>
      <c r="D5972" s="95" t="s">
        <v>249</v>
      </c>
      <c r="E5972" s="95" t="s">
        <v>250</v>
      </c>
      <c r="F5972" s="95" t="s">
        <v>250</v>
      </c>
      <c r="G5972" s="95" t="s">
        <v>6363</v>
      </c>
      <c r="H5972" s="95" t="s">
        <v>250</v>
      </c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95"/>
      <c r="BJ5972" s="123"/>
      <c r="BK5972" s="95"/>
      <c r="BL5972" s="95"/>
      <c r="BM5972" s="98"/>
      <c r="BN5972" s="99"/>
      <c r="BO5972" s="95"/>
      <c r="BP5972" s="123"/>
      <c r="BQ5972" s="42"/>
      <c r="BR5972" s="96"/>
    </row>
    <row r="5973" spans="1:70" ht="30" customHeight="1" x14ac:dyDescent="0.35">
      <c r="A5973" s="95">
        <v>5969</v>
      </c>
      <c r="B5973" s="95" t="s">
        <v>247</v>
      </c>
      <c r="C5973" s="95" t="s">
        <v>248</v>
      </c>
      <c r="D5973" s="95" t="s">
        <v>249</v>
      </c>
      <c r="E5973" s="95" t="s">
        <v>250</v>
      </c>
      <c r="F5973" s="95" t="s">
        <v>250</v>
      </c>
      <c r="G5973" s="95" t="s">
        <v>6364</v>
      </c>
      <c r="H5973" s="95" t="s">
        <v>250</v>
      </c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95"/>
      <c r="BJ5973" s="123"/>
      <c r="BK5973" s="95"/>
      <c r="BL5973" s="95"/>
      <c r="BM5973" s="98"/>
      <c r="BN5973" s="99"/>
      <c r="BO5973" s="95"/>
      <c r="BP5973" s="123"/>
      <c r="BQ5973" s="42"/>
      <c r="BR5973" s="96"/>
    </row>
    <row r="5974" spans="1:70" ht="30" customHeight="1" x14ac:dyDescent="0.35">
      <c r="A5974" s="95">
        <v>5970</v>
      </c>
      <c r="B5974" s="95" t="s">
        <v>247</v>
      </c>
      <c r="C5974" s="95" t="s">
        <v>248</v>
      </c>
      <c r="D5974" s="95" t="s">
        <v>249</v>
      </c>
      <c r="E5974" s="95" t="s">
        <v>250</v>
      </c>
      <c r="F5974" s="95" t="s">
        <v>250</v>
      </c>
      <c r="G5974" s="95" t="s">
        <v>6365</v>
      </c>
      <c r="H5974" s="95" t="s">
        <v>250</v>
      </c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95"/>
      <c r="BJ5974" s="123"/>
      <c r="BK5974" s="95"/>
      <c r="BL5974" s="95"/>
      <c r="BM5974" s="98"/>
      <c r="BN5974" s="99"/>
      <c r="BO5974" s="95"/>
      <c r="BP5974" s="123"/>
      <c r="BQ5974" s="42"/>
      <c r="BR5974" s="96"/>
    </row>
    <row r="5975" spans="1:70" ht="30" customHeight="1" x14ac:dyDescent="0.35">
      <c r="A5975" s="95">
        <v>5971</v>
      </c>
      <c r="B5975" s="95" t="s">
        <v>247</v>
      </c>
      <c r="C5975" s="95" t="s">
        <v>248</v>
      </c>
      <c r="D5975" s="95" t="s">
        <v>249</v>
      </c>
      <c r="E5975" s="95" t="s">
        <v>250</v>
      </c>
      <c r="F5975" s="95" t="s">
        <v>250</v>
      </c>
      <c r="G5975" s="95" t="s">
        <v>6366</v>
      </c>
      <c r="H5975" s="95" t="s">
        <v>250</v>
      </c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95"/>
      <c r="BJ5975" s="123"/>
      <c r="BK5975" s="95"/>
      <c r="BL5975" s="95"/>
      <c r="BM5975" s="98"/>
      <c r="BN5975" s="99"/>
      <c r="BO5975" s="95"/>
      <c r="BP5975" s="123"/>
      <c r="BQ5975" s="42"/>
      <c r="BR5975" s="96"/>
    </row>
    <row r="5976" spans="1:70" ht="30" customHeight="1" x14ac:dyDescent="0.35">
      <c r="A5976" s="95">
        <v>5972</v>
      </c>
      <c r="B5976" s="95" t="s">
        <v>247</v>
      </c>
      <c r="C5976" s="95" t="s">
        <v>248</v>
      </c>
      <c r="D5976" s="95" t="s">
        <v>249</v>
      </c>
      <c r="E5976" s="95" t="s">
        <v>250</v>
      </c>
      <c r="F5976" s="95" t="s">
        <v>250</v>
      </c>
      <c r="G5976" s="95" t="s">
        <v>6367</v>
      </c>
      <c r="H5976" s="95" t="s">
        <v>250</v>
      </c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95"/>
      <c r="BJ5976" s="123"/>
      <c r="BK5976" s="95"/>
      <c r="BL5976" s="95"/>
      <c r="BM5976" s="98"/>
      <c r="BN5976" s="99"/>
      <c r="BO5976" s="95"/>
      <c r="BP5976" s="123"/>
      <c r="BQ5976" s="42"/>
      <c r="BR5976" s="96"/>
    </row>
    <row r="5977" spans="1:70" ht="30" customHeight="1" x14ac:dyDescent="0.35">
      <c r="A5977" s="95">
        <v>5973</v>
      </c>
      <c r="B5977" s="95" t="s">
        <v>247</v>
      </c>
      <c r="C5977" s="95" t="s">
        <v>248</v>
      </c>
      <c r="D5977" s="95" t="s">
        <v>249</v>
      </c>
      <c r="E5977" s="95" t="s">
        <v>250</v>
      </c>
      <c r="F5977" s="95" t="s">
        <v>250</v>
      </c>
      <c r="G5977" s="95" t="s">
        <v>6368</v>
      </c>
      <c r="H5977" s="95" t="s">
        <v>250</v>
      </c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95"/>
      <c r="BJ5977" s="123"/>
      <c r="BK5977" s="95"/>
      <c r="BL5977" s="95"/>
      <c r="BM5977" s="98"/>
      <c r="BN5977" s="99"/>
      <c r="BO5977" s="95"/>
      <c r="BP5977" s="123"/>
      <c r="BQ5977" s="42"/>
      <c r="BR5977" s="96"/>
    </row>
    <row r="5978" spans="1:70" ht="30" customHeight="1" x14ac:dyDescent="0.35">
      <c r="A5978" s="95">
        <v>5974</v>
      </c>
      <c r="B5978" s="95" t="s">
        <v>247</v>
      </c>
      <c r="C5978" s="95" t="s">
        <v>248</v>
      </c>
      <c r="D5978" s="95" t="s">
        <v>249</v>
      </c>
      <c r="E5978" s="95" t="s">
        <v>250</v>
      </c>
      <c r="F5978" s="95" t="s">
        <v>250</v>
      </c>
      <c r="G5978" s="95" t="s">
        <v>6369</v>
      </c>
      <c r="H5978" s="95" t="s">
        <v>250</v>
      </c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95"/>
      <c r="BJ5978" s="123"/>
      <c r="BK5978" s="95"/>
      <c r="BL5978" s="95"/>
      <c r="BM5978" s="98"/>
      <c r="BN5978" s="99"/>
      <c r="BO5978" s="95"/>
      <c r="BP5978" s="123"/>
      <c r="BQ5978" s="42"/>
      <c r="BR5978" s="96"/>
    </row>
    <row r="5979" spans="1:70" ht="30" customHeight="1" x14ac:dyDescent="0.35">
      <c r="A5979" s="95">
        <v>5975</v>
      </c>
      <c r="B5979" s="95" t="s">
        <v>247</v>
      </c>
      <c r="C5979" s="95" t="s">
        <v>248</v>
      </c>
      <c r="D5979" s="95" t="s">
        <v>249</v>
      </c>
      <c r="E5979" s="95" t="s">
        <v>250</v>
      </c>
      <c r="F5979" s="95" t="s">
        <v>250</v>
      </c>
      <c r="G5979" s="95" t="s">
        <v>6370</v>
      </c>
      <c r="H5979" s="95" t="s">
        <v>250</v>
      </c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95"/>
      <c r="BJ5979" s="123"/>
      <c r="BK5979" s="95"/>
      <c r="BL5979" s="95"/>
      <c r="BM5979" s="98"/>
      <c r="BN5979" s="99"/>
      <c r="BO5979" s="95"/>
      <c r="BP5979" s="123"/>
      <c r="BQ5979" s="42"/>
      <c r="BR5979" s="96"/>
    </row>
    <row r="5980" spans="1:70" ht="30" customHeight="1" x14ac:dyDescent="0.35">
      <c r="A5980" s="95">
        <v>5976</v>
      </c>
      <c r="B5980" s="95" t="s">
        <v>247</v>
      </c>
      <c r="C5980" s="95" t="s">
        <v>248</v>
      </c>
      <c r="D5980" s="95" t="s">
        <v>249</v>
      </c>
      <c r="E5980" s="95" t="s">
        <v>250</v>
      </c>
      <c r="F5980" s="95" t="s">
        <v>250</v>
      </c>
      <c r="G5980" s="95" t="s">
        <v>6371</v>
      </c>
      <c r="H5980" s="95" t="s">
        <v>250</v>
      </c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95"/>
      <c r="BJ5980" s="123"/>
      <c r="BK5980" s="95"/>
      <c r="BL5980" s="95"/>
      <c r="BM5980" s="98"/>
      <c r="BN5980" s="99"/>
      <c r="BO5980" s="95"/>
      <c r="BP5980" s="123"/>
      <c r="BQ5980" s="42"/>
      <c r="BR5980" s="96"/>
    </row>
    <row r="5981" spans="1:70" ht="30" customHeight="1" x14ac:dyDescent="0.35">
      <c r="A5981" s="95">
        <v>5977</v>
      </c>
      <c r="B5981" s="95" t="s">
        <v>247</v>
      </c>
      <c r="C5981" s="95" t="s">
        <v>248</v>
      </c>
      <c r="D5981" s="95" t="s">
        <v>249</v>
      </c>
      <c r="E5981" s="95" t="s">
        <v>250</v>
      </c>
      <c r="F5981" s="95" t="s">
        <v>250</v>
      </c>
      <c r="G5981" s="95" t="s">
        <v>6372</v>
      </c>
      <c r="H5981" s="95" t="s">
        <v>250</v>
      </c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95"/>
      <c r="BJ5981" s="123"/>
      <c r="BK5981" s="95"/>
      <c r="BL5981" s="95"/>
      <c r="BM5981" s="98"/>
      <c r="BN5981" s="99"/>
      <c r="BO5981" s="95"/>
      <c r="BP5981" s="123"/>
      <c r="BQ5981" s="42"/>
      <c r="BR5981" s="96"/>
    </row>
    <row r="5982" spans="1:70" ht="30" customHeight="1" x14ac:dyDescent="0.35">
      <c r="A5982" s="95">
        <v>5978</v>
      </c>
      <c r="B5982" s="95" t="s">
        <v>247</v>
      </c>
      <c r="C5982" s="95" t="s">
        <v>248</v>
      </c>
      <c r="D5982" s="95" t="s">
        <v>249</v>
      </c>
      <c r="E5982" s="95" t="s">
        <v>250</v>
      </c>
      <c r="F5982" s="95" t="s">
        <v>250</v>
      </c>
      <c r="G5982" s="95" t="s">
        <v>6373</v>
      </c>
      <c r="H5982" s="95" t="s">
        <v>250</v>
      </c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95"/>
      <c r="BJ5982" s="123"/>
      <c r="BK5982" s="95"/>
      <c r="BL5982" s="95"/>
      <c r="BM5982" s="98"/>
      <c r="BN5982" s="99"/>
      <c r="BO5982" s="95"/>
      <c r="BP5982" s="123"/>
      <c r="BQ5982" s="42"/>
      <c r="BR5982" s="96"/>
    </row>
    <row r="5983" spans="1:70" ht="30" customHeight="1" x14ac:dyDescent="0.35">
      <c r="A5983" s="95">
        <v>5979</v>
      </c>
      <c r="B5983" s="95" t="s">
        <v>247</v>
      </c>
      <c r="C5983" s="95" t="s">
        <v>248</v>
      </c>
      <c r="D5983" s="95" t="s">
        <v>249</v>
      </c>
      <c r="E5983" s="95" t="s">
        <v>250</v>
      </c>
      <c r="F5983" s="95" t="s">
        <v>250</v>
      </c>
      <c r="G5983" s="95" t="s">
        <v>6374</v>
      </c>
      <c r="H5983" s="95" t="s">
        <v>250</v>
      </c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95"/>
      <c r="BJ5983" s="123"/>
      <c r="BK5983" s="95"/>
      <c r="BL5983" s="95"/>
      <c r="BM5983" s="98"/>
      <c r="BN5983" s="99"/>
      <c r="BO5983" s="95"/>
      <c r="BP5983" s="123"/>
      <c r="BQ5983" s="42"/>
      <c r="BR5983" s="96"/>
    </row>
    <row r="5984" spans="1:70" ht="30" customHeight="1" x14ac:dyDescent="0.35">
      <c r="A5984" s="95">
        <v>5980</v>
      </c>
      <c r="B5984" s="95" t="s">
        <v>247</v>
      </c>
      <c r="C5984" s="95" t="s">
        <v>248</v>
      </c>
      <c r="D5984" s="95" t="s">
        <v>249</v>
      </c>
      <c r="E5984" s="95" t="s">
        <v>250</v>
      </c>
      <c r="F5984" s="95" t="s">
        <v>250</v>
      </c>
      <c r="G5984" s="95" t="s">
        <v>6375</v>
      </c>
      <c r="H5984" s="95" t="s">
        <v>250</v>
      </c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95"/>
      <c r="BJ5984" s="123"/>
      <c r="BK5984" s="95"/>
      <c r="BL5984" s="95"/>
      <c r="BM5984" s="98"/>
      <c r="BN5984" s="99"/>
      <c r="BO5984" s="95"/>
      <c r="BP5984" s="123"/>
      <c r="BQ5984" s="42"/>
      <c r="BR5984" s="96"/>
    </row>
    <row r="5985" spans="1:70" ht="30" customHeight="1" x14ac:dyDescent="0.35">
      <c r="A5985" s="95">
        <v>5981</v>
      </c>
      <c r="B5985" s="95" t="s">
        <v>247</v>
      </c>
      <c r="C5985" s="95" t="s">
        <v>248</v>
      </c>
      <c r="D5985" s="95" t="s">
        <v>249</v>
      </c>
      <c r="E5985" s="95" t="s">
        <v>250</v>
      </c>
      <c r="F5985" s="95" t="s">
        <v>250</v>
      </c>
      <c r="G5985" s="95" t="s">
        <v>6376</v>
      </c>
      <c r="H5985" s="95" t="s">
        <v>250</v>
      </c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95"/>
      <c r="BJ5985" s="123"/>
      <c r="BK5985" s="95"/>
      <c r="BL5985" s="95"/>
      <c r="BM5985" s="98"/>
      <c r="BN5985" s="99"/>
      <c r="BO5985" s="95"/>
      <c r="BP5985" s="123"/>
      <c r="BQ5985" s="42"/>
      <c r="BR5985" s="96"/>
    </row>
    <row r="5986" spans="1:70" ht="30" customHeight="1" x14ac:dyDescent="0.35">
      <c r="A5986" s="95">
        <v>5982</v>
      </c>
      <c r="B5986" s="95" t="s">
        <v>247</v>
      </c>
      <c r="C5986" s="95" t="s">
        <v>248</v>
      </c>
      <c r="D5986" s="95" t="s">
        <v>249</v>
      </c>
      <c r="E5986" s="95" t="s">
        <v>250</v>
      </c>
      <c r="F5986" s="95" t="s">
        <v>250</v>
      </c>
      <c r="G5986" s="95" t="s">
        <v>6377</v>
      </c>
      <c r="H5986" s="95" t="s">
        <v>250</v>
      </c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95"/>
      <c r="BJ5986" s="123"/>
      <c r="BK5986" s="95"/>
      <c r="BL5986" s="95"/>
      <c r="BM5986" s="98"/>
      <c r="BN5986" s="99"/>
      <c r="BO5986" s="95"/>
      <c r="BP5986" s="123"/>
      <c r="BQ5986" s="42"/>
      <c r="BR5986" s="96"/>
    </row>
    <row r="5987" spans="1:70" ht="30" customHeight="1" x14ac:dyDescent="0.35">
      <c r="A5987" s="95">
        <v>5983</v>
      </c>
      <c r="B5987" s="95" t="s">
        <v>247</v>
      </c>
      <c r="C5987" s="95" t="s">
        <v>248</v>
      </c>
      <c r="D5987" s="95" t="s">
        <v>249</v>
      </c>
      <c r="E5987" s="95" t="s">
        <v>250</v>
      </c>
      <c r="F5987" s="95" t="s">
        <v>250</v>
      </c>
      <c r="G5987" s="95" t="s">
        <v>6378</v>
      </c>
      <c r="H5987" s="95" t="s">
        <v>250</v>
      </c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95"/>
      <c r="BJ5987" s="123"/>
      <c r="BK5987" s="95"/>
      <c r="BL5987" s="95"/>
      <c r="BM5987" s="98"/>
      <c r="BN5987" s="99"/>
      <c r="BO5987" s="95"/>
      <c r="BP5987" s="123"/>
      <c r="BQ5987" s="42"/>
      <c r="BR5987" s="96"/>
    </row>
    <row r="5988" spans="1:70" ht="30" customHeight="1" x14ac:dyDescent="0.35">
      <c r="A5988" s="95">
        <v>5984</v>
      </c>
      <c r="B5988" s="95" t="s">
        <v>247</v>
      </c>
      <c r="C5988" s="95" t="s">
        <v>248</v>
      </c>
      <c r="D5988" s="95" t="s">
        <v>249</v>
      </c>
      <c r="E5988" s="95" t="s">
        <v>250</v>
      </c>
      <c r="F5988" s="95" t="s">
        <v>250</v>
      </c>
      <c r="G5988" s="95" t="s">
        <v>6379</v>
      </c>
      <c r="H5988" s="95" t="s">
        <v>250</v>
      </c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95"/>
      <c r="BJ5988" s="123"/>
      <c r="BK5988" s="95"/>
      <c r="BL5988" s="95"/>
      <c r="BM5988" s="98"/>
      <c r="BN5988" s="99"/>
      <c r="BO5988" s="95"/>
      <c r="BP5988" s="123"/>
      <c r="BQ5988" s="42"/>
      <c r="BR5988" s="96"/>
    </row>
    <row r="5989" spans="1:70" ht="30" customHeight="1" x14ac:dyDescent="0.35">
      <c r="A5989" s="95">
        <v>5985</v>
      </c>
      <c r="B5989" s="95" t="s">
        <v>247</v>
      </c>
      <c r="C5989" s="95" t="s">
        <v>248</v>
      </c>
      <c r="D5989" s="95" t="s">
        <v>249</v>
      </c>
      <c r="E5989" s="95" t="s">
        <v>250</v>
      </c>
      <c r="F5989" s="95" t="s">
        <v>250</v>
      </c>
      <c r="G5989" s="95" t="s">
        <v>6380</v>
      </c>
      <c r="H5989" s="95" t="s">
        <v>250</v>
      </c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95"/>
      <c r="BJ5989" s="123"/>
      <c r="BK5989" s="95"/>
      <c r="BL5989" s="95"/>
      <c r="BM5989" s="98"/>
      <c r="BN5989" s="99"/>
      <c r="BO5989" s="95"/>
      <c r="BP5989" s="123"/>
      <c r="BQ5989" s="42"/>
      <c r="BR5989" s="96"/>
    </row>
    <row r="5990" spans="1:70" ht="30" customHeight="1" x14ac:dyDescent="0.35">
      <c r="A5990" s="95">
        <v>5986</v>
      </c>
      <c r="B5990" s="95" t="s">
        <v>247</v>
      </c>
      <c r="C5990" s="95" t="s">
        <v>248</v>
      </c>
      <c r="D5990" s="95" t="s">
        <v>249</v>
      </c>
      <c r="E5990" s="95" t="s">
        <v>250</v>
      </c>
      <c r="F5990" s="95" t="s">
        <v>250</v>
      </c>
      <c r="G5990" s="95" t="s">
        <v>6381</v>
      </c>
      <c r="H5990" s="95" t="s">
        <v>250</v>
      </c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95"/>
      <c r="BJ5990" s="123"/>
      <c r="BK5990" s="95"/>
      <c r="BL5990" s="95"/>
      <c r="BM5990" s="98"/>
      <c r="BN5990" s="99"/>
      <c r="BO5990" s="95"/>
      <c r="BP5990" s="123"/>
      <c r="BQ5990" s="42"/>
      <c r="BR5990" s="96"/>
    </row>
    <row r="5991" spans="1:70" ht="30" customHeight="1" x14ac:dyDescent="0.35">
      <c r="A5991" s="95">
        <v>5987</v>
      </c>
      <c r="B5991" s="95" t="s">
        <v>247</v>
      </c>
      <c r="C5991" s="95" t="s">
        <v>248</v>
      </c>
      <c r="D5991" s="95" t="s">
        <v>249</v>
      </c>
      <c r="E5991" s="95" t="s">
        <v>250</v>
      </c>
      <c r="F5991" s="95" t="s">
        <v>250</v>
      </c>
      <c r="G5991" s="95" t="s">
        <v>6382</v>
      </c>
      <c r="H5991" s="95" t="s">
        <v>250</v>
      </c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95"/>
      <c r="BJ5991" s="123"/>
      <c r="BK5991" s="95"/>
      <c r="BL5991" s="95"/>
      <c r="BM5991" s="98"/>
      <c r="BN5991" s="99"/>
      <c r="BO5991" s="95"/>
      <c r="BP5991" s="123"/>
      <c r="BQ5991" s="42"/>
      <c r="BR5991" s="96"/>
    </row>
    <row r="5992" spans="1:70" ht="30" customHeight="1" x14ac:dyDescent="0.35">
      <c r="A5992" s="95">
        <v>5988</v>
      </c>
      <c r="B5992" s="95" t="s">
        <v>247</v>
      </c>
      <c r="C5992" s="95" t="s">
        <v>248</v>
      </c>
      <c r="D5992" s="95" t="s">
        <v>249</v>
      </c>
      <c r="E5992" s="95" t="s">
        <v>250</v>
      </c>
      <c r="F5992" s="95" t="s">
        <v>250</v>
      </c>
      <c r="G5992" s="95" t="s">
        <v>6383</v>
      </c>
      <c r="H5992" s="95" t="s">
        <v>250</v>
      </c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95"/>
      <c r="BJ5992" s="123"/>
      <c r="BK5992" s="95"/>
      <c r="BL5992" s="95"/>
      <c r="BM5992" s="98"/>
      <c r="BN5992" s="99"/>
      <c r="BO5992" s="95"/>
      <c r="BP5992" s="123"/>
      <c r="BQ5992" s="42"/>
      <c r="BR5992" s="96"/>
    </row>
    <row r="5993" spans="1:70" ht="30" customHeight="1" x14ac:dyDescent="0.35">
      <c r="A5993" s="95">
        <v>5989</v>
      </c>
      <c r="B5993" s="95" t="s">
        <v>247</v>
      </c>
      <c r="C5993" s="95" t="s">
        <v>248</v>
      </c>
      <c r="D5993" s="95" t="s">
        <v>249</v>
      </c>
      <c r="E5993" s="95" t="s">
        <v>250</v>
      </c>
      <c r="F5993" s="95" t="s">
        <v>250</v>
      </c>
      <c r="G5993" s="95" t="s">
        <v>6384</v>
      </c>
      <c r="H5993" s="95" t="s">
        <v>250</v>
      </c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95"/>
      <c r="BJ5993" s="123"/>
      <c r="BK5993" s="95"/>
      <c r="BL5993" s="95"/>
      <c r="BM5993" s="98"/>
      <c r="BN5993" s="99"/>
      <c r="BO5993" s="95"/>
      <c r="BP5993" s="123"/>
      <c r="BQ5993" s="42"/>
      <c r="BR5993" s="96"/>
    </row>
    <row r="5994" spans="1:70" ht="30" customHeight="1" x14ac:dyDescent="0.35">
      <c r="A5994" s="95">
        <v>5990</v>
      </c>
      <c r="B5994" s="95" t="s">
        <v>247</v>
      </c>
      <c r="C5994" s="95" t="s">
        <v>248</v>
      </c>
      <c r="D5994" s="95" t="s">
        <v>249</v>
      </c>
      <c r="E5994" s="95" t="s">
        <v>250</v>
      </c>
      <c r="F5994" s="95" t="s">
        <v>250</v>
      </c>
      <c r="G5994" s="95" t="s">
        <v>6385</v>
      </c>
      <c r="H5994" s="95" t="s">
        <v>250</v>
      </c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95"/>
      <c r="BJ5994" s="123"/>
      <c r="BK5994" s="95"/>
      <c r="BL5994" s="95"/>
      <c r="BM5994" s="98"/>
      <c r="BN5994" s="99"/>
      <c r="BO5994" s="95"/>
      <c r="BP5994" s="123"/>
      <c r="BQ5994" s="42"/>
      <c r="BR5994" s="96"/>
    </row>
    <row r="5995" spans="1:70" ht="30" customHeight="1" x14ac:dyDescent="0.35">
      <c r="A5995" s="95">
        <v>5991</v>
      </c>
      <c r="B5995" s="95" t="s">
        <v>247</v>
      </c>
      <c r="C5995" s="95" t="s">
        <v>248</v>
      </c>
      <c r="D5995" s="95" t="s">
        <v>249</v>
      </c>
      <c r="E5995" s="95" t="s">
        <v>250</v>
      </c>
      <c r="F5995" s="95" t="s">
        <v>250</v>
      </c>
      <c r="G5995" s="95" t="s">
        <v>6386</v>
      </c>
      <c r="H5995" s="95" t="s">
        <v>250</v>
      </c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95"/>
      <c r="BJ5995" s="123"/>
      <c r="BK5995" s="95"/>
      <c r="BL5995" s="95"/>
      <c r="BM5995" s="98"/>
      <c r="BN5995" s="99"/>
      <c r="BO5995" s="95"/>
      <c r="BP5995" s="123"/>
      <c r="BQ5995" s="42"/>
      <c r="BR5995" s="96"/>
    </row>
    <row r="5996" spans="1:70" ht="30" customHeight="1" x14ac:dyDescent="0.35">
      <c r="A5996" s="95">
        <v>5992</v>
      </c>
      <c r="B5996" s="95" t="s">
        <v>247</v>
      </c>
      <c r="C5996" s="95" t="s">
        <v>248</v>
      </c>
      <c r="D5996" s="95" t="s">
        <v>249</v>
      </c>
      <c r="E5996" s="95" t="s">
        <v>250</v>
      </c>
      <c r="F5996" s="95" t="s">
        <v>250</v>
      </c>
      <c r="G5996" s="95" t="s">
        <v>6387</v>
      </c>
      <c r="H5996" s="95" t="s">
        <v>250</v>
      </c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95"/>
      <c r="BJ5996" s="123"/>
      <c r="BK5996" s="95"/>
      <c r="BL5996" s="95"/>
      <c r="BM5996" s="98"/>
      <c r="BN5996" s="99"/>
      <c r="BO5996" s="95"/>
      <c r="BP5996" s="123"/>
      <c r="BQ5996" s="42"/>
      <c r="BR5996" s="96"/>
    </row>
    <row r="5997" spans="1:70" ht="30" customHeight="1" x14ac:dyDescent="0.35">
      <c r="A5997" s="95">
        <v>5993</v>
      </c>
      <c r="B5997" s="95" t="s">
        <v>247</v>
      </c>
      <c r="C5997" s="95" t="s">
        <v>248</v>
      </c>
      <c r="D5997" s="95" t="s">
        <v>249</v>
      </c>
      <c r="E5997" s="95" t="s">
        <v>250</v>
      </c>
      <c r="F5997" s="95" t="s">
        <v>250</v>
      </c>
      <c r="G5997" s="95" t="s">
        <v>6388</v>
      </c>
      <c r="H5997" s="95" t="s">
        <v>250</v>
      </c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95"/>
      <c r="BJ5997" s="123"/>
      <c r="BK5997" s="95"/>
      <c r="BL5997" s="95"/>
      <c r="BM5997" s="98"/>
      <c r="BN5997" s="99"/>
      <c r="BO5997" s="95"/>
      <c r="BP5997" s="123"/>
      <c r="BQ5997" s="42"/>
      <c r="BR5997" s="96"/>
    </row>
    <row r="5998" spans="1:70" ht="30" customHeight="1" x14ac:dyDescent="0.35">
      <c r="A5998" s="95">
        <v>5994</v>
      </c>
      <c r="B5998" s="95" t="s">
        <v>247</v>
      </c>
      <c r="C5998" s="95" t="s">
        <v>248</v>
      </c>
      <c r="D5998" s="95" t="s">
        <v>249</v>
      </c>
      <c r="E5998" s="95" t="s">
        <v>250</v>
      </c>
      <c r="F5998" s="95" t="s">
        <v>250</v>
      </c>
      <c r="G5998" s="95" t="s">
        <v>6389</v>
      </c>
      <c r="H5998" s="95" t="s">
        <v>250</v>
      </c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95"/>
      <c r="BJ5998" s="123"/>
      <c r="BK5998" s="95"/>
      <c r="BL5998" s="95"/>
      <c r="BM5998" s="98"/>
      <c r="BN5998" s="99"/>
      <c r="BO5998" s="95"/>
      <c r="BP5998" s="123"/>
      <c r="BQ5998" s="42"/>
      <c r="BR5998" s="96"/>
    </row>
    <row r="5999" spans="1:70" ht="30" customHeight="1" x14ac:dyDescent="0.35">
      <c r="A5999" s="95">
        <v>5995</v>
      </c>
      <c r="B5999" s="95" t="s">
        <v>247</v>
      </c>
      <c r="C5999" s="95" t="s">
        <v>248</v>
      </c>
      <c r="D5999" s="95" t="s">
        <v>249</v>
      </c>
      <c r="E5999" s="95" t="s">
        <v>250</v>
      </c>
      <c r="F5999" s="95" t="s">
        <v>250</v>
      </c>
      <c r="G5999" s="95" t="s">
        <v>6390</v>
      </c>
      <c r="H5999" s="95" t="s">
        <v>250</v>
      </c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95"/>
      <c r="BJ5999" s="123"/>
      <c r="BK5999" s="95"/>
      <c r="BL5999" s="95"/>
      <c r="BM5999" s="98"/>
      <c r="BN5999" s="99"/>
      <c r="BO5999" s="95"/>
      <c r="BP5999" s="123"/>
      <c r="BQ5999" s="42"/>
      <c r="BR5999" s="96"/>
    </row>
    <row r="6000" spans="1:70" ht="30" customHeight="1" x14ac:dyDescent="0.35">
      <c r="A6000" s="95">
        <v>5996</v>
      </c>
      <c r="B6000" s="95" t="s">
        <v>247</v>
      </c>
      <c r="C6000" s="95" t="s">
        <v>248</v>
      </c>
      <c r="D6000" s="95" t="s">
        <v>249</v>
      </c>
      <c r="E6000" s="95" t="s">
        <v>250</v>
      </c>
      <c r="F6000" s="95" t="s">
        <v>250</v>
      </c>
      <c r="G6000" s="95" t="s">
        <v>6391</v>
      </c>
      <c r="H6000" s="95" t="s">
        <v>250</v>
      </c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95"/>
      <c r="BJ6000" s="123"/>
      <c r="BK6000" s="95"/>
      <c r="BL6000" s="95"/>
      <c r="BM6000" s="98"/>
      <c r="BN6000" s="99"/>
      <c r="BO6000" s="95"/>
      <c r="BP6000" s="123"/>
      <c r="BQ6000" s="42"/>
      <c r="BR6000" s="96"/>
    </row>
    <row r="6001" spans="1:70" ht="30" customHeight="1" x14ac:dyDescent="0.35">
      <c r="A6001" s="95">
        <v>5997</v>
      </c>
      <c r="B6001" s="95" t="s">
        <v>247</v>
      </c>
      <c r="C6001" s="95" t="s">
        <v>248</v>
      </c>
      <c r="D6001" s="95" t="s">
        <v>249</v>
      </c>
      <c r="E6001" s="95" t="s">
        <v>250</v>
      </c>
      <c r="F6001" s="95" t="s">
        <v>250</v>
      </c>
      <c r="G6001" s="95" t="s">
        <v>6392</v>
      </c>
      <c r="H6001" s="95" t="s">
        <v>250</v>
      </c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95"/>
      <c r="BJ6001" s="123"/>
      <c r="BK6001" s="95"/>
      <c r="BL6001" s="95"/>
      <c r="BM6001" s="98"/>
      <c r="BN6001" s="99"/>
      <c r="BO6001" s="95"/>
      <c r="BP6001" s="123"/>
      <c r="BQ6001" s="42"/>
      <c r="BR6001" s="96"/>
    </row>
    <row r="6002" spans="1:70" ht="30" customHeight="1" x14ac:dyDescent="0.35">
      <c r="A6002" s="95">
        <v>5998</v>
      </c>
      <c r="B6002" s="95" t="s">
        <v>247</v>
      </c>
      <c r="C6002" s="95" t="s">
        <v>248</v>
      </c>
      <c r="D6002" s="95" t="s">
        <v>249</v>
      </c>
      <c r="E6002" s="95" t="s">
        <v>250</v>
      </c>
      <c r="F6002" s="95" t="s">
        <v>250</v>
      </c>
      <c r="G6002" s="95" t="s">
        <v>6393</v>
      </c>
      <c r="H6002" s="95" t="s">
        <v>250</v>
      </c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95"/>
      <c r="BJ6002" s="123"/>
      <c r="BK6002" s="95"/>
      <c r="BL6002" s="95"/>
      <c r="BM6002" s="98"/>
      <c r="BN6002" s="99"/>
      <c r="BO6002" s="95"/>
      <c r="BP6002" s="123"/>
      <c r="BQ6002" s="42"/>
      <c r="BR6002" s="96"/>
    </row>
    <row r="6003" spans="1:70" ht="30" customHeight="1" x14ac:dyDescent="0.35">
      <c r="A6003" s="95">
        <v>5999</v>
      </c>
      <c r="B6003" s="95" t="s">
        <v>247</v>
      </c>
      <c r="C6003" s="95" t="s">
        <v>248</v>
      </c>
      <c r="D6003" s="95" t="s">
        <v>249</v>
      </c>
      <c r="E6003" s="95" t="s">
        <v>250</v>
      </c>
      <c r="F6003" s="95" t="s">
        <v>250</v>
      </c>
      <c r="G6003" s="95" t="s">
        <v>6394</v>
      </c>
      <c r="H6003" s="95" t="s">
        <v>250</v>
      </c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95"/>
      <c r="BJ6003" s="123"/>
      <c r="BK6003" s="95"/>
      <c r="BL6003" s="95"/>
      <c r="BM6003" s="98"/>
      <c r="BN6003" s="99"/>
      <c r="BO6003" s="95"/>
      <c r="BP6003" s="123"/>
      <c r="BQ6003" s="42"/>
      <c r="BR6003" s="96"/>
    </row>
    <row r="6004" spans="1:70" ht="30" customHeight="1" x14ac:dyDescent="0.35">
      <c r="A6004" s="95">
        <v>6000</v>
      </c>
      <c r="B6004" s="95" t="s">
        <v>247</v>
      </c>
      <c r="C6004" s="95" t="s">
        <v>248</v>
      </c>
      <c r="D6004" s="95" t="s">
        <v>249</v>
      </c>
      <c r="E6004" s="95" t="s">
        <v>250</v>
      </c>
      <c r="F6004" s="95" t="s">
        <v>250</v>
      </c>
      <c r="G6004" s="95" t="s">
        <v>6395</v>
      </c>
      <c r="H6004" s="95" t="s">
        <v>250</v>
      </c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95"/>
      <c r="BJ6004" s="123"/>
      <c r="BK6004" s="95"/>
      <c r="BL6004" s="95"/>
      <c r="BM6004" s="98"/>
      <c r="BN6004" s="99"/>
      <c r="BO6004" s="95"/>
      <c r="BP6004" s="123"/>
      <c r="BQ6004" s="42"/>
      <c r="BR6004" s="96"/>
    </row>
    <row r="6005" spans="1:70" ht="30" customHeight="1" x14ac:dyDescent="0.35"/>
  </sheetData>
  <sheetProtection autoFilter="0"/>
  <autoFilter ref="A4:BR4" xr:uid="{0739AAAC-89A0-4907-B1C9-C9A11AC67F15}"/>
  <phoneticPr fontId="14" type="noConversion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2026-03-07T12:01:02Z</dcterms:modified>
</cp:coreProperties>
</file>