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9th Feb\FN25-26-03576\"/>
    </mc:Choice>
  </mc:AlternateContent>
  <xr:revisionPtr revIDLastSave="0" documentId="13_ncr:1_{FEBD5EF6-F7E6-44EF-9E61-322B89D1124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<sst xmlns="http://schemas.openxmlformats.org/spreadsheetml/2006/main" count="335" uniqueCount="288">
  <si>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</si>
  <si>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</si>
  <si>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</si>
  <si>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</si>
  <si>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</si>
  <si>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</si>
  <si>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</si>
  <si>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</si>
  <si>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</si>
  <si>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</si>
  <si>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</si>
  <si>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</si>
  <si>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</si>
  <si>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</si>
  <si>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</si>
  <si>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</si>
  <si>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</si>
  <si>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</si>
  <si>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</si>
  <si>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</si>
  <si>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</si>
  <si>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</si>
  <si>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</si>
  <si>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</si>
  <si>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</si>
  <si>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</si>
  <si>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</si>
  <si>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</si>
  <si>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</si>
  <si>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</si>
  <si>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</si>
  <si>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</si>
  <si>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</si>
  <si>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</si>
  <si>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</si>
  <si>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</si>
  <si>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</si>
  <si>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</si>
  <si>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</si>
  <si>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</si>
  <si>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</si>
  <si>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</si>
  <si>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</si>
  <si>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</si>
  <si>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</si>
  <si>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</si>
  <si>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</si>
  <si>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</si>
  <si>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</si>
  <si>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</si>
  <si>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</si>
  <si>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</si>
  <si>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</si>
  <si>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</si>
  <si>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</si>
  <si>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</si>
  <si>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</si>
  <si>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</si>
  <si>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</si>
  <si>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</si>
  <si>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</si>
  <si>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</si>
  <si>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</si>
  <si>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</si>
  <si>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</si>
  <si>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</si>
  <si>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</si>
  <si>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</si>
  <si>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</si>
  <si>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</si>
  <si>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</si>
  <si>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</si>
  <si>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</si>
  <si>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</si>
  <si>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</si>
  <si>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</si>
  <si>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</si>
  <si>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</si>
  <si>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</si>
  <si>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</si>
  <si>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</si>
  <si>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</si>
  <si>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</si>
  <si>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</si>
  <si>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</si>
  <si>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</si>
  <si>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</si>
  <si>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</si>
  <si>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</si>
  <si>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</si>
  <si>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</si>
  <si>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</si>
  <si>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</si>
  <si>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</si>
  <si>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</si>
  <si>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</si>
  <si>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</si>
  <si>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</si>
  <si>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</si>
  <si>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</si>
  <si>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</si>
  <si>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</si>
  <si>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</si>
  <si>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</si>
  <si>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</si>
  <si>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</si>
  <si>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</si>
  <si>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</si>
  <si>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</si>
  <si>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</si>
  <si>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</si>
  <si>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</si>
  <si>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</si>
  <si>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</si>
  <si>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</si>
  <si>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</si>
  <si>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</si>
  <si>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</si>
  <si>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</si>
  <si>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</si>
  <si>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</si>
  <si>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</si>
  <si>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</si>
  <si>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</si>
  <si>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</si>
  <si>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</si>
  <si>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</si>
  <si>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</si>
  <si>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</si>
  <si>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</si>
  <si>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</si>
  <si>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</si>
  <si>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</si>
  <si>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</si>
  <si>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</si>
  <si>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</si>
  <si>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</si>
  <si>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</si>
  <si>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</si>
  <si>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</si>
  <si>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</si>
  <si>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</si>
  <si>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</si>
  <si>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</si>
  <si>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</si>
  <si>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</si>
  <si>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</si>
  <si>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</si>
  <si>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</si>
  <si>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</si>
  <si>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</si>
  <si>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</si>
  <si>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</si>
  <si>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</si>
  <si>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</si>
  <si>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</si>
  <si>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</si>
  <si>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</si>
  <si>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</si>
  <si>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</si>
  <si>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</si>
  <si>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</si>
  <si>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</si>
  <si>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</si>
  <si>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</si>
  <si>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</si>
  <si>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</si>
  <si>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</si>
  <si>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</si>
  <si>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</si>
  <si>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</si>
  <si>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</si>
  <si>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</si>
  <si>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</si>
  <si>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</si>
  <si>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</si>
  <si>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</si>
  <si>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</si>
  <si>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</si>
  <si>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</si>
  <si>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</si>
  <si>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</si>
  <si>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</si>
  <si>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</si>
  <si>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</si>
  <si>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</si>
  <si>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</si>
  <si>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</si>
  <si>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</si>
  <si>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</si>
  <si>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</si>
  <si>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</si>
  <si>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</si>
  <si>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</si>
  <si>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</si>
  <si>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</si>
  <si>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</si>
  <si>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</si>
  <si>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</si>
  <si>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</si>
  <si>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</si>
  <si>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</si>
  <si>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</si>
  <si>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</si>
  <si>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</si>
  <si>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</si>
  <si>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</si>
  <si>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</si>
  <si>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</si>
  <si>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</si>
  <si>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</si>
  <si>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</si>
  <si>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</si>
  <si>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</si>
  <si>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</si>
  <si>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</si>
  <si>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</si>
  <si>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</si>
  <si>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</si>
  <si>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</si>
  <si>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</si>
  <si>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</si>
  <si>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</si>
  <si>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</si>
  <si>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</si>
  <si>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</si>
  <si>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</si>
  <si>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</si>
  <si>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</si>
  <si>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</si>
  <si>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</si>
  <si>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</si>
  <si>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</si>
  <si>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</si>
  <si>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</si>
  <si>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</si>
  <si>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</si>
  <si>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</si>
  <si>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</si>
  <si>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</si>
  <si>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</si>
  <si>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</si>
  <si>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</si>
  <si>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</si>
  <si>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</si>
  <si>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</si>
  <si>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</si>
  <si>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Ballia</t>
  </si>
  <si>
    <t>Atrauliya</t>
  </si>
  <si>
    <t>UP3449</t>
  </si>
  <si>
    <t>Phoolpur</t>
  </si>
  <si>
    <t>SARAIYA JARAHILA</t>
  </si>
  <si>
    <t>SF0102098</t>
  </si>
  <si>
    <t>Dilip Kumar</t>
  </si>
  <si>
    <t>SARAIYA JARAHILA C2</t>
  </si>
  <si>
    <t>SARAIYA JARAHILA C2 Chauri Bazar1</t>
  </si>
  <si>
    <t>Chetana Weekly</t>
  </si>
  <si>
    <t>SSF5500341</t>
  </si>
  <si>
    <t>SC</t>
  </si>
  <si>
    <t>HINDU</t>
  </si>
  <si>
    <t>Animal Husbandry &amp; Poultry</t>
  </si>
  <si>
    <t>REKHA DEVI</t>
  </si>
  <si>
    <t>08-Feb-2024</t>
  </si>
  <si>
    <t>1</t>
  </si>
  <si>
    <t>1.98 Yrs</t>
  </si>
  <si>
    <t>08 Feb 2024</t>
  </si>
  <si>
    <t>&lt;= 2 Years</t>
  </si>
  <si>
    <t>21-Feb-2024</t>
  </si>
  <si>
    <t>17-Feb-2025</t>
  </si>
  <si>
    <t>Open</t>
  </si>
  <si>
    <t>30-Jun-2025</t>
  </si>
  <si>
    <t>7084042381</t>
  </si>
  <si>
    <t>Aman Kumar Pathak/SF0075641</t>
  </si>
  <si>
    <t>As per Loan Card and borrower written statement Rekha Devi/355136424 paid the pre-closure amount of Rs. 30,847/- to the Senior Branch Manager Satish Patel /SF0070731 on 25-Jul-2024 but the same was not posted in the FIMO. 
Amount of Rs. 14,740/- posted in Loan No. 355136424 below mentioned:
#Amount of Rs. 6,70/- is posted in FIMO on date-  31 Jul- 2024.
#Amount of Rs. 6,70/- is posted in FIMO on date- 7 Aug 2024.
#Amount of Rs. 6,70/- is posted in FIMO on date- 14 Aug 2024.
#Amount of Rs. 6,70/- is posted in FIMO on date- 21 Aug 2024.
#Amount of Rs. 6,70/- is posted in FIMO on date- 28 Aug 2024.
#Amount of Rs. 6,70/- is posted in FIMO on date- 4 Sep 2024.
#Amount of Rs. 6,70/- is posted in FIMO on date- 11 Sep 2024.
#Amount of Rs. 6,70/- is posted in FIMO on date- 18 Sep 2024.
#Amount of Rs. 6,70/- is posted in FIMO on date- 25 Sep 2024.
#Amount of Rs. 6,70/- is posted in FIMO on date- 2 Oct 2024.
#Amount of Rs. 6,70/- is posted in FIMO on date- 9 Oct 2024.
#Amount of Rs. 6,70/- is posted in FIMO on date- 16 Oct 2024.
#Amount of Rs. 6,70/- is posted in FIMO on date- 23 Oct 2024.
#Amount of Rs. 6,70/- is posted in FIMO on date- 30 Oct 2024
#Amount of Rs. 6,70/- is posted in FIMO on date- 6 Nov 2024.
#Amount of Rs. 6,70/- is posted in FIMO on date- 13 Nov 2024.
#Amount of Rs. 6,70/- is posted in FIMO on date- 20 Nov 2024.
#Amount of Rs. 6,70/- is posted in FIMO on date- 27 Nov 2024.
#Amount of Rs. 6,70/- is posted in FIMO on date- 4 Dec 2024.
#Amount of Rs. 6,70/- is posted in FIMO on date- 11 Dec 2024.
#Amount of Rs. 6,70/- is posted in FIMO on date-18 Dec 2024.
#Amount of Rs. 6,70/- is posted in FIMO on date-17 Feb 2025.
Total Fraud Amount of Rs. 30,847/-.
Recovered Amount of Rs. 14,740/-.
Net Fraud amount of Rs. 16,107/-.
Note: Borrower loan card available, and borrower written statement available.</t>
  </si>
  <si>
    <t>Satish Patel</t>
  </si>
  <si>
    <t>SF0070731</t>
  </si>
  <si>
    <t>Senior Branch Manager</t>
  </si>
  <si>
    <t>No Action Taken</t>
  </si>
  <si>
    <t>CSS</t>
  </si>
  <si>
    <t>Suspended-Not Working</t>
  </si>
  <si>
    <t>Completed-Report Submitted</t>
  </si>
  <si>
    <t>Borrower stating that they pre-closed the loan but showing OD showing on loan account.</t>
  </si>
  <si>
    <t>Vipin Yadav/SF0071928</t>
  </si>
  <si>
    <t>Ranjeet Kumar/SF0071776</t>
  </si>
  <si>
    <t>Form Date :</t>
  </si>
  <si>
    <t>To Date :</t>
  </si>
  <si>
    <t>Reporting Time :</t>
  </si>
  <si>
    <t>FN25-26-03576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</si>
</sst>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.5"/>
      <color rgb="FF242424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167" fontId="34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5">
      <c r="C7" s="54" t="s">
        <v>127</v>
      </c>
      <c r="E7" t="s">
        <v>117</v>
      </c>
      <c r="I7" t="s">
        <v>208</v>
      </c>
      <c r="K7" s="86"/>
    </row>
    <row r="8" spans="1:11" x14ac:dyDescent="0.35">
      <c r="C8" s="54" t="s">
        <v>128</v>
      </c>
      <c r="E8" t="s">
        <v>116</v>
      </c>
      <c r="I8" t="s">
        <v>209</v>
      </c>
      <c r="K8" s="86"/>
    </row>
    <row r="9" spans="1:11" x14ac:dyDescent="0.35">
      <c r="C9" s="54" t="s">
        <v>129</v>
      </c>
      <c r="I9" t="s">
        <v>205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5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5" t="str">
        <f>IF('Physical Cash at Safe'!D28="Yes", 'Physical Cash at Safe'!A4, 'Borrower Wise Details'!B5)</f>
        <v>UP3449</v>
      </c>
      <c r="D5" s="63" t="str">
        <f>IF('Physical Cash at Safe'!D28="Yes", 'Physical Cash at Safe'!B4, 'Borrower Wise Details'!C5)</f>
        <v>Phoolpur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Ballia</v>
      </c>
      <c r="G5" s="61">
        <v>46031</v>
      </c>
      <c r="H5" s="106" t="s">
        <v>278</v>
      </c>
      <c r="I5" s="61">
        <v>46031</v>
      </c>
      <c r="J5" s="73" t="str">
        <f>IF('Physical Cash at Safe'!D28="Yes",'Physical Cash at Safe'!E28,IF('Borrower Wise Details'!D5&lt;&gt;"",'Borrower Wise Details'!D5,""))</f>
        <v>FN25-26-03576</v>
      </c>
      <c r="K5" s="80">
        <v>1</v>
      </c>
      <c r="L5" s="81">
        <v>30847</v>
      </c>
      <c r="M5" s="81">
        <v>0</v>
      </c>
      <c r="N5" s="81"/>
      <c r="O5" s="81" t="s">
        <v>244</v>
      </c>
      <c r="P5" s="81" t="s">
        <v>283</v>
      </c>
      <c r="Q5" s="81" t="s">
        <v>282</v>
      </c>
      <c r="R5" s="74" t="str">
        <f>IF('Physical Cash at Safe'!$D$28="Yes", 'Physical Cash at Safe'!$A$28, IF('Borrower Wise Details'!F5&lt;&gt;"", 'Borrower Wise Details'!F5, ""))</f>
        <v>Satish Patel</v>
      </c>
      <c r="S5" s="73" t="str">
        <f>IF('Physical Cash at Safe'!$D$28="Yes", 'Physical Cash at Safe'!$C$28, IF('Borrower Wise Details'!H5&lt;&gt;"", 'Borrower Wise Details'!H5, ""))</f>
        <v>Senior Branch Manager</v>
      </c>
      <c r="T5" s="73" t="str">
        <f>IF('Physical Cash at Safe'!$D$28="Yes", 'Physical Cash at Safe'!$B$28, IF('Borrower Wise Details'!G5&lt;&gt;"", 'Borrower Wise Details'!G5, ""))</f>
        <v>SF0070731</v>
      </c>
      <c r="U5" s="76" t="s">
        <v>279</v>
      </c>
      <c r="V5" s="61">
        <v>46045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280</v>
      </c>
      <c r="Z5" s="61">
        <v>46051</v>
      </c>
      <c r="AA5" s="61">
        <v>46052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30847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14740</v>
      </c>
      <c r="AE5" s="125">
        <f>IF(AND(AC5="", AD5=""), "", IF(AD5="", AC5, AC5 - IF(ISNUMBER(AD5), AD5, 0)))</f>
        <v>16107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46072</v>
      </c>
      <c r="AH5" s="132" t="s">
        <v>281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UP3449</v>
      </c>
      <c r="C5" s="50" t="str">
        <f>IF('Fraud Investigation Report'!D5="", "", 'Fraud Investigation Report'!D5)</f>
        <v>Phoolpur</v>
      </c>
      <c r="D5" s="68" t="str">
        <f>IF(OR('Fraud Investigation Report'!R5="", 'Fraud Investigation Report'!R5=0), "", 'Fraud Investigation Report'!R5)</f>
        <v>Satish Patel</v>
      </c>
      <c r="E5" s="68" t="str">
        <f>IF(OR('Fraud Investigation Report'!T5="", 'Fraud Investigation Report'!T5=0), "", 'Fraud Investigation Report'!T5)</f>
        <v>SF0070731</v>
      </c>
      <c r="F5" s="68" t="str">
        <f>IF(OR('Fraud Investigation Report'!S5="", 'Fraud Investigation Report'!S5=0), "", 'Fraud Investigation Report'!S5)</f>
        <v>Senior Branch Manager</v>
      </c>
      <c r="G5" s="50" t="str">
        <f>IF('Fraud Investigation Report'!J5="", "", 'Fraud Investigation Report'!J5)</f>
        <v>FN25-26-03576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30847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30847</v>
      </c>
      <c r="O5" s="69">
        <f>IF('Fraud Investigation Report'!AD5="", "", 'Fraud Investigation Report'!AD5)</f>
        <v>14740</v>
      </c>
      <c r="P5" s="125">
        <f>IF(AND(N5="", O5=""), "", IF(O5="", N5, N5 - IF(ISNUMBER(O5), O5, 0)))</f>
        <v>16107</v>
      </c>
      <c r="Q5" s="49"/>
      <c r="R5" s="83" t="s">
        <v>277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>B15*A15</f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>B16*A16</f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190</v>
      </c>
      <c r="B26" s="144"/>
      <c r="C26" s="144"/>
      <c r="D26" s="144"/>
      <c r="E26" s="144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189</v>
      </c>
      <c r="B29" s="72" t="s">
        <v>188</v>
      </c>
      <c r="C29" s="71" t="s">
        <v>215</v>
      </c>
      <c r="D29" s="142" t="s">
        <v>216</v>
      </c>
      <c r="E29" s="143"/>
    </row>
    <row r="30" spans="1:5" ht="40" customHeight="1" x14ac:dyDescent="0.35">
      <c r="A30" s="127"/>
      <c r="B30" s="127"/>
      <c r="C30" s="128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35">
      <c r="A33" s="37" t="s">
        <v>83</v>
      </c>
      <c r="B33" s="105" t="s">
        <v>145</v>
      </c>
      <c r="C33" s="39" t="s">
        <v>84</v>
      </c>
      <c r="D33" s="134" t="s">
        <v>145</v>
      </c>
      <c r="E33" s="135"/>
    </row>
    <row r="34" spans="1:5" ht="26" x14ac:dyDescent="0.35">
      <c r="A34" s="39" t="s">
        <v>218</v>
      </c>
      <c r="B34" s="38"/>
      <c r="C34" s="39" t="s">
        <v>219</v>
      </c>
      <c r="D34" s="136"/>
      <c r="E34" s="137"/>
    </row>
    <row r="35" spans="1:5" ht="26" x14ac:dyDescent="0.35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35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3" zoomScaleNormal="90" workbookViewId="0">
      <selection activeCell="D5" sqref="D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UP3449</v>
      </c>
      <c r="C5" s="118" t="str">
        <f>IF('Loan Outstanding Report'!$H$5="", "", 'Loan Outstanding Report'!$H$5)</f>
        <v>Phoolpur</v>
      </c>
      <c r="D5" s="41" t="s">
        <v>287</v>
      </c>
      <c r="E5" s="65">
        <v>46051</v>
      </c>
      <c r="F5" s="38" t="s">
        <v>274</v>
      </c>
      <c r="G5" s="49" t="s">
        <v>275</v>
      </c>
      <c r="H5" s="49" t="s">
        <v>276</v>
      </c>
      <c r="I5" s="119" t="s">
        <v>254</v>
      </c>
      <c r="J5" s="119" t="s">
        <v>257</v>
      </c>
      <c r="K5" s="119" t="s">
        <v>261</v>
      </c>
      <c r="L5" s="11">
        <v>355136424</v>
      </c>
      <c r="M5" s="65" t="s">
        <v>262</v>
      </c>
      <c r="N5" s="123">
        <v>42000</v>
      </c>
      <c r="O5" s="123">
        <v>670</v>
      </c>
      <c r="P5" s="120" t="s">
        <v>140</v>
      </c>
      <c r="Q5" s="79">
        <v>45498</v>
      </c>
      <c r="R5" s="123">
        <v>30847</v>
      </c>
      <c r="S5" s="123">
        <v>14740</v>
      </c>
      <c r="T5" s="123"/>
      <c r="U5" s="124">
        <f t="shared" ref="U5" si="0">IF(AND(ISBLANK(R5),ISBLANK(S5),ISBLANK(T5)),"",R5-(S5+T5))</f>
        <v>16107</v>
      </c>
      <c r="V5" s="116" t="s">
        <v>202</v>
      </c>
      <c r="W5" s="121" t="s">
        <v>273</v>
      </c>
    </row>
    <row r="6" spans="1:23" ht="25" hidden="1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" hidden="1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" hidden="1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" hidden="1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" hidden="1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" hidden="1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" hidden="1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" hidden="1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" hidden="1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" hidden="1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" hidden="1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" hidden="1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" hidden="1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" hidden="1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" hidden="1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" hidden="1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" hidden="1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" hidden="1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" hidden="1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" hidden="1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" hidden="1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" hidden="1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" hidden="1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" hidden="1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" hidden="1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" hidden="1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" hidden="1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" hidden="1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hidden="1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hidden="1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hidden="1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hidden="1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hidden="1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hidden="1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hidden="1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hidden="1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hidden="1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hidden="1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hidden="1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hidden="1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hidden="1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hidden="1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hidden="1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hidden="1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hidden="1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hidden="1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hidden="1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hidden="1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hidden="1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hidden="1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hidden="1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hidden="1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hidden="1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hidden="1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hidden="1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hidden="1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hidden="1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hidden="1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hidden="1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hidden="1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hidden="1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hidden="1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hidden="1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hidden="1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hidden="1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" hidden="1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" hidden="1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" hidden="1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" hidden="1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" hidden="1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" hidden="1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" hidden="1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" hidden="1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" hidden="1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" hidden="1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" hidden="1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" hidden="1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" hidden="1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" hidden="1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" hidden="1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" hidden="1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" hidden="1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" hidden="1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" hidden="1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" hidden="1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" hidden="1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" hidden="1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" hidden="1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" hidden="1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" hidden="1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" hidden="1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" hidden="1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" hidden="1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" hidden="1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hidden="1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hidden="1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hidden="1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hidden="1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hidden="1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hidden="1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hidden="1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hidden="1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hidden="1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hidden="1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hidden="1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hidden="1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hidden="1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hidden="1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hidden="1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hidden="1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hidden="1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hidden="1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hidden="1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hidden="1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hidden="1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hidden="1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hidden="1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hidden="1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hidden="1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hidden="1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hidden="1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hidden="1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hidden="1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hidden="1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hidden="1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hidden="1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hidden="1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hidden="1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hidden="1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hidden="1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hidden="1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hidden="1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hidden="1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hidden="1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hidden="1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hidden="1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hidden="1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hidden="1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hidden="1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hidden="1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hidden="1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hidden="1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hidden="1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hidden="1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hidden="1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hidden="1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hidden="1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hidden="1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hidden="1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hidden="1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hidden="1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hidden="1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hidden="1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hidden="1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hidden="1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hidden="1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hidden="1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hidden="1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hidden="1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hidden="1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hidden="1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hidden="1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hidden="1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hidden="1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hidden="1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hidden="1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hidden="1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hidden="1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hidden="1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hidden="1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hidden="1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hidden="1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hidden="1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hidden="1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hidden="1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hidden="1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hidden="1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hidden="1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hidden="1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hidden="1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hidden="1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hidden="1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hidden="1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hidden="1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hidden="1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hidden="1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hidden="1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hidden="1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hidden="1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hidden="1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hidden="1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hidden="1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hidden="1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hidden="1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hidden="1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hidden="1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hidden="1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hidden="1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hidden="1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hidden="1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hidden="1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hidden="1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hidden="1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hidden="1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hidden="1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hidden="1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hidden="1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hidden="1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hidden="1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hidden="1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hidden="1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hidden="1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hidden="1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hidden="1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hidden="1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hidden="1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hidden="1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hidden="1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hidden="1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hidden="1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hidden="1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hidden="1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hidden="1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hidden="1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hidden="1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hidden="1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hidden="1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hidden="1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hidden="1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hidden="1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hidden="1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hidden="1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hidden="1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hidden="1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hidden="1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hidden="1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hidden="1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hidden="1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hidden="1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hidden="1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hidden="1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hidden="1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hidden="1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hidden="1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hidden="1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hidden="1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hidden="1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hidden="1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hidden="1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hidden="1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hidden="1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hidden="1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hidden="1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hidden="1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hidden="1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hidden="1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hidden="1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hidden="1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hidden="1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hidden="1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hidden="1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hidden="1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hidden="1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hidden="1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hidden="1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hidden="1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hidden="1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hidden="1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hidden="1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hidden="1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hidden="1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hidden="1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hidden="1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hidden="1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hidden="1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hidden="1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hidden="1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hidden="1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hidden="1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hidden="1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hidden="1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hidden="1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hidden="1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hidden="1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hidden="1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hidden="1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hidden="1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hidden="1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hidden="1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hidden="1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hidden="1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hidden="1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hidden="1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hidden="1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hidden="1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hidden="1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hidden="1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hidden="1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hidden="1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hidden="1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hidden="1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hidden="1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hidden="1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hidden="1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hidden="1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hidden="1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hidden="1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hidden="1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hidden="1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hidden="1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hidden="1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hidden="1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hidden="1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hidden="1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hidden="1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hidden="1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hidden="1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hidden="1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hidden="1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hidden="1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hidden="1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hidden="1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hidden="1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hidden="1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hidden="1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hidden="1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hidden="1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hidden="1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hidden="1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hidden="1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hidden="1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hidden="1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hidden="1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hidden="1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hidden="1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hidden="1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hidden="1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hidden="1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hidden="1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hidden="1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hidden="1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hidden="1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hidden="1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hidden="1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hidden="1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hidden="1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hidden="1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hidden="1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hidden="1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hidden="1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hidden="1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hidden="1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hidden="1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hidden="1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hidden="1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hidden="1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hidden="1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hidden="1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hidden="1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hidden="1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hidden="1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hidden="1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hidden="1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hidden="1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hidden="1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hidden="1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hidden="1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hidden="1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hidden="1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hidden="1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hidden="1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hidden="1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hidden="1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hidden="1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hidden="1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hidden="1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hidden="1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hidden="1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hidden="1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hidden="1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hidden="1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hidden="1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hidden="1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hidden="1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hidden="1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hidden="1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hidden="1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hidden="1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hidden="1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hidden="1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hidden="1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hidden="1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hidden="1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hidden="1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hidden="1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hidden="1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hidden="1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hidden="1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hidden="1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hidden="1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hidden="1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hidden="1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hidden="1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hidden="1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hidden="1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hidden="1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hidden="1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hidden="1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hidden="1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hidden="1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hidden="1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hidden="1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hidden="1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hidden="1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hidden="1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hidden="1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hidden="1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hidden="1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hidden="1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hidden="1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hidden="1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hidden="1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hidden="1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hidden="1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hidden="1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hidden="1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hidden="1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hidden="1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hidden="1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hidden="1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hidden="1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hidden="1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hidden="1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hidden="1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hidden="1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hidden="1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hidden="1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hidden="1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hidden="1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hidden="1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hidden="1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hidden="1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hidden="1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hidden="1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hidden="1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hidden="1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hidden="1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hidden="1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hidden="1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hidden="1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hidden="1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hidden="1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hidden="1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hidden="1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hidden="1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hidden="1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hidden="1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hidden="1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hidden="1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hidden="1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hidden="1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hidden="1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hidden="1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hidden="1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hidden="1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hidden="1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hidden="1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hidden="1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hidden="1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hidden="1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hidden="1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hidden="1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hidden="1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hidden="1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hidden="1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hidden="1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hidden="1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hidden="1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hidden="1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hidden="1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hidden="1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hidden="1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hidden="1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hidden="1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hidden="1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hidden="1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hidden="1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hidden="1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hidden="1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hidden="1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hidden="1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hidden="1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hidden="1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hidden="1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hidden="1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hidden="1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hidden="1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hidden="1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hidden="1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hidden="1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hidden="1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hidden="1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hidden="1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hidden="1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hidden="1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hidden="1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hidden="1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hidden="1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hidden="1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hidden="1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hidden="1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hidden="1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hidden="1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hidden="1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hidden="1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hidden="1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hidden="1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hidden="1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hidden="1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hidden="1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hidden="1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hidden="1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hidden="1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hidden="1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hidden="1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hidden="1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hidden="1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hidden="1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hidden="1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hidden="1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hidden="1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hidden="1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hidden="1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hidden="1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hidden="1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hidden="1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hidden="1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hidden="1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hidden="1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hidden="1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hidden="1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hidden="1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hidden="1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hidden="1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hidden="1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hidden="1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hidden="1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hidden="1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hidden="1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hidden="1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hidden="1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hidden="1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hidden="1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hidden="1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hidden="1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hidden="1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hidden="1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hidden="1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hidden="1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hidden="1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hidden="1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hidden="1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hidden="1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hidden="1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hidden="1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hidden="1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hidden="1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hidden="1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hidden="1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hidden="1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hidden="1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hidden="1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hidden="1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hidden="1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hidden="1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hidden="1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hidden="1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hidden="1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hidden="1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hidden="1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hidden="1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hidden="1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hidden="1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hidden="1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hidden="1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hidden="1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hidden="1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hidden="1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hidden="1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hidden="1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hidden="1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hidden="1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hidden="1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hidden="1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hidden="1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hidden="1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hidden="1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hidden="1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hidden="1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hidden="1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hidden="1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hidden="1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hidden="1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hidden="1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hidden="1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hidden="1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hidden="1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hidden="1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hidden="1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hidden="1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hidden="1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hidden="1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hidden="1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hidden="1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hidden="1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hidden="1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hidden="1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hidden="1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hidden="1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hidden="1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hidden="1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hidden="1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hidden="1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hidden="1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hidden="1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hidden="1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hidden="1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hidden="1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hidden="1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hidden="1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hidden="1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hidden="1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hidden="1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hidden="1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hidden="1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hidden="1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hidden="1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hidden="1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hidden="1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hidden="1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hidden="1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hidden="1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hidden="1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hidden="1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hidden="1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hidden="1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hidden="1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hidden="1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hidden="1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hidden="1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hidden="1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hidden="1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hidden="1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hidden="1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hidden="1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hidden="1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hidden="1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hidden="1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hidden="1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hidden="1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hidden="1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hidden="1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hidden="1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hidden="1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hidden="1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hidden="1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hidden="1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hidden="1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hidden="1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hidden="1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hidden="1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hidden="1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hidden="1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hidden="1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hidden="1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hidden="1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hidden="1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hidden="1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hidden="1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hidden="1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hidden="1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hidden="1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hidden="1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hidden="1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hidden="1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hidden="1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hidden="1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hidden="1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hidden="1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hidden="1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hidden="1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hidden="1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hidden="1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hidden="1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hidden="1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hidden="1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hidden="1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hidden="1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hidden="1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hidden="1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hidden="1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hidden="1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hidden="1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hidden="1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hidden="1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hidden="1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hidden="1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hidden="1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hidden="1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hidden="1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hidden="1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hidden="1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hidden="1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hidden="1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hidden="1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hidden="1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hidden="1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hidden="1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hidden="1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hidden="1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hidden="1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hidden="1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hidden="1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hidden="1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hidden="1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hidden="1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hidden="1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hidden="1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hidden="1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hidden="1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hidden="1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hidden="1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hidden="1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hidden="1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hidden="1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hidden="1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hidden="1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hidden="1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hidden="1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hidden="1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hidden="1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hidden="1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hidden="1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hidden="1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hidden="1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hidden="1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hidden="1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hidden="1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hidden="1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hidden="1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hidden="1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hidden="1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hidden="1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hidden="1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hidden="1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hidden="1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hidden="1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hidden="1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hidden="1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hidden="1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hidden="1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hidden="1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hidden="1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hidden="1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hidden="1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hidden="1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hidden="1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hidden="1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hidden="1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hidden="1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hidden="1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hidden="1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hidden="1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hidden="1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hidden="1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hidden="1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hidden="1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hidden="1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hidden="1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hidden="1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hidden="1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hidden="1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hidden="1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hidden="1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hidden="1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hidden="1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hidden="1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hidden="1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hidden="1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hidden="1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hidden="1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hidden="1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hidden="1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hidden="1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hidden="1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hidden="1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hidden="1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hidden="1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hidden="1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hidden="1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hidden="1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hidden="1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hidden="1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hidden="1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hidden="1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hidden="1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hidden="1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hidden="1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hidden="1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hidden="1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hidden="1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hidden="1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hidden="1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hidden="1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hidden="1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hidden="1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hidden="1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hidden="1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hidden="1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hidden="1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hidden="1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hidden="1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hidden="1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hidden="1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hidden="1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hidden="1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hidden="1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hidden="1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hidden="1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hidden="1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hidden="1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hidden="1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hidden="1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hidden="1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hidden="1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hidden="1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hidden="1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hidden="1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hidden="1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hidden="1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hidden="1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hidden="1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hidden="1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hidden="1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hidden="1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hidden="1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hidden="1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hidden="1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hidden="1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hidden="1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hidden="1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hidden="1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hidden="1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hidden="1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hidden="1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hidden="1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hidden="1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hidden="1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hidden="1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hidden="1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hidden="1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hidden="1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hidden="1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hidden="1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hidden="1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hidden="1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hidden="1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hidden="1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hidden="1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hidden="1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hidden="1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hidden="1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hidden="1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hidden="1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hidden="1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hidden="1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hidden="1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hidden="1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hidden="1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hidden="1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hidden="1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hidden="1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hidden="1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hidden="1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hidden="1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hidden="1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hidden="1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hidden="1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hidden="1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hidden="1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hidden="1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hidden="1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hidden="1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hidden="1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hidden="1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hidden="1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hidden="1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hidden="1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hidden="1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hidden="1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hidden="1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hidden="1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hidden="1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hidden="1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hidden="1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hidden="1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hidden="1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hidden="1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hidden="1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hidden="1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hidden="1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hidden="1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hidden="1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hidden="1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hidden="1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hidden="1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hidden="1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hidden="1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hidden="1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hidden="1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hidden="1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hidden="1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hidden="1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hidden="1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hidden="1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hidden="1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hidden="1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hidden="1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hidden="1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hidden="1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hidden="1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hidden="1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hidden="1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hidden="1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hidden="1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hidden="1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hidden="1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hidden="1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hidden="1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hidden="1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hidden="1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hidden="1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hidden="1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hidden="1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hidden="1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hidden="1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hidden="1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hidden="1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hidden="1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hidden="1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hidden="1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hidden="1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hidden="1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hidden="1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hidden="1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hidden="1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hidden="1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hidden="1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hidden="1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hidden="1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hidden="1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hidden="1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hidden="1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hidden="1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hidden="1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hidden="1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hidden="1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hidden="1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hidden="1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hidden="1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hidden="1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hidden="1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hidden="1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hidden="1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hidden="1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hidden="1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hidden="1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hidden="1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hidden="1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hidden="1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hidden="1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hidden="1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9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E1" zoomScaleNormal="100" workbookViewId="0">
      <selection activeCell="BR5" sqref="BR5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7265625" style="98" bestFit="1" customWidth="1"/>
    <col min="8" max="8" width="11.26953125" style="98" bestFit="1" customWidth="1"/>
    <col min="9" max="9" width="12.1796875" style="98" customWidth="1"/>
    <col min="10" max="10" width="12.81640625" style="98" customWidth="1"/>
    <col min="11" max="11" width="8.7265625" style="98" customWidth="1"/>
    <col min="12" max="12" width="13.179687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7265625" style="98" customWidth="1"/>
    <col min="24" max="24" width="26.08984375" style="98" bestFit="1" customWidth="1"/>
    <col min="25" max="25" width="12.81640625" style="98" bestFit="1" customWidth="1"/>
    <col min="26" max="26" width="27.36328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1796875" style="98" bestFit="1" customWidth="1"/>
    <col min="35" max="35" width="12.9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5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284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285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286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39" x14ac:dyDescent="0.3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5">
      <c r="A5" s="83">
        <v>182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3" t="s">
        <v>249</v>
      </c>
      <c r="H5" s="38" t="s">
        <v>250</v>
      </c>
      <c r="I5" s="83">
        <v>196776</v>
      </c>
      <c r="J5" s="38" t="s">
        <v>251</v>
      </c>
      <c r="K5" s="83">
        <v>196776</v>
      </c>
      <c r="L5" s="83" t="s">
        <v>252</v>
      </c>
      <c r="M5" s="38" t="s">
        <v>253</v>
      </c>
      <c r="N5" s="83">
        <v>449493</v>
      </c>
      <c r="O5" s="83" t="s">
        <v>254</v>
      </c>
      <c r="P5" s="83">
        <v>692350</v>
      </c>
      <c r="Q5" s="38" t="s">
        <v>255</v>
      </c>
      <c r="R5" s="38" t="s">
        <v>256</v>
      </c>
      <c r="S5" s="83" t="s">
        <v>257</v>
      </c>
      <c r="T5" s="83" t="s">
        <v>257</v>
      </c>
      <c r="U5" s="83" t="s">
        <v>258</v>
      </c>
      <c r="V5" s="83" t="s">
        <v>259</v>
      </c>
      <c r="W5" s="83">
        <v>541</v>
      </c>
      <c r="X5" s="38" t="s">
        <v>260</v>
      </c>
      <c r="Y5" s="83">
        <v>355136424</v>
      </c>
      <c r="Z5" s="38" t="s">
        <v>261</v>
      </c>
      <c r="AA5" s="107" t="s">
        <v>262</v>
      </c>
      <c r="AB5" s="83">
        <v>42000</v>
      </c>
      <c r="AC5" s="107"/>
      <c r="AD5" s="83">
        <v>75</v>
      </c>
      <c r="AE5" s="83" t="s">
        <v>263</v>
      </c>
      <c r="AF5" s="83" t="s">
        <v>264</v>
      </c>
      <c r="AG5" s="107" t="s">
        <v>265</v>
      </c>
      <c r="AH5" s="83" t="s">
        <v>266</v>
      </c>
      <c r="AI5" s="107" t="s">
        <v>267</v>
      </c>
      <c r="AJ5" s="83">
        <v>670</v>
      </c>
      <c r="AK5" s="83">
        <v>670</v>
      </c>
      <c r="AL5" s="107" t="s">
        <v>268</v>
      </c>
      <c r="AM5" s="83">
        <v>23260.58</v>
      </c>
      <c r="AN5" s="111">
        <v>6889.42</v>
      </c>
      <c r="AO5" s="111">
        <v>30150</v>
      </c>
      <c r="AP5" s="111">
        <v>18739.419999999998</v>
      </c>
      <c r="AQ5" s="111">
        <v>1429.58</v>
      </c>
      <c r="AR5" s="111">
        <v>20169</v>
      </c>
      <c r="AS5" s="111">
        <v>18739.419999999998</v>
      </c>
      <c r="AT5" s="111">
        <v>1429.58</v>
      </c>
      <c r="AU5" s="111">
        <v>20169</v>
      </c>
      <c r="AV5" s="83">
        <v>102</v>
      </c>
      <c r="AW5" s="83"/>
      <c r="AX5" s="83"/>
      <c r="AY5" s="107"/>
      <c r="AZ5" s="83"/>
      <c r="BA5" s="83"/>
      <c r="BB5" s="83" t="s">
        <v>269</v>
      </c>
      <c r="BC5" s="83" t="s">
        <v>145</v>
      </c>
      <c r="BD5" s="107" t="s">
        <v>270</v>
      </c>
      <c r="BE5" s="83">
        <v>42000</v>
      </c>
      <c r="BF5" s="38" t="s">
        <v>257</v>
      </c>
      <c r="BG5" s="83" t="s">
        <v>271</v>
      </c>
      <c r="BH5" s="113" t="s">
        <v>272</v>
      </c>
      <c r="BI5" s="38" t="s">
        <v>110</v>
      </c>
      <c r="BJ5" s="84">
        <v>46051</v>
      </c>
      <c r="BK5" s="83"/>
      <c r="BL5" s="38" t="s">
        <v>114</v>
      </c>
      <c r="BM5" s="114" t="s">
        <v>119</v>
      </c>
      <c r="BN5" s="115" t="s">
        <v>200</v>
      </c>
      <c r="BO5" s="83" t="s">
        <v>242</v>
      </c>
      <c r="BP5" s="129">
        <v>30847</v>
      </c>
      <c r="BQ5" s="116" t="s">
        <v>202</v>
      </c>
      <c r="BR5" s="130" t="s">
        <v>273</v>
      </c>
    </row>
    <row r="6" spans="1:70" s="112" customFormat="1" ht="15" hidden="1" customHeight="1" x14ac:dyDescent="0.35">
      <c r="A6" s="83"/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35">
      <c r="A7" s="83"/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3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5">
      <c r="A8" s="83"/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5">
      <c r="A9" s="83"/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5">
      <c r="A10" s="83"/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5">
      <c r="A11" s="83"/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5">
      <c r="A12" s="83"/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5">
      <c r="A13" s="83"/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5">
      <c r="A14" s="83"/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5">
      <c r="A15" s="83"/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35">
      <c r="A16" s="83"/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5">
      <c r="A17" s="83"/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35">
      <c r="A18" s="83"/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5">
      <c r="A19" s="83"/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5">
      <c r="A20" s="83"/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hidden="1" customHeight="1" x14ac:dyDescent="0.35">
      <c r="A21" s="83"/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hidden="1" customHeight="1" x14ac:dyDescent="0.35">
      <c r="A22" s="83"/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35">
      <c r="A23" s="83"/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5">
      <c r="A24" s="83"/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5">
      <c r="A25" s="83"/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35">
      <c r="A26" s="83"/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35">
      <c r="A27" s="83"/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5">
      <c r="A28" s="83"/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35">
      <c r="A29" s="83"/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35">
      <c r="A30" s="83"/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35">
      <c r="A31" s="83"/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35">
      <c r="A32" s="83"/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35">
      <c r="A33" s="83"/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35">
      <c r="A34" s="83"/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35">
      <c r="A35" s="83"/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35">
      <c r="A36" s="83"/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35">
      <c r="A37" s="83"/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35">
      <c r="A38" s="83"/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35">
      <c r="A39" s="83"/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35">
      <c r="A40" s="83"/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5">
      <c r="A41" s="83"/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5">
      <c r="A42" s="83"/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5">
      <c r="A43" s="83"/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35">
      <c r="A44" s="83"/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35">
      <c r="A45" s="83"/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5">
      <c r="A46" s="83"/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35">
      <c r="A47" s="83"/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35">
      <c r="A48" s="83"/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35">
      <c r="A49" s="83"/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35">
      <c r="A50" s="83"/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35">
      <c r="A51" s="83"/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35">
      <c r="A52" s="83"/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35">
      <c r="A53" s="83"/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35">
      <c r="A54" s="83"/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35">
      <c r="A55" s="83"/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5">
      <c r="A56" s="83"/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5">
      <c r="A57" s="83"/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5">
      <c r="A58" s="83"/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35">
      <c r="A59" s="83"/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35">
      <c r="A60" s="83"/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5">
      <c r="A61" s="83"/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35">
      <c r="A62" s="83"/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hidden="1" customHeight="1" x14ac:dyDescent="0.35">
      <c r="A63" s="83"/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35">
      <c r="A64" s="83"/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hidden="1" customHeight="1" x14ac:dyDescent="0.35">
      <c r="A65" s="83"/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hidden="1" customHeight="1" x14ac:dyDescent="0.35">
      <c r="A66" s="83"/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hidden="1" customHeight="1" x14ac:dyDescent="0.35">
      <c r="A67" s="83"/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 x14ac:dyDescent="0.35">
      <c r="A68" s="83"/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 x14ac:dyDescent="0.35">
      <c r="A69" s="83"/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5">
      <c r="A70" s="83"/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5">
      <c r="A71" s="83"/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5">
      <c r="A72" s="83"/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5">
      <c r="A73" s="83"/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5">
      <c r="A74" s="83"/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 x14ac:dyDescent="0.35">
      <c r="A75" s="83"/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 x14ac:dyDescent="0.35">
      <c r="A76" s="83"/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35">
      <c r="A77" s="83"/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35">
      <c r="A78" s="83"/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35">
      <c r="A79" s="83"/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35">
      <c r="A80" s="83"/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5">
      <c r="A81" s="83"/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5">
      <c r="A82" s="83"/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5">
      <c r="A83" s="83"/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5">
      <c r="A84" s="83"/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5">
      <c r="A85" s="83"/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5">
      <c r="A86" s="83"/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5">
      <c r="A87" s="83"/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5">
      <c r="A88" s="83"/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5">
      <c r="A89" s="83"/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5">
      <c r="A90" s="83"/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5">
      <c r="A91" s="83"/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5">
      <c r="A92" s="83"/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5">
      <c r="A93" s="83"/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5">
      <c r="A94" s="83"/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5">
      <c r="A95" s="83"/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5">
      <c r="A96" s="83"/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5">
      <c r="A97" s="83"/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5">
      <c r="A98" s="83"/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5">
      <c r="A99" s="83"/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35">
      <c r="A100" s="83"/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35">
      <c r="A101" s="83"/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35">
      <c r="A102" s="83"/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35">
      <c r="A103" s="83"/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5">
      <c r="A104" s="83"/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5">
      <c r="A105" s="83"/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5">
      <c r="A106" s="83"/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5">
      <c r="A107" s="83"/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5">
      <c r="A108" s="83"/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5">
      <c r="A109" s="83"/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5">
      <c r="A110" s="83"/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5">
      <c r="A111" s="83"/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5">
      <c r="A112" s="83"/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5">
      <c r="A113" s="83"/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5">
      <c r="A114" s="83"/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5">
      <c r="A115" s="83"/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5">
      <c r="A116" s="83"/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5">
      <c r="A117" s="83"/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5">
      <c r="A118" s="83"/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5">
      <c r="A119" s="83"/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35">
      <c r="A120" s="83"/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35">
      <c r="A121" s="83"/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5">
      <c r="A122" s="83"/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5">
      <c r="A123" s="83"/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5">
      <c r="A124" s="83"/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5">
      <c r="A125" s="83"/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5">
      <c r="A126" s="83"/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5">
      <c r="A127" s="83"/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5">
      <c r="A128" s="83"/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5">
      <c r="A129" s="83"/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5">
      <c r="A130" s="83"/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5">
      <c r="A131" s="83"/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5">
      <c r="A132" s="83"/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5">
      <c r="A133" s="83"/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35">
      <c r="A134" s="83"/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35">
      <c r="A135" s="83"/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5">
      <c r="A136" s="83"/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5">
      <c r="A137" s="83"/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5">
      <c r="A138" s="83"/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5">
      <c r="A139" s="83"/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5">
      <c r="A140" s="83"/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5">
      <c r="A141" s="83"/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5">
      <c r="A142" s="83"/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5">
      <c r="A143" s="83"/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5">
      <c r="A144" s="83"/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5">
      <c r="A145" s="83"/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5">
      <c r="A146" s="83"/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5">
      <c r="A147" s="83"/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35">
      <c r="A148" s="83"/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35">
      <c r="A149" s="83"/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5">
      <c r="A150" s="83"/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5">
      <c r="A151" s="83"/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5">
      <c r="A152" s="83"/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5">
      <c r="A153" s="83"/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5">
      <c r="A154" s="83"/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5">
      <c r="A155" s="83"/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5">
      <c r="A156" s="83"/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5">
      <c r="A157" s="83"/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5">
      <c r="A158" s="83"/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5">
      <c r="A159" s="83"/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5">
      <c r="A160" s="83"/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5">
      <c r="A161" s="83"/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5">
      <c r="A162" s="83"/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5">
      <c r="A163" s="83"/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5">
      <c r="A164" s="83"/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5">
      <c r="A165" s="83"/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5">
      <c r="A166" s="83"/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5">
      <c r="A167" s="83"/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5">
      <c r="A168" s="83"/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5">
      <c r="A169" s="83"/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5">
      <c r="A170" s="83"/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5">
      <c r="A171" s="83"/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5">
      <c r="A172" s="83"/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5">
      <c r="A173" s="83"/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5">
      <c r="A174" s="83"/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5">
      <c r="A175" s="83"/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5">
      <c r="A176" s="83"/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5">
      <c r="A177" s="83"/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5">
      <c r="A178" s="83"/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5">
      <c r="A179" s="83"/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5">
      <c r="A180" s="83"/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5">
      <c r="A181" s="83"/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5">
      <c r="A182" s="83"/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5">
      <c r="A183" s="83"/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5">
      <c r="A184" s="83"/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5">
      <c r="A185" s="83"/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5">
      <c r="A186" s="83"/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5">
      <c r="A187" s="83"/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5">
      <c r="A188" s="83"/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5">
      <c r="A189" s="83"/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5">
      <c r="A190" s="83"/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5">
      <c r="A191" s="83"/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5">
      <c r="A192" s="83"/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5">
      <c r="A193" s="83"/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5">
      <c r="A194" s="83"/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5">
      <c r="A195" s="83"/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5">
      <c r="A196" s="83"/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5">
      <c r="A197" s="83"/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5">
      <c r="A198" s="83"/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5">
      <c r="A199" s="83"/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35">
      <c r="A200" s="83"/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5">
      <c r="A201" s="83"/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5">
      <c r="A202" s="83"/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5">
      <c r="A203" s="83"/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5">
      <c r="A204" s="83"/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5">
      <c r="A205" s="83"/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5">
      <c r="A206" s="83"/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5">
      <c r="A207" s="83"/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5">
      <c r="A208" s="83"/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5">
      <c r="A209" s="83"/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5">
      <c r="A210" s="83"/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5">
      <c r="A211" s="83"/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35">
      <c r="A212" s="83"/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35">
      <c r="A213" s="83"/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5">
      <c r="A214" s="83"/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5">
      <c r="A215" s="83"/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5">
      <c r="A216" s="83"/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5">
      <c r="A217" s="83"/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35">
      <c r="A218" s="83"/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35">
      <c r="A219" s="83"/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5">
      <c r="A220" s="83"/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35">
      <c r="A221" s="83"/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35">
      <c r="A222" s="83"/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5">
      <c r="A223" s="83"/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5">
      <c r="A224" s="83"/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5">
      <c r="A225" s="83"/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5">
      <c r="A226" s="83"/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35">
      <c r="A227" s="83"/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35">
      <c r="A228" s="83"/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5">
      <c r="A229" s="83"/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5">
      <c r="A230" s="83"/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5">
      <c r="A231" s="83"/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5">
      <c r="A232" s="83"/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5">
      <c r="A233" s="83"/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5">
      <c r="A234" s="83"/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5">
      <c r="A235" s="83"/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5">
      <c r="A236" s="83"/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5">
      <c r="A237" s="83"/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5">
      <c r="A238" s="83"/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35">
      <c r="A239" s="83"/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35">
      <c r="A240" s="83"/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5">
      <c r="A241" s="83"/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5">
      <c r="A242" s="83"/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5">
      <c r="A243" s="83"/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5">
      <c r="A244" s="83"/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5">
      <c r="A245" s="83"/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5">
      <c r="A246" s="83"/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5">
      <c r="A247" s="83"/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5">
      <c r="A248" s="83"/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5">
      <c r="A249" s="83"/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5">
      <c r="A250" s="83"/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5">
      <c r="A251" s="83"/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5">
      <c r="A252" s="83"/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5">
      <c r="A253" s="83"/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5">
      <c r="A254" s="83"/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5">
      <c r="A255" s="83"/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5">
      <c r="A256" s="83"/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35">
      <c r="A257" s="83"/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35">
      <c r="A258" s="83"/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5">
      <c r="A259" s="83"/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5">
      <c r="A260" s="83"/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5">
      <c r="A261" s="83"/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5">
      <c r="A262" s="83"/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5">
      <c r="A263" s="83"/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5">
      <c r="A264" s="83"/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5">
      <c r="A265" s="83"/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5">
      <c r="A266" s="83"/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5">
      <c r="A267" s="83"/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5">
      <c r="A268" s="83"/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5">
      <c r="A269" s="83"/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5">
      <c r="A270" s="83"/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5">
      <c r="A271" s="83"/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5">
      <c r="A272" s="83"/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5">
      <c r="A273" s="83"/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5">
      <c r="A274" s="83"/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5">
      <c r="A275" s="83"/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5">
      <c r="A276" s="83"/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5">
      <c r="A277" s="83"/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5">
      <c r="A278" s="83"/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5">
      <c r="A279" s="83"/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5">
      <c r="A280" s="83"/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5">
      <c r="A281" s="83"/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5">
      <c r="A282" s="83"/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5">
      <c r="A283" s="83"/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5">
      <c r="A284" s="83"/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5">
      <c r="A285" s="83"/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5">
      <c r="A286" s="83"/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5">
      <c r="A287" s="83"/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5">
      <c r="A288" s="83"/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5">
      <c r="A289" s="83"/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5">
      <c r="A290" s="83"/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5">
      <c r="A291" s="83"/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5">
      <c r="A292" s="83"/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5">
      <c r="A293" s="83"/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5">
      <c r="A294" s="83"/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5">
      <c r="A295" s="83"/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5">
      <c r="A296" s="83"/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5">
      <c r="A297" s="83"/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5">
      <c r="A298" s="83"/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5">
      <c r="A299" s="83"/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5">
      <c r="A300" s="83"/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5">
      <c r="A301" s="83"/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5">
      <c r="A302" s="83"/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5">
      <c r="A303" s="83"/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5">
      <c r="A304" s="83"/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5">
      <c r="A305" s="83"/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5">
      <c r="A306" s="83"/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5">
      <c r="A307" s="83"/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5">
      <c r="A308" s="83"/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5">
      <c r="A309" s="83"/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5">
      <c r="A310" s="83"/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5">
      <c r="A311" s="83"/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5">
      <c r="A312" s="83"/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5">
      <c r="A313" s="83"/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5">
      <c r="A314" s="83"/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5">
      <c r="A315" s="83"/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5">
      <c r="A316" s="83"/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5">
      <c r="A317" s="83"/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5">
      <c r="A318" s="83"/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5">
      <c r="A319" s="83"/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5">
      <c r="A320" s="83"/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5">
      <c r="A321" s="83"/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5">
      <c r="A322" s="83"/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5">
      <c r="A323" s="83"/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5">
      <c r="A324" s="83"/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5">
      <c r="A325" s="83"/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5">
      <c r="A326" s="83"/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35">
      <c r="A327" s="83"/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35">
      <c r="A328" s="83"/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35">
      <c r="A329" s="83"/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5">
      <c r="A330" s="83"/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5">
      <c r="A331" s="83"/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5">
      <c r="A332" s="83"/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5">
      <c r="A333" s="83"/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5">
      <c r="A334" s="83"/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35">
      <c r="A335" s="83"/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5">
      <c r="A336" s="83"/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5">
      <c r="A337" s="83"/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5">
      <c r="A338" s="83"/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5">
      <c r="A339" s="83"/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5">
      <c r="A340" s="83"/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5">
      <c r="A341" s="83"/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5">
      <c r="A342" s="83"/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5">
      <c r="A343" s="83"/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35">
      <c r="A344" s="83"/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5">
      <c r="A345" s="83"/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5">
      <c r="A346" s="83"/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35">
      <c r="A347" s="83"/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5">
      <c r="A348" s="83"/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35">
      <c r="A349" s="83"/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35">
      <c r="A350" s="83"/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5">
      <c r="A351" s="83"/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5">
      <c r="A352" s="83"/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5">
      <c r="A353" s="83"/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5">
      <c r="A354" s="83"/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5">
      <c r="A355" s="83"/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5">
      <c r="A356" s="83"/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5">
      <c r="A357" s="83"/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5">
      <c r="A358" s="83"/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5">
      <c r="A359" s="83"/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5">
      <c r="A360" s="83"/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5">
      <c r="A361" s="83"/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5">
      <c r="A362" s="83"/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5">
      <c r="A363" s="83"/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5">
      <c r="A364" s="83"/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5">
      <c r="A365" s="83"/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5">
      <c r="A366" s="83"/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5">
      <c r="A367" s="83"/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5">
      <c r="A368" s="83"/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5">
      <c r="A369" s="83"/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5">
      <c r="A370" s="83"/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5">
      <c r="A371" s="83"/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5">
      <c r="A372" s="83"/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5">
      <c r="A373" s="83"/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5">
      <c r="A374" s="83"/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5">
      <c r="A375" s="83"/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5">
      <c r="A376" s="83"/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5">
      <c r="A377" s="83"/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5">
      <c r="A378" s="83"/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5">
      <c r="A379" s="83"/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5">
      <c r="A380" s="83"/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5">
      <c r="A381" s="83"/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5">
      <c r="A382" s="83"/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5">
      <c r="A383" s="83"/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5">
      <c r="A384" s="83"/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5">
      <c r="A385" s="83"/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5">
      <c r="A386" s="83"/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5">
      <c r="A387" s="83"/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5">
      <c r="A388" s="83"/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5">
      <c r="A389" s="83"/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5">
      <c r="A390" s="83"/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5">
      <c r="A391" s="83"/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5">
      <c r="A392" s="83"/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5">
      <c r="A393" s="83"/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5">
      <c r="A394" s="83"/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5">
      <c r="A395" s="83"/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5">
      <c r="A396" s="83"/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5">
      <c r="A397" s="83"/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5">
      <c r="A398" s="83"/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5">
      <c r="A399" s="83"/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5">
      <c r="A400" s="83"/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5">
      <c r="A401" s="83"/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5">
      <c r="A402" s="83"/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5">
      <c r="A403" s="83"/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5">
      <c r="A404" s="83"/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5">
      <c r="A405" s="83"/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5">
      <c r="A406" s="83"/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5">
      <c r="A407" s="83"/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5">
      <c r="A408" s="83"/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5">
      <c r="A409" s="83"/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5">
      <c r="A410" s="83"/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5">
      <c r="A411" s="83"/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5">
      <c r="A412" s="83"/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5">
      <c r="A413" s="83"/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5">
      <c r="A414" s="83"/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5">
      <c r="A415" s="83"/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5">
      <c r="A416" s="83"/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5">
      <c r="A417" s="83"/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5">
      <c r="A418" s="83"/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5">
      <c r="A419" s="83"/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5">
      <c r="A420" s="83"/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5">
      <c r="A421" s="83"/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5">
      <c r="A422" s="83"/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5">
      <c r="A423" s="83"/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5">
      <c r="A424" s="83"/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5">
      <c r="A425" s="83"/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5">
      <c r="A426" s="83"/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5">
      <c r="A427" s="83"/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5">
      <c r="A428" s="83"/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5">
      <c r="A429" s="83"/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5">
      <c r="A430" s="83"/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5">
      <c r="A431" s="83"/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5">
      <c r="A432" s="83"/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5">
      <c r="A433" s="83"/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5">
      <c r="A434" s="83"/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5">
      <c r="A435" s="83"/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5">
      <c r="A436" s="83"/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5">
      <c r="A437" s="83"/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5">
      <c r="A438" s="83"/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5">
      <c r="A439" s="83"/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35">
      <c r="A440" s="83"/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5">
      <c r="A441" s="83"/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5">
      <c r="A442" s="83"/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5">
      <c r="A443" s="83"/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5">
      <c r="A444" s="83"/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35">
      <c r="A445" s="83"/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35">
      <c r="A446" s="83"/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5">
      <c r="A447" s="83"/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5">
      <c r="A448" s="83"/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5">
      <c r="A449" s="83"/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5">
      <c r="A450" s="83"/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5">
      <c r="A451" s="83"/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35">
      <c r="A452" s="83"/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35">
      <c r="A453" s="83"/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5">
      <c r="A454" s="83"/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5">
      <c r="A455" s="83"/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5">
      <c r="A456" s="83"/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5">
      <c r="A457" s="83"/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5">
      <c r="A458" s="83"/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5">
      <c r="A459" s="83"/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5">
      <c r="A460" s="83"/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5">
      <c r="A461" s="83"/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5">
      <c r="A462" s="83"/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5">
      <c r="A463" s="83"/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5">
      <c r="A464" s="83"/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5">
      <c r="A465" s="83"/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35">
      <c r="A466" s="83"/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35">
      <c r="A467" s="83"/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5">
      <c r="A468" s="83"/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5">
      <c r="A469" s="83"/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5">
      <c r="A470" s="83"/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5">
      <c r="A471" s="83"/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5">
      <c r="A472" s="83"/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5">
      <c r="A473" s="83"/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5">
      <c r="A474" s="83"/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5">
      <c r="A475" s="83"/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5">
      <c r="A476" s="83"/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5">
      <c r="A477" s="83"/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5">
      <c r="A478" s="83"/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5">
      <c r="A479" s="83"/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5">
      <c r="A480" s="83"/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5">
      <c r="A481" s="83"/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5">
      <c r="A482" s="83"/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5">
      <c r="A483" s="83"/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5">
      <c r="A484" s="83"/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5">
      <c r="A485" s="83"/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5">
      <c r="A486" s="83"/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5">
      <c r="A487" s="83"/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5">
      <c r="A488" s="83"/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5">
      <c r="A489" s="83"/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5">
      <c r="A490" s="83"/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5">
      <c r="A491" s="83"/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5">
      <c r="A492" s="83"/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5">
      <c r="A493" s="83"/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5">
      <c r="A494" s="83"/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5">
      <c r="A495" s="83"/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5">
      <c r="A496" s="83"/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5">
      <c r="A497" s="83"/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5">
      <c r="A498" s="83"/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5">
      <c r="A499" s="83"/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5">
      <c r="A500" s="83"/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5">
      <c r="A501" s="83"/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5">
      <c r="A502" s="83"/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5">
      <c r="A503" s="83"/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5">
      <c r="A504" s="83"/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5">
      <c r="A505" s="83"/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5">
      <c r="A506" s="83"/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5">
      <c r="A507" s="83"/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5">
      <c r="A508" s="83"/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5">
      <c r="A509" s="83"/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5">
      <c r="A510" s="83"/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5">
      <c r="A511" s="83"/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5">
      <c r="A512" s="83"/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5">
      <c r="A513" s="83"/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5">
      <c r="A514" s="83"/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5">
      <c r="A515" s="83"/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5">
      <c r="A516" s="83"/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5">
      <c r="A517" s="83"/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5">
      <c r="A518" s="83"/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5">
      <c r="A519" s="83"/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5">
      <c r="A520" s="83"/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5">
      <c r="A521" s="83"/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5">
      <c r="A522" s="83"/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5">
      <c r="A523" s="83"/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5">
      <c r="A524" s="83"/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5">
      <c r="A525" s="83"/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5">
      <c r="A526" s="83"/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5">
      <c r="A527" s="83"/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5">
      <c r="A528" s="83"/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5">
      <c r="A529" s="83"/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5">
      <c r="A530" s="83"/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5">
      <c r="A531" s="83"/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5">
      <c r="A532" s="83"/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5">
      <c r="A533" s="83"/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5">
      <c r="A534" s="83"/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5">
      <c r="A535" s="83"/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5">
      <c r="A536" s="83"/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5">
      <c r="A537" s="83"/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5">
      <c r="A538" s="83"/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5">
      <c r="A539" s="83"/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5">
      <c r="A540" s="83"/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5">
      <c r="A541" s="83"/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5">
      <c r="A542" s="83"/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5">
      <c r="A543" s="83"/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5">
      <c r="A544" s="83"/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5">
      <c r="A545" s="83"/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5">
      <c r="A546" s="83"/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5">
      <c r="A547" s="83"/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5">
      <c r="A548" s="83"/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5">
      <c r="A549" s="83"/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5">
      <c r="A550" s="83"/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5">
      <c r="A551" s="83"/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5">
      <c r="A552" s="83"/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5">
      <c r="A553" s="83"/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5">
      <c r="A554" s="83"/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5">
      <c r="A555" s="83"/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5">
      <c r="A556" s="83"/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5">
      <c r="A557" s="83"/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5">
      <c r="A558" s="83"/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5">
      <c r="A559" s="83"/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5">
      <c r="A560" s="83"/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5">
      <c r="A561" s="83"/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5">
      <c r="A562" s="83"/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5">
      <c r="A563" s="83"/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5">
      <c r="A564" s="83"/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5">
      <c r="A565" s="83"/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5">
      <c r="A566" s="83"/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5">
      <c r="A567" s="83"/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5">
      <c r="A568" s="83"/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5">
      <c r="A569" s="83"/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5">
      <c r="A570" s="83"/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5">
      <c r="A571" s="83"/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5">
      <c r="A572" s="83"/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5">
      <c r="A573" s="83"/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5">
      <c r="A574" s="83"/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5">
      <c r="A575" s="83"/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5">
      <c r="A576" s="83"/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5">
      <c r="A577" s="83"/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5">
      <c r="A578" s="83"/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5">
      <c r="A579" s="83"/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5">
      <c r="A580" s="83"/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5">
      <c r="A581" s="83"/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5">
      <c r="A582" s="83"/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5">
      <c r="A583" s="83"/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35">
      <c r="A584" s="83"/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5">
      <c r="A585" s="83"/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5">
      <c r="A586" s="83"/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5">
      <c r="A587" s="83"/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5">
      <c r="A588" s="83"/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5">
      <c r="A589" s="83"/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5">
      <c r="A590" s="83"/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5">
      <c r="A591" s="83"/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5">
      <c r="A592" s="83"/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35">
      <c r="A593" s="83"/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35">
      <c r="A594" s="83"/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35">
      <c r="A595" s="83"/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5">
      <c r="A596" s="83"/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5">
      <c r="A597" s="83"/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5">
      <c r="A598" s="83"/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5">
      <c r="A599" s="83"/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5">
      <c r="A600" s="83"/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5">
      <c r="A601" s="83"/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5">
      <c r="A602" s="83"/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5">
      <c r="A603" s="83"/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5">
      <c r="A604" s="83"/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5">
      <c r="A605" s="83"/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5">
      <c r="A606" s="83"/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5">
      <c r="A607" s="83"/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5">
      <c r="A608" s="83"/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5">
      <c r="A609" s="83"/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5">
      <c r="A610" s="83"/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5">
      <c r="A611" s="83"/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5">
      <c r="A612" s="83"/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5">
      <c r="A613" s="83"/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5">
      <c r="A614" s="83"/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5">
      <c r="A615" s="83"/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5">
      <c r="A616" s="83"/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5">
      <c r="A617" s="83"/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5">
      <c r="A618" s="83"/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5">
      <c r="A619" s="83"/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5">
      <c r="A620" s="83"/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5">
      <c r="A621" s="83"/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5">
      <c r="A622" s="83"/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5">
      <c r="A623" s="83"/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5">
      <c r="A624" s="83"/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5">
      <c r="A625" s="83"/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5">
      <c r="A626" s="83"/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5">
      <c r="A627" s="83"/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5">
      <c r="A628" s="83"/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5">
      <c r="A629" s="83"/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5">
      <c r="A630" s="83"/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5">
      <c r="A631" s="83"/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5">
      <c r="A632" s="83"/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5">
      <c r="A633" s="83"/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5">
      <c r="A634" s="83"/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5">
      <c r="A635" s="83"/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5">
      <c r="A636" s="83"/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5">
      <c r="A637" s="83"/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5">
      <c r="A638" s="83"/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5">
      <c r="A639" s="83"/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5">
      <c r="A640" s="83"/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5">
      <c r="A641" s="83"/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5">
      <c r="A642" s="83"/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5">
      <c r="A643" s="83"/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5">
      <c r="A644" s="83"/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5">
      <c r="A645" s="83"/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5">
      <c r="A646" s="83"/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5">
      <c r="A647" s="83"/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5">
      <c r="A648" s="83"/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5">
      <c r="A649" s="83"/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5">
      <c r="A650" s="83"/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5">
      <c r="A651" s="83"/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5">
      <c r="A652" s="83"/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5">
      <c r="A653" s="83"/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5">
      <c r="A654" s="83"/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5">
      <c r="A655" s="83"/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5">
      <c r="A656" s="83"/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5">
      <c r="A657" s="83"/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5">
      <c r="A658" s="83"/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5">
      <c r="A659" s="83"/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5">
      <c r="A660" s="83"/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5">
      <c r="A661" s="83"/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5">
      <c r="A662" s="83"/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5">
      <c r="A663" s="83"/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5">
      <c r="A664" s="83"/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5">
      <c r="A665" s="83"/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5">
      <c r="A666" s="83"/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5">
      <c r="A667" s="83"/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5">
      <c r="A668" s="83"/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5">
      <c r="A669" s="83"/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5">
      <c r="A670" s="83"/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5">
      <c r="A671" s="83"/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5">
      <c r="A672" s="83"/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5">
      <c r="A673" s="83"/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5">
      <c r="A674" s="83"/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5">
      <c r="A675" s="83"/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5">
      <c r="A676" s="83"/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5">
      <c r="A677" s="83"/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5">
      <c r="A678" s="83"/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5">
      <c r="A679" s="83"/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5">
      <c r="A680" s="83"/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5">
      <c r="A681" s="83"/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5">
      <c r="A682" s="83"/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5">
      <c r="A683" s="83"/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5">
      <c r="A684" s="83"/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5">
      <c r="A685" s="83"/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5">
      <c r="A686" s="83"/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5">
      <c r="A687" s="83"/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5">
      <c r="A688" s="83"/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5">
      <c r="A689" s="83"/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5">
      <c r="A690" s="83"/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5">
      <c r="A691" s="83"/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5">
      <c r="A692" s="83"/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5">
      <c r="A693" s="83"/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5">
      <c r="A694" s="83"/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5">
      <c r="A695" s="83"/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5">
      <c r="A696" s="83"/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5">
      <c r="A697" s="83"/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5">
      <c r="A698" s="83"/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5">
      <c r="A699" s="83"/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5">
      <c r="A700" s="83"/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5">
      <c r="A701" s="83"/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5">
      <c r="A702" s="83"/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5">
      <c r="A703" s="83"/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5">
      <c r="A704" s="83"/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5">
      <c r="A705" s="83"/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5">
      <c r="A706" s="83"/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5">
      <c r="A707" s="83"/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5">
      <c r="A708" s="83"/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5">
      <c r="A709" s="83"/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5">
      <c r="A710" s="83"/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5">
      <c r="A711" s="83"/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5">
      <c r="A712" s="83"/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5">
      <c r="A713" s="83"/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5">
      <c r="A714" s="83"/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5">
      <c r="A715" s="83"/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5">
      <c r="A716" s="83"/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5">
      <c r="A717" s="83"/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5">
      <c r="A718" s="83"/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5">
      <c r="A719" s="83"/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5">
      <c r="A720" s="83"/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5">
      <c r="A721" s="83"/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5">
      <c r="A722" s="83"/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5">
      <c r="A723" s="83"/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5">
      <c r="A724" s="83"/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5">
      <c r="A725" s="83"/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5">
      <c r="A726" s="83"/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5">
      <c r="A727" s="83"/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5">
      <c r="A728" s="83"/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5">
      <c r="A729" s="83"/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5">
      <c r="A730" s="83"/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5">
      <c r="A731" s="83"/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5">
      <c r="A732" s="83"/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5">
      <c r="A733" s="83"/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35">
      <c r="A734" s="83"/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35">
      <c r="A735" s="83"/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5">
      <c r="A736" s="83"/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5">
      <c r="A737" s="83"/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5">
      <c r="A738" s="83"/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5">
      <c r="A739" s="83"/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5">
      <c r="A740" s="83"/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5">
      <c r="A741" s="83"/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5">
      <c r="A742" s="83"/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5">
      <c r="A743" s="83"/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5">
      <c r="A744" s="83"/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5">
      <c r="A745" s="83"/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5">
      <c r="A746" s="83"/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5">
      <c r="A747" s="83"/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5">
      <c r="A748" s="83"/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5">
      <c r="A749" s="83"/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5">
      <c r="A750" s="83"/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5">
      <c r="A751" s="83"/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5">
      <c r="A752" s="83"/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5">
      <c r="A753" s="83"/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5">
      <c r="A754" s="83"/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5">
      <c r="A755" s="83"/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5">
      <c r="A756" s="83"/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5">
      <c r="A757" s="83"/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5">
      <c r="A758" s="83"/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5">
      <c r="A759" s="83"/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5">
      <c r="A760" s="83"/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5">
      <c r="A761" s="83"/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5">
      <c r="A762" s="83"/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5">
      <c r="A763" s="83"/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5">
      <c r="A764" s="83"/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5">
      <c r="A765" s="83"/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5">
      <c r="A766" s="83"/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5">
      <c r="A767" s="83"/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5">
      <c r="A768" s="83"/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5">
      <c r="A769" s="83"/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5">
      <c r="A770" s="83"/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5">
      <c r="A771" s="83"/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5">
      <c r="A772" s="83"/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5">
      <c r="A773" s="83"/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5">
      <c r="A774" s="83"/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5">
      <c r="A775" s="83"/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5">
      <c r="A776" s="83"/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5">
      <c r="A777" s="83"/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5">
      <c r="A778" s="83"/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5">
      <c r="A779" s="83"/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5">
      <c r="A780" s="83"/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5">
      <c r="A781" s="83"/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5">
      <c r="A782" s="83"/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5">
      <c r="A783" s="83"/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5">
      <c r="A784" s="83"/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5">
      <c r="A785" s="83"/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5">
      <c r="A786" s="83"/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5">
      <c r="A787" s="83"/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5">
      <c r="A788" s="83"/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5">
      <c r="A789" s="83"/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5">
      <c r="A790" s="83"/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5">
      <c r="A791" s="83"/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5">
      <c r="A792" s="83"/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5">
      <c r="A793" s="83"/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5">
      <c r="A794" s="83"/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5">
      <c r="A795" s="83"/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5">
      <c r="A796" s="83"/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5">
      <c r="A797" s="83"/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5">
      <c r="A798" s="83"/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5">
      <c r="A799" s="83"/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5">
      <c r="A800" s="83"/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5">
      <c r="A801" s="83"/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5">
      <c r="A802" s="83"/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5">
      <c r="A803" s="83"/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5">
      <c r="A804" s="83"/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5">
      <c r="A805" s="83"/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5">
      <c r="A806" s="83"/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5">
      <c r="A807" s="83"/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5">
      <c r="A808" s="83"/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5">
      <c r="A809" s="83"/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5">
      <c r="A810" s="83"/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5">
      <c r="A811" s="83"/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5">
      <c r="A812" s="83"/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5">
      <c r="A813" s="83"/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5">
      <c r="A814" s="83"/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5">
      <c r="A815" s="83"/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5">
      <c r="A816" s="83"/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5">
      <c r="A817" s="83"/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5">
      <c r="A818" s="83"/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5">
      <c r="A819" s="83"/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5">
      <c r="A820" s="83"/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5">
      <c r="A821" s="83"/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5">
      <c r="A822" s="83"/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5">
      <c r="A823" s="83"/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5">
      <c r="A824" s="83"/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5">
      <c r="A825" s="83"/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5">
      <c r="A826" s="83"/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5">
      <c r="A827" s="83"/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5">
      <c r="A828" s="83"/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5">
      <c r="A829" s="83"/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5">
      <c r="A830" s="83"/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5">
      <c r="A831" s="83"/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5">
      <c r="A832" s="83"/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5">
      <c r="A833" s="83"/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5">
      <c r="A834" s="83"/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5">
      <c r="A835" s="83"/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5">
      <c r="A836" s="83"/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5">
      <c r="A837" s="83"/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5">
      <c r="A838" s="83"/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5">
      <c r="A839" s="83"/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5">
      <c r="A840" s="83"/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5">
      <c r="A841" s="83"/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5">
      <c r="A842" s="83"/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5">
      <c r="A843" s="83"/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5">
      <c r="A844" s="83"/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5">
      <c r="A845" s="83"/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5">
      <c r="A846" s="83"/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5">
      <c r="A847" s="83"/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5">
      <c r="A848" s="83"/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5">
      <c r="A849" s="83"/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5">
      <c r="A850" s="83"/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5">
      <c r="A851" s="83"/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5">
      <c r="A852" s="83"/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5">
      <c r="A853" s="83"/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5">
      <c r="A854" s="83"/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5">
      <c r="A855" s="83"/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5">
      <c r="A856" s="83"/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5">
      <c r="A857" s="83"/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5">
      <c r="A858" s="83"/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5">
      <c r="A859" s="83"/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5">
      <c r="A860" s="83"/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5">
      <c r="A861" s="83"/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5">
      <c r="A862" s="83"/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5">
      <c r="A863" s="83"/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5">
      <c r="A864" s="83"/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5">
      <c r="A865" s="83"/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5">
      <c r="A866" s="83"/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5">
      <c r="A867" s="83"/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5">
      <c r="A868" s="83"/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5">
      <c r="A869" s="83"/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5">
      <c r="A870" s="83"/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5">
      <c r="A871" s="83"/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5">
      <c r="A872" s="83"/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5">
      <c r="A873" s="83"/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5">
      <c r="A874" s="83"/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5">
      <c r="A875" s="83"/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5">
      <c r="A876" s="83"/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5">
      <c r="A877" s="83"/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5">
      <c r="A878" s="83"/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5">
      <c r="A879" s="83"/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5">
      <c r="A880" s="83"/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5">
      <c r="A881" s="83"/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5">
      <c r="A882" s="83"/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5">
      <c r="A883" s="83"/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5">
      <c r="A884" s="83"/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5">
      <c r="A885" s="83"/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5">
      <c r="A886" s="83"/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5">
      <c r="A887" s="83"/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5">
      <c r="A888" s="83"/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5">
      <c r="A889" s="83"/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5">
      <c r="A890" s="83"/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5">
      <c r="A891" s="83"/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5">
      <c r="A892" s="83"/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5">
      <c r="A893" s="83"/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5">
      <c r="A894" s="83"/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5">
      <c r="A895" s="83"/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5">
      <c r="A896" s="83"/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5">
      <c r="A897" s="83"/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5">
      <c r="A898" s="83"/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5">
      <c r="A899" s="83"/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5">
      <c r="A900" s="83"/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5">
      <c r="A901" s="83"/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5">
      <c r="A902" s="83"/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5">
      <c r="A903" s="83"/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5">
      <c r="A904" s="83"/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5">
      <c r="A905" s="83"/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5">
      <c r="A906" s="83"/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5">
      <c r="A907" s="83"/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5">
      <c r="A908" s="83"/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5">
      <c r="A909" s="83"/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5">
      <c r="A910" s="83"/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5">
      <c r="A911" s="83"/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5">
      <c r="A912" s="83"/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5">
      <c r="A913" s="83"/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5">
      <c r="A914" s="83"/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5">
      <c r="A915" s="83"/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5">
      <c r="A916" s="83"/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5">
      <c r="A917" s="83"/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5">
      <c r="A918" s="83"/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5">
      <c r="A919" s="83"/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5">
      <c r="A920" s="83"/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5">
      <c r="A921" s="83"/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5">
      <c r="A922" s="83"/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5">
      <c r="A923" s="83"/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5">
      <c r="A924" s="83"/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5">
      <c r="A925" s="83"/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5">
      <c r="A926" s="83"/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5">
      <c r="A927" s="83"/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5">
      <c r="A928" s="83"/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5">
      <c r="A929" s="83"/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5">
      <c r="A930" s="83"/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5">
      <c r="A931" s="83"/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5">
      <c r="A932" s="83"/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5">
      <c r="A933" s="83"/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5">
      <c r="A934" s="83"/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5">
      <c r="A935" s="83"/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5">
      <c r="A936" s="83"/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5">
      <c r="A937" s="83"/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5">
      <c r="A938" s="83"/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5">
      <c r="A939" s="83"/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5">
      <c r="A940" s="83"/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5">
      <c r="A941" s="83"/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5">
      <c r="A942" s="83"/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5">
      <c r="A943" s="83"/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5">
      <c r="A944" s="83"/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5">
      <c r="A945" s="83"/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5">
      <c r="A946" s="83"/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5">
      <c r="A947" s="83"/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5">
      <c r="A948" s="83"/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5">
      <c r="A949" s="83"/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5">
      <c r="A950" s="83"/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5">
      <c r="A951" s="83"/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5">
      <c r="A952" s="83"/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5">
      <c r="A953" s="83"/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5">
      <c r="A954" s="83"/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5">
      <c r="A955" s="83"/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5">
      <c r="A956" s="83"/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5">
      <c r="A957" s="83"/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5">
      <c r="A958" s="83"/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5">
      <c r="A959" s="83"/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5">
      <c r="A960" s="83"/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5">
      <c r="A961" s="83"/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5">
      <c r="A962" s="83"/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5">
      <c r="A963" s="83"/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5">
      <c r="A964" s="83"/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35">
      <c r="A965" s="83"/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5">
      <c r="A966" s="83"/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5">
      <c r="A967" s="83"/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5">
      <c r="A968" s="83"/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5">
      <c r="A969" s="83"/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5">
      <c r="A970" s="83"/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5">
      <c r="A971" s="83"/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5">
      <c r="A972" s="83"/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5">
      <c r="A973" s="83"/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5">
      <c r="A974" s="83"/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5">
      <c r="A975" s="83"/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5">
      <c r="A976" s="83"/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5">
      <c r="A977" s="83"/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5">
      <c r="A978" s="83"/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5">
      <c r="A979" s="83"/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5">
      <c r="A980" s="83"/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5">
      <c r="A981" s="83"/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5">
      <c r="A982" s="83"/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5">
      <c r="A983" s="83"/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5">
      <c r="A984" s="83"/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5">
      <c r="A985" s="83"/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5">
      <c r="A986" s="83"/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5">
      <c r="A987" s="83"/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5">
      <c r="A988" s="83"/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5">
      <c r="A989" s="83"/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5">
      <c r="A990" s="83"/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5">
      <c r="A991" s="83"/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5">
      <c r="A992" s="83"/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5">
      <c r="A993" s="83"/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5">
      <c r="A994" s="83"/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5">
      <c r="A995" s="83"/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5">
      <c r="A996" s="83"/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5">
      <c r="A997" s="83"/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5">
      <c r="A998" s="83"/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5">
      <c r="A999" s="83"/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5">
      <c r="A1000" s="83"/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5">
      <c r="A1001" s="83"/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5">
      <c r="A1002" s="83"/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5">
      <c r="A1003" s="83"/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5">
      <c r="A1004" s="83"/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5">
      <c r="A1005" s="83"/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5">
      <c r="A1006" s="83"/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5">
      <c r="A1007" s="83"/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5">
      <c r="A1008" s="83"/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5">
      <c r="A1009" s="83"/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5">
      <c r="A1010" s="83"/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5">
      <c r="A1011" s="83"/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5">
      <c r="A1012" s="83"/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5">
      <c r="A1013" s="83"/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5">
      <c r="A1014" s="83"/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5">
      <c r="A1015" s="83"/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5">
      <c r="A1016" s="83"/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5">
      <c r="A1017" s="83"/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5">
      <c r="A1018" s="83"/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5">
      <c r="A1019" s="83"/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5">
      <c r="A1020" s="83"/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5">
      <c r="A1021" s="83"/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5">
      <c r="A1022" s="83"/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5">
      <c r="A1023" s="83"/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5">
      <c r="A1024" s="83"/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5">
      <c r="A1025" s="83"/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5">
      <c r="A1026" s="83"/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5">
      <c r="A1027" s="83"/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5">
      <c r="A1028" s="83"/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5">
      <c r="A1029" s="83"/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5">
      <c r="A1030" s="83"/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5">
      <c r="A1031" s="83"/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5">
      <c r="A1032" s="83"/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5">
      <c r="A1033" s="83"/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5">
      <c r="A1034" s="83"/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5">
      <c r="A1035" s="83"/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5">
      <c r="A1036" s="83"/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5">
      <c r="A1037" s="83"/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5">
      <c r="A1038" s="83"/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5">
      <c r="A1039" s="83"/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5">
      <c r="A1040" s="83"/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5">
      <c r="A1041" s="83"/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5">
      <c r="A1042" s="83"/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5">
      <c r="A1043" s="83"/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5">
      <c r="A1044" s="83"/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5">
      <c r="A1045" s="83"/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5">
      <c r="A1046" s="83"/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5">
      <c r="A1047" s="83"/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5">
      <c r="A1048" s="83"/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5">
      <c r="A1049" s="83"/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5">
      <c r="A1050" s="83"/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5">
      <c r="A1051" s="83"/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5">
      <c r="A1052" s="83"/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5">
      <c r="A1053" s="83"/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5">
      <c r="A1054" s="83"/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5">
      <c r="A1055" s="83"/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5">
      <c r="A1056" s="83"/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5">
      <c r="A1057" s="83"/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5">
      <c r="A1058" s="83"/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5">
      <c r="A1059" s="83"/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5">
      <c r="A1060" s="83"/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5">
      <c r="A1061" s="83"/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5">
      <c r="A1062" s="83"/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5">
      <c r="A1063" s="83"/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5">
      <c r="A1064" s="83"/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5">
      <c r="A1065" s="83"/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5">
      <c r="A1066" s="83"/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5">
      <c r="A1067" s="83"/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5">
      <c r="A1068" s="83"/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5">
      <c r="A1069" s="83"/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5">
      <c r="A1070" s="83"/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5">
      <c r="A1071" s="83"/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5">
      <c r="A1072" s="83"/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5">
      <c r="A1073" s="83"/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5">
      <c r="A1074" s="83"/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5">
      <c r="A1075" s="83"/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5">
      <c r="A1076" s="83"/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5">
      <c r="A1077" s="83"/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5">
      <c r="A1078" s="83"/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5">
      <c r="A1079" s="83"/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5">
      <c r="A1080" s="83"/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5">
      <c r="A1081" s="83"/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5">
      <c r="A1082" s="83"/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5">
      <c r="A1083" s="83"/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5">
      <c r="A1084" s="83"/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5">
      <c r="A1085" s="83"/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5">
      <c r="A1086" s="83"/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5">
      <c r="A1087" s="83"/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5">
      <c r="A1088" s="83"/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5">
      <c r="A1089" s="83"/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5">
      <c r="A1090" s="83"/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5">
      <c r="A1091" s="83"/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5">
      <c r="A1092" s="83"/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5">
      <c r="A1093" s="83"/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5">
      <c r="A1094" s="83"/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5">
      <c r="A1095" s="83"/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5">
      <c r="A1096" s="83"/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5">
      <c r="A1097" s="83"/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5">
      <c r="A1098" s="83"/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5">
      <c r="A1099" s="83"/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5">
      <c r="A1100" s="83"/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5">
      <c r="A1101" s="83"/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5">
      <c r="A1102" s="83"/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5">
      <c r="A1103" s="83"/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5">
      <c r="A1104" s="83"/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5">
      <c r="A1105" s="83"/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5">
      <c r="A1106" s="83"/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5">
      <c r="A1107" s="83"/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5">
      <c r="A1108" s="83"/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5">
      <c r="A1109" s="83"/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5">
      <c r="A1110" s="83"/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5">
      <c r="A1111" s="83"/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5">
      <c r="A1112" s="83"/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5">
      <c r="A1113" s="83"/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5">
      <c r="A1114" s="83"/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5">
      <c r="A1115" s="83"/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5">
      <c r="A1116" s="83"/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5">
      <c r="A1117" s="83"/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5">
      <c r="A1118" s="83"/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5">
      <c r="A1119" s="83"/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5">
      <c r="A1120" s="83"/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5">
      <c r="A1121" s="83"/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5">
      <c r="A1122" s="83"/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5">
      <c r="A1123" s="83"/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5">
      <c r="A1124" s="83"/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5">
      <c r="A1125" s="83"/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5">
      <c r="A1126" s="83"/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5">
      <c r="A1127" s="83"/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5">
      <c r="A1128" s="83"/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5">
      <c r="A1129" s="83"/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5">
      <c r="A1130" s="83"/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5">
      <c r="A1131" s="83"/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5">
      <c r="A1132" s="83"/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5">
      <c r="A1133" s="83"/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5">
      <c r="A1134" s="83"/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5">
      <c r="A1135" s="83"/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5">
      <c r="A1136" s="83"/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5">
      <c r="A1137" s="83"/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5">
      <c r="A1138" s="83"/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5">
      <c r="A1139" s="83"/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5">
      <c r="A1140" s="83"/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5">
      <c r="A1141" s="83"/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5">
      <c r="A1142" s="83"/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5">
      <c r="A1143" s="83"/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5">
      <c r="A1144" s="83"/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5">
      <c r="A1145" s="83"/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5">
      <c r="A1146" s="83"/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5">
      <c r="A1147" s="83"/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5">
      <c r="A1148" s="83"/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5">
      <c r="A1149" s="83"/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5">
      <c r="A1150" s="83"/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5">
      <c r="A1151" s="83"/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5">
      <c r="A1152" s="83"/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5">
      <c r="A1153" s="83"/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5">
      <c r="A1154" s="83"/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5">
      <c r="A1155" s="83"/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5">
      <c r="A1156" s="83"/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5">
      <c r="A1157" s="83"/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5">
      <c r="A1158" s="83"/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5">
      <c r="A1159" s="83"/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5">
      <c r="A1160" s="83"/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5">
      <c r="A1161" s="83"/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5">
      <c r="A1162" s="83"/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5">
      <c r="A1163" s="83"/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5">
      <c r="A1164" s="83"/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5">
      <c r="A1165" s="83"/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5">
      <c r="A1166" s="83"/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5">
      <c r="A1167" s="83"/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5">
      <c r="A1168" s="83"/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5">
      <c r="A1169" s="83"/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5">
      <c r="A1170" s="83"/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5">
      <c r="A1171" s="83"/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5">
      <c r="A1172" s="83"/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5">
      <c r="A1173" s="83"/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5">
      <c r="A1174" s="83"/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5">
      <c r="A1175" s="83"/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5">
      <c r="A1176" s="83"/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5">
      <c r="A1177" s="83"/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5">
      <c r="A1178" s="83"/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5">
      <c r="A1179" s="83"/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5">
      <c r="A1180" s="83"/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5">
      <c r="A1181" s="83"/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5">
      <c r="A1182" s="83"/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5">
      <c r="A1183" s="83"/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5">
      <c r="A1184" s="83"/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5">
      <c r="A1185" s="83"/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5">
      <c r="A1186" s="83"/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5">
      <c r="A1187" s="83"/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5">
      <c r="A1188" s="83"/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5">
      <c r="A1189" s="83"/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5">
      <c r="A1190" s="83"/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5">
      <c r="A1191" s="83"/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5">
      <c r="A1192" s="83"/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5">
      <c r="A1193" s="83"/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5">
      <c r="A1194" s="83"/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5">
      <c r="A1195" s="83"/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5">
      <c r="A1196" s="83"/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5">
      <c r="A1197" s="83"/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5">
      <c r="A1198" s="83"/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5">
      <c r="A1199" s="83"/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5">
      <c r="A1200" s="83"/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5">
      <c r="A1201" s="83"/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5">
      <c r="A1202" s="83"/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5">
      <c r="A1203" s="83"/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5">
      <c r="A1204" s="83"/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5">
      <c r="A1205" s="83"/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35">
      <c r="A1206" s="83"/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5">
      <c r="A1207" s="83"/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5">
      <c r="A1208" s="83"/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5">
      <c r="A1209" s="83"/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5">
      <c r="A1210" s="83"/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5">
      <c r="A1211" s="83"/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5">
      <c r="A1212" s="83"/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5">
      <c r="A1213" s="83"/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5">
      <c r="A1214" s="83"/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5">
      <c r="A1215" s="83"/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5">
      <c r="A1216" s="83"/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35">
      <c r="A1217" s="83"/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5">
      <c r="A1218" s="83"/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5">
      <c r="A1219" s="83"/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5">
      <c r="A1220" s="83"/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35">
      <c r="A1221" s="83"/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5">
      <c r="A1222" s="83"/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5">
      <c r="A1223" s="83"/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5">
      <c r="A1224" s="83"/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5">
      <c r="A1225" s="83"/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5">
      <c r="A1226" s="83"/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5">
      <c r="A1227" s="83"/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5">
      <c r="A1228" s="83"/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5">
      <c r="A1229" s="83"/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5">
      <c r="A1230" s="83"/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5">
      <c r="A1231" s="83"/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5">
      <c r="A1232" s="83"/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5">
      <c r="A1233" s="83"/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5">
      <c r="A1234" s="83"/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5">
      <c r="A1235" s="83"/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5">
      <c r="A1236" s="83"/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5">
      <c r="A1237" s="83"/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5">
      <c r="A1238" s="83"/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5">
      <c r="A1239" s="83"/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5">
      <c r="A1240" s="83"/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5">
      <c r="A1241" s="83"/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5">
      <c r="A1242" s="83"/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5">
      <c r="A1243" s="83"/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5">
      <c r="A1244" s="83"/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5">
      <c r="A1245" s="83"/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5">
      <c r="A1246" s="83"/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5">
      <c r="A1247" s="83"/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5">
      <c r="A1248" s="83"/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5">
      <c r="A1249" s="83"/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5">
      <c r="A1250" s="83"/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5">
      <c r="A1251" s="83"/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5">
      <c r="A1252" s="83"/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5">
      <c r="A1253" s="83"/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5">
      <c r="A1254" s="83"/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5">
      <c r="A1255" s="83"/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5">
      <c r="A1256" s="83"/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35">
      <c r="A1257" s="83"/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5">
      <c r="A1258" s="83"/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5">
      <c r="A1259" s="83"/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5">
      <c r="A1260" s="83"/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5">
      <c r="A1261" s="83"/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5">
      <c r="A1262" s="83"/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5">
      <c r="A1263" s="83"/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5">
      <c r="A1264" s="83"/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5">
      <c r="A1265" s="83"/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5">
      <c r="A1266" s="83"/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5">
      <c r="A1267" s="83"/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5">
      <c r="A1268" s="83"/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5">
      <c r="A1269" s="83"/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5">
      <c r="A1270" s="83"/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5">
      <c r="A1271" s="83"/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5">
      <c r="A1272" s="83"/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5">
      <c r="A1273" s="83"/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5">
      <c r="A1274" s="83"/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5">
      <c r="A1275" s="83"/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5">
      <c r="A1276" s="83"/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5">
      <c r="A1277" s="83"/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5">
      <c r="A1278" s="83"/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5">
      <c r="A1279" s="83"/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5">
      <c r="A1280" s="83"/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5">
      <c r="A1281" s="83"/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35">
      <c r="A1282" s="83"/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5">
      <c r="A1283" s="83"/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5">
      <c r="A1284" s="83"/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35">
      <c r="A1285" s="83"/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5">
      <c r="A1286" s="83"/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5">
      <c r="A1287" s="83"/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5">
      <c r="A1288" s="83"/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5">
      <c r="A1289" s="83"/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5">
      <c r="A1290" s="83"/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5">
      <c r="A1291" s="83"/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5">
      <c r="A1292" s="83"/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5">
      <c r="A1293" s="83"/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5">
      <c r="A1294" s="83"/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5">
      <c r="A1295" s="83"/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5">
      <c r="A1296" s="83"/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5">
      <c r="A1297" s="83"/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5">
      <c r="A1298" s="83"/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5">
      <c r="A1299" s="83"/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5">
      <c r="A1300" s="83"/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5">
      <c r="A1301" s="83"/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35">
      <c r="A1302" s="83"/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5">
      <c r="A1303" s="83"/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5">
      <c r="A1304" s="83"/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5">
      <c r="A1305" s="83"/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5">
      <c r="A1306" s="83"/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5">
      <c r="A1307" s="83"/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5">
      <c r="A1308" s="83"/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5">
      <c r="A1309" s="83"/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5">
      <c r="A1310" s="83"/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5">
      <c r="A1311" s="83"/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5">
      <c r="A1312" s="83"/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5">
      <c r="A1313" s="83"/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5">
      <c r="A1314" s="83"/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5">
      <c r="A1315" s="83"/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5">
      <c r="A1316" s="83"/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5">
      <c r="A1317" s="83"/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5">
      <c r="A1318" s="83"/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5">
      <c r="A1319" s="83"/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5">
      <c r="A1320" s="83"/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5">
      <c r="A1321" s="83"/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5">
      <c r="A1322" s="83"/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5">
      <c r="A1323" s="83"/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5">
      <c r="A1324" s="83"/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5">
      <c r="A1325" s="83"/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5">
      <c r="A1326" s="83"/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5">
      <c r="A1327" s="83"/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5">
      <c r="A1328" s="83"/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5">
      <c r="A1329" s="83"/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5">
      <c r="A1330" s="83"/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5">
      <c r="A1331" s="83"/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35">
      <c r="A1332" s="83"/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5">
      <c r="A1333" s="83"/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5">
      <c r="A1334" s="83"/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5">
      <c r="A1335" s="83"/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5">
      <c r="A1336" s="83"/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5">
      <c r="A1337" s="83"/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5">
      <c r="A1338" s="83"/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35">
      <c r="A1339" s="83"/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5">
      <c r="A1340" s="83"/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5">
      <c r="A1341" s="83"/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5">
      <c r="A1342" s="83"/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5">
      <c r="A1343" s="83"/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5">
      <c r="A1344" s="83"/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5">
      <c r="A1345" s="83"/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5">
      <c r="A1346" s="83"/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5">
      <c r="A1347" s="83"/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5">
      <c r="A1348" s="83"/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5">
      <c r="A1349" s="83"/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5">
      <c r="A1350" s="83"/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5">
      <c r="A1351" s="83"/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5">
      <c r="A1352" s="83"/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5">
      <c r="A1353" s="83"/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5">
      <c r="A1354" s="83"/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5">
      <c r="A1355" s="83"/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5">
      <c r="A1356" s="83"/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5">
      <c r="A1357" s="83"/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5">
      <c r="A1358" s="83"/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5">
      <c r="A1359" s="83"/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5">
      <c r="A1360" s="83"/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35">
      <c r="A1361" s="83"/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35">
      <c r="A1362" s="83"/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5">
      <c r="A1363" s="83"/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5">
      <c r="A1364" s="83"/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5">
      <c r="A1365" s="83"/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5">
      <c r="A1366" s="83"/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5">
      <c r="A1367" s="83"/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5">
      <c r="A1368" s="83"/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5">
      <c r="A1369" s="83"/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5">
      <c r="A1370" s="83"/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5">
      <c r="A1371" s="83"/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5">
      <c r="A1372" s="83"/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5">
      <c r="A1373" s="83"/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5">
      <c r="A1374" s="83"/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5">
      <c r="A1375" s="83"/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5">
      <c r="A1376" s="83"/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5">
      <c r="A1377" s="83"/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5">
      <c r="A1378" s="83"/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5">
      <c r="A1379" s="83"/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5">
      <c r="A1380" s="83"/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5">
      <c r="A1381" s="83"/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5">
      <c r="A1382" s="83"/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5">
      <c r="A1383" s="83"/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5">
      <c r="A1384" s="83"/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5">
      <c r="A1385" s="83"/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5">
      <c r="A1386" s="83"/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5">
      <c r="A1387" s="83"/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5">
      <c r="A1388" s="83"/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5">
      <c r="A1389" s="83"/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5">
      <c r="A1390" s="83"/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5">
      <c r="A1391" s="83"/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5">
      <c r="A1392" s="83"/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5">
      <c r="A1393" s="83"/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5">
      <c r="A1394" s="83"/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5">
      <c r="A1395" s="83"/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5">
      <c r="A1396" s="83"/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5">
      <c r="A1397" s="83"/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5">
      <c r="A1398" s="83"/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5">
      <c r="A1399" s="83"/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5">
      <c r="A1400" s="83"/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5">
      <c r="A1401" s="83"/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5">
      <c r="A1402" s="83"/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5">
      <c r="A1403" s="83"/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5">
      <c r="A1404" s="83"/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5">
      <c r="A1405" s="83"/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5">
      <c r="A1406" s="83"/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5">
      <c r="A1407" s="83"/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5">
      <c r="A1408" s="83"/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5">
      <c r="A1409" s="83"/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5">
      <c r="A1410" s="83"/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5">
      <c r="A1411" s="83"/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5">
      <c r="A1412" s="83"/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5">
      <c r="A1413" s="83"/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5">
      <c r="A1414" s="83"/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5">
      <c r="A1415" s="83"/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5">
      <c r="A1416" s="83"/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5">
      <c r="A1417" s="83"/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5">
      <c r="A1418" s="83"/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5">
      <c r="A1419" s="83"/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5">
      <c r="A1420" s="83"/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5">
      <c r="A1421" s="83"/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5">
      <c r="A1422" s="83"/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35">
      <c r="A1423" s="83"/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5">
      <c r="A1424" s="83"/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5">
      <c r="A1425" s="83"/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5">
      <c r="A1426" s="83"/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5">
      <c r="A1427" s="83"/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5">
      <c r="A1428" s="83"/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5">
      <c r="A1429" s="83"/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5">
      <c r="A1430" s="83"/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5">
      <c r="A1431" s="83"/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5">
      <c r="A1432" s="83"/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5">
      <c r="A1433" s="83"/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5">
      <c r="A1434" s="83"/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5">
      <c r="A1435" s="83"/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5">
      <c r="A1436" s="83"/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35">
      <c r="A1437" s="83"/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5">
      <c r="A1438" s="83"/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5">
      <c r="A1439" s="83"/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35">
      <c r="A1440" s="83"/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5">
      <c r="A1441" s="83"/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5">
      <c r="A1442" s="83"/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5">
      <c r="A1443" s="83"/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5">
      <c r="A1444" s="83"/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5">
      <c r="A1445" s="83"/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5">
      <c r="A1446" s="83"/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5">
      <c r="A1447" s="83"/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5">
      <c r="A1448" s="83"/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5">
      <c r="A1449" s="83"/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5">
      <c r="A1450" s="83"/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5">
      <c r="A1451" s="83"/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5">
      <c r="A1452" s="83"/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5">
      <c r="A1453" s="83"/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5">
      <c r="A1454" s="83"/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5">
      <c r="A1455" s="83"/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5">
      <c r="A1456" s="83"/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5">
      <c r="A1457" s="83"/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5">
      <c r="A1458" s="83"/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5">
      <c r="A1459" s="83"/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5">
      <c r="A1460" s="83"/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5">
      <c r="A1461" s="83"/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35">
      <c r="A1462" s="83"/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35">
      <c r="A1463" s="83"/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35">
      <c r="A1464" s="83"/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5">
      <c r="A1465" s="83"/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5">
      <c r="A1466" s="83"/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5">
      <c r="A1467" s="83"/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5">
      <c r="A1468" s="83"/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5">
      <c r="A1469" s="83"/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5">
      <c r="A1470" s="83"/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5">
      <c r="A1471" s="83"/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5">
      <c r="A1472" s="83"/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5">
      <c r="A1473" s="83"/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5">
      <c r="A1474" s="83"/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5">
      <c r="A1475" s="83"/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5">
      <c r="A1476" s="83"/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5">
      <c r="A1477" s="83"/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5">
      <c r="A1478" s="83"/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5">
      <c r="A1479" s="83"/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5">
      <c r="A1480" s="83"/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5">
      <c r="A1481" s="83"/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5">
      <c r="A1482" s="83"/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5">
      <c r="A1483" s="83"/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5">
      <c r="A1484" s="83"/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5">
      <c r="A1485" s="83"/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5">
      <c r="A1486" s="83"/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5">
      <c r="A1487" s="83"/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5">
      <c r="A1488" s="83"/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5">
      <c r="A1489" s="83"/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5">
      <c r="A1490" s="83"/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5">
      <c r="A1491" s="83"/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5">
      <c r="A1492" s="83"/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5">
      <c r="A1493" s="83"/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5">
      <c r="A1494" s="83"/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5">
      <c r="A1495" s="83"/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5">
      <c r="A1496" s="83"/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5">
      <c r="A1497" s="83"/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5">
      <c r="A1498" s="83"/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35">
      <c r="A1499" s="83"/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5">
      <c r="A1500" s="83"/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5">
      <c r="A1501" s="83"/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35">
      <c r="A1502" s="83"/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35">
      <c r="A1503" s="83"/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5">
      <c r="A1504" s="83"/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5">
      <c r="A1505" s="83"/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5">
      <c r="A1506" s="83"/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5">
      <c r="A1507" s="83"/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5">
      <c r="A1508" s="83"/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5">
      <c r="A1509" s="83"/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5">
      <c r="A1510" s="83"/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5">
      <c r="A1511" s="83"/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5">
      <c r="A1512" s="83"/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5">
      <c r="A1513" s="83"/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5">
      <c r="A1514" s="83"/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35">
      <c r="A1515" s="83"/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5">
      <c r="A1516" s="83"/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5">
      <c r="A1517" s="83"/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5">
      <c r="A1518" s="83"/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5">
      <c r="A1519" s="83"/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5">
      <c r="A1520" s="83"/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5">
      <c r="A1521" s="83"/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5">
      <c r="A1522" s="83"/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35">
      <c r="A1523" s="83"/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35">
      <c r="A1524" s="83"/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5">
      <c r="A1525" s="83"/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5">
      <c r="A1526" s="83"/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35">
      <c r="A1527" s="83"/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35">
      <c r="A1528" s="83"/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5">
      <c r="A1529" s="83"/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5">
      <c r="A1530" s="83"/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5">
      <c r="A1531" s="83"/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5">
      <c r="A1532" s="83"/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5">
      <c r="A1533" s="83"/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5">
      <c r="A1534" s="83"/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5">
      <c r="A1535" s="83"/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5">
      <c r="A1536" s="83"/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5">
      <c r="A1537" s="83"/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5">
      <c r="A1538" s="83"/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5">
      <c r="A1539" s="83"/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5">
      <c r="A1540" s="83"/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35">
      <c r="A1541" s="83"/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35">
      <c r="A1542" s="83"/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5">
      <c r="A1543" s="83"/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5">
      <c r="A1544" s="83"/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5">
      <c r="A1545" s="83"/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5">
      <c r="A1546" s="83"/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5">
      <c r="A1547" s="83"/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35">
      <c r="A1548" s="83"/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35">
      <c r="A1549" s="83"/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35">
      <c r="A1550" s="83"/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5">
      <c r="A1551" s="83"/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5">
      <c r="A1552" s="83"/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5">
      <c r="A1553" s="83"/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5">
      <c r="A1554" s="83"/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5">
      <c r="A1555" s="83"/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5">
      <c r="A1556" s="83"/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5">
      <c r="A1557" s="83"/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5">
      <c r="A1558" s="83"/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5">
      <c r="A1559" s="83"/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5">
      <c r="A1560" s="83"/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5">
      <c r="A1561" s="83"/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5">
      <c r="A1562" s="83"/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5">
      <c r="A1563" s="83"/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5">
      <c r="A1564" s="83"/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5">
      <c r="A1565" s="83"/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5">
      <c r="A1566" s="83"/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5">
      <c r="A1567" s="83"/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5">
      <c r="A1568" s="83"/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5">
      <c r="A1569" s="83"/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5">
      <c r="A1570" s="83"/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5">
      <c r="A1571" s="83"/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5">
      <c r="A1572" s="83"/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5">
      <c r="A1573" s="83"/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5">
      <c r="A1574" s="83"/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5">
      <c r="A1575" s="83"/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5">
      <c r="A1576" s="83"/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5">
      <c r="A1577" s="83"/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5">
      <c r="A1578" s="83"/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5">
      <c r="A1579" s="83"/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5">
      <c r="A1580" s="83"/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5">
      <c r="A1581" s="83"/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5">
      <c r="A1582" s="83"/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5">
      <c r="A1583" s="83"/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5">
      <c r="A1584" s="83"/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5">
      <c r="A1585" s="83"/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5">
      <c r="A1586" s="83"/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5">
      <c r="A1587" s="83"/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5">
      <c r="A1588" s="83"/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5">
      <c r="A1589" s="83"/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5">
      <c r="A1590" s="83"/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5">
      <c r="A1591" s="83"/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5">
      <c r="A1592" s="83"/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5">
      <c r="A1593" s="83"/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5">
      <c r="A1594" s="83"/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5">
      <c r="A1595" s="83"/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5">
      <c r="A1596" s="83"/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5">
      <c r="A1597" s="83"/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5">
      <c r="A1598" s="83"/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5">
      <c r="A1599" s="83"/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5">
      <c r="A1600" s="83"/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5">
      <c r="A1601" s="83"/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5">
      <c r="A1602" s="83"/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5">
      <c r="A1603" s="83"/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5">
      <c r="A1604" s="83"/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5">
      <c r="A1605" s="83"/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5">
      <c r="A1606" s="83"/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5">
      <c r="A1607" s="83"/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5">
      <c r="A1608" s="83"/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5">
      <c r="A1609" s="83"/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5">
      <c r="A1610" s="83"/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5">
      <c r="A1611" s="83"/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5">
      <c r="A1612" s="83"/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5">
      <c r="A1613" s="83"/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5">
      <c r="A1614" s="83"/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5">
      <c r="A1615" s="83"/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5">
      <c r="A1616" s="83"/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5">
      <c r="A1617" s="83"/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5">
      <c r="A1618" s="83"/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5">
      <c r="A1619" s="83"/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5">
      <c r="A1620" s="83"/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35">
      <c r="A1621" s="83"/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5">
      <c r="A1622" s="83"/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5">
      <c r="A1623" s="83"/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5">
      <c r="A1624" s="83"/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5">
      <c r="A1625" s="83"/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5">
      <c r="A1626" s="83"/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5">
      <c r="A1627" s="83"/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5">
      <c r="A1628" s="83"/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5">
      <c r="A1629" s="83"/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5">
      <c r="A1630" s="83"/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5">
      <c r="A1631" s="83"/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5">
      <c r="A1632" s="83"/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5">
      <c r="A1633" s="83"/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5">
      <c r="A1634" s="83"/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5">
      <c r="A1635" s="83"/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5">
      <c r="A1636" s="83"/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5">
      <c r="A1637" s="83"/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5">
      <c r="A1638" s="83"/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5">
      <c r="A1639" s="83"/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5">
      <c r="A1640" s="83"/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5">
      <c r="A1641" s="83"/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35">
      <c r="A1642" s="83"/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35">
      <c r="A1643" s="83"/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5">
      <c r="A1644" s="83"/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5">
      <c r="A1645" s="83"/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5">
      <c r="A1646" s="83"/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5">
      <c r="A1647" s="83"/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5">
      <c r="A1648" s="83"/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5">
      <c r="A1649" s="83"/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5">
      <c r="A1650" s="83"/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5">
      <c r="A1651" s="83"/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35">
      <c r="A1652" s="83"/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35">
      <c r="A1653" s="83"/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5">
      <c r="A1654" s="83"/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5">
      <c r="A1655" s="83"/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5">
      <c r="A1656" s="83"/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5">
      <c r="A1657" s="83"/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5">
      <c r="A1658" s="83"/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5">
      <c r="A1659" s="83"/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35">
      <c r="A1660" s="83"/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35">
      <c r="A1661" s="83"/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5">
      <c r="A1662" s="83"/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5">
      <c r="A1663" s="83"/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5">
      <c r="A1664" s="83"/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5">
      <c r="A1665" s="83"/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5">
      <c r="A1666" s="83"/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5">
      <c r="A1667" s="83"/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5">
      <c r="A1668" s="83"/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5">
      <c r="A1669" s="83"/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5">
      <c r="A1670" s="83"/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5">
      <c r="A1671" s="83"/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5">
      <c r="A1672" s="83"/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5">
      <c r="A1673" s="83"/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5">
      <c r="A1674" s="83"/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5">
      <c r="A1675" s="83"/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5">
      <c r="A1676" s="83"/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5">
      <c r="A1677" s="83"/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5">
      <c r="A1678" s="83"/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5">
      <c r="A1679" s="83"/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5">
      <c r="A1680" s="83"/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5">
      <c r="A1681" s="83"/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5">
      <c r="A1682" s="83"/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5">
      <c r="A1683" s="83"/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5">
      <c r="A1684" s="83"/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5">
      <c r="A1685" s="83"/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5">
      <c r="A1686" s="83"/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5">
      <c r="A1687" s="83"/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5">
      <c r="A1688" s="83"/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5">
      <c r="A1689" s="83"/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5">
      <c r="A1690" s="83"/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5">
      <c r="A1691" s="83"/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5">
      <c r="A1692" s="83"/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5">
      <c r="A1693" s="83"/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5">
      <c r="A1694" s="83"/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5">
      <c r="A1695" s="83"/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5">
      <c r="A1696" s="83"/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35">
      <c r="A1697" s="83"/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35">
      <c r="A1698" s="83"/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5">
      <c r="A1699" s="83"/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5">
      <c r="A1700" s="83"/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5">
      <c r="A1701" s="83"/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5">
      <c r="A1702" s="83"/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5">
      <c r="A1703" s="83"/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5">
      <c r="A1704" s="83"/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5">
      <c r="A1705" s="83"/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5">
      <c r="A1706" s="83"/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35">
      <c r="A1707" s="83"/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5">
      <c r="A1708" s="83"/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5">
      <c r="A1709" s="83"/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5">
      <c r="A1710" s="83"/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5">
      <c r="A1711" s="83"/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5">
      <c r="A1712" s="83"/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5">
      <c r="A1713" s="83"/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5">
      <c r="A1714" s="83"/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5">
      <c r="A1715" s="83"/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5">
      <c r="A1716" s="83"/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5">
      <c r="A1717" s="83"/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5">
      <c r="A1718" s="83"/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5">
      <c r="A1719" s="83"/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5">
      <c r="A1720" s="83"/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5">
      <c r="A1721" s="83"/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5">
      <c r="A1722" s="83"/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5">
      <c r="A1723" s="83"/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5">
      <c r="A1724" s="83"/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5">
      <c r="A1725" s="83"/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5">
      <c r="A1726" s="83"/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5">
      <c r="A1727" s="83"/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5">
      <c r="A1728" s="83"/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5">
      <c r="A1729" s="83"/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5">
      <c r="A1730" s="83"/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5">
      <c r="A1731" s="83"/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5">
      <c r="A1732" s="83"/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5">
      <c r="A1733" s="83"/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5">
      <c r="A1734" s="83"/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5">
      <c r="A1735" s="83"/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5">
      <c r="A1736" s="83"/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5">
      <c r="A1737" s="83"/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5">
      <c r="A1738" s="83"/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5">
      <c r="A1739" s="83"/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5">
      <c r="A1740" s="83"/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5">
      <c r="A1741" s="83"/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5">
      <c r="A1742" s="83"/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5">
      <c r="A1743" s="83"/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5">
      <c r="A1744" s="83"/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5">
      <c r="A1745" s="83"/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5">
      <c r="A1746" s="83"/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5">
      <c r="A1747" s="83"/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5">
      <c r="A1748" s="83"/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5">
      <c r="A1749" s="83"/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5">
      <c r="A1750" s="83"/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5">
      <c r="A1751" s="83"/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5">
      <c r="A1752" s="83"/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5">
      <c r="A1753" s="83"/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5">
      <c r="A1754" s="83"/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5">
      <c r="A1755" s="83"/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5">
      <c r="A1756" s="83"/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35">
      <c r="A1757" s="83"/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35">
      <c r="A1758" s="83"/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35">
      <c r="A1759" s="83"/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5">
      <c r="A1760" s="83"/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5">
      <c r="A1761" s="83"/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5">
      <c r="A1762" s="83"/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5">
      <c r="A1763" s="83"/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5">
      <c r="A1764" s="83"/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5">
      <c r="A1765" s="83"/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5">
      <c r="A1766" s="83"/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5">
      <c r="A1767" s="83"/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5">
      <c r="A1768" s="83"/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5">
      <c r="A1769" s="83"/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5">
      <c r="A1770" s="83"/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5">
      <c r="A1771" s="83"/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5">
      <c r="A1772" s="83"/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5">
      <c r="A1773" s="83"/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5">
      <c r="A1774" s="83"/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5">
      <c r="A1775" s="83"/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5">
      <c r="A1776" s="83"/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5">
      <c r="A1777" s="83"/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5">
      <c r="A1778" s="83"/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5">
      <c r="A1779" s="83"/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5">
      <c r="A1780" s="83"/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5">
      <c r="A1781" s="83"/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5">
      <c r="A1782" s="83"/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5">
      <c r="A1783" s="83"/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5">
      <c r="A1784" s="83"/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5">
      <c r="A1785" s="83"/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5">
      <c r="A1786" s="83"/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5">
      <c r="A1787" s="83"/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5">
      <c r="A1788" s="83"/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5">
      <c r="A1789" s="83"/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5">
      <c r="A1790" s="83"/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5">
      <c r="A1791" s="83"/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5">
      <c r="A1792" s="83"/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5">
      <c r="A1793" s="83"/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5">
      <c r="A1794" s="83"/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5">
      <c r="A1795" s="83"/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5">
      <c r="A1796" s="83"/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5">
      <c r="A1797" s="83"/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5">
      <c r="A1798" s="83"/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5">
      <c r="A1799" s="83"/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5">
      <c r="A1800" s="83"/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5">
      <c r="A1801" s="83"/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5">
      <c r="A1802" s="83"/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5">
      <c r="A1803" s="83"/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5">
      <c r="A1804" s="83"/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5">
      <c r="A1805" s="83"/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5">
      <c r="A1806" s="83"/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5">
      <c r="A1807" s="83"/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5">
      <c r="A1808" s="83"/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5">
      <c r="A1809" s="83"/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5">
      <c r="A1810" s="83"/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5">
      <c r="A1811" s="83"/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5">
      <c r="A1812" s="83"/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5">
      <c r="A1813" s="83"/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5">
      <c r="A1814" s="83"/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5">
      <c r="A1815" s="83"/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5">
      <c r="A1816" s="83"/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5">
      <c r="A1817" s="83"/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5">
      <c r="A1818" s="83"/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5">
      <c r="A1819" s="83"/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5">
      <c r="A1820" s="83"/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5">
      <c r="A1821" s="83"/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5">
      <c r="A1822" s="83"/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5">
      <c r="A1823" s="83"/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5">
      <c r="A1824" s="83"/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5">
      <c r="A1825" s="83"/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5">
      <c r="A1826" s="83"/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5">
      <c r="A1827" s="83"/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5">
      <c r="A1828" s="83"/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5">
      <c r="A1829" s="83"/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5">
      <c r="A1830" s="83"/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5">
      <c r="A1831" s="83"/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5">
      <c r="A1832" s="83"/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5">
      <c r="A1833" s="83"/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5">
      <c r="A1834" s="83"/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5">
      <c r="A1835" s="83"/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5">
      <c r="A1836" s="83"/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5">
      <c r="A1837" s="83"/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5">
      <c r="A1838" s="83"/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5">
      <c r="A1839" s="83"/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5">
      <c r="A1840" s="83"/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5">
      <c r="A1841" s="83"/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5">
      <c r="A1842" s="83"/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5">
      <c r="A1843" s="83"/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5">
      <c r="A1844" s="83"/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5">
      <c r="A1845" s="83"/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5">
      <c r="A1846" s="83"/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5">
      <c r="A1847" s="83"/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5">
      <c r="A1848" s="83"/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5">
      <c r="A1849" s="83"/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5">
      <c r="A1850" s="83"/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5">
      <c r="A1851" s="83"/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5">
      <c r="A1852" s="83"/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5">
      <c r="A1853" s="83"/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5">
      <c r="A1854" s="83"/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5">
      <c r="A1855" s="83"/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5">
      <c r="A1856" s="83"/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5">
      <c r="A1857" s="83"/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5">
      <c r="A1858" s="83"/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5">
      <c r="A1859" s="83"/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5">
      <c r="A1860" s="83"/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5">
      <c r="A1861" s="83"/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5">
      <c r="A1862" s="83"/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5">
      <c r="A1863" s="83"/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5">
      <c r="A1864" s="83"/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5">
      <c r="A1865" s="83"/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5">
      <c r="A1866" s="83"/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5">
      <c r="A1867" s="83"/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5">
      <c r="A1868" s="83"/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5">
      <c r="A1869" s="83"/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5">
      <c r="A1870" s="83"/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5">
      <c r="A1871" s="83"/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5">
      <c r="A1872" s="83"/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5">
      <c r="A1873" s="83"/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5">
      <c r="A1874" s="83"/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5">
      <c r="A1875" s="83"/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5">
      <c r="A1876" s="83"/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5">
      <c r="A1877" s="83"/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5">
      <c r="A1878" s="83"/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5">
      <c r="A1879" s="83"/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35">
      <c r="A1880" s="83"/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5">
      <c r="A1881" s="83"/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5">
      <c r="A1882" s="83"/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5">
      <c r="A1883" s="83"/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5">
      <c r="A1884" s="83"/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5">
      <c r="A1885" s="83"/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5">
      <c r="A1886" s="83"/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5">
      <c r="A1887" s="83"/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5">
      <c r="A1888" s="83"/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5">
      <c r="A1889" s="83"/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5">
      <c r="A1890" s="83"/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5">
      <c r="A1891" s="83"/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5">
      <c r="A1892" s="83"/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5">
      <c r="A1893" s="83"/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5">
      <c r="A1894" s="83"/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5">
      <c r="A1895" s="83"/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5">
      <c r="A1896" s="83"/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5">
      <c r="A1897" s="83"/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5">
      <c r="A1898" s="83"/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5">
      <c r="A1899" s="83"/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5">
      <c r="A1900" s="83"/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5">
      <c r="A1901" s="83"/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5">
      <c r="A1902" s="83"/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5">
      <c r="A1903" s="83"/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5">
      <c r="A1904" s="83"/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5">
      <c r="A1905" s="83"/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5">
      <c r="A1906" s="83"/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5">
      <c r="A1907" s="83"/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5">
      <c r="A1908" s="83"/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5">
      <c r="A1909" s="83"/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5">
      <c r="A1910" s="83"/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5">
      <c r="A1911" s="83"/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5">
      <c r="A1912" s="83"/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5">
      <c r="A1913" s="83"/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5">
      <c r="A1914" s="83"/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5">
      <c r="A1915" s="83"/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5">
      <c r="A1916" s="83"/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5">
      <c r="A1917" s="83"/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5">
      <c r="A1918" s="83"/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5">
      <c r="A1919" s="83"/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5">
      <c r="A1920" s="83"/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5">
      <c r="A1921" s="83"/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5">
      <c r="A1922" s="83"/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5">
      <c r="A1923" s="83"/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5">
      <c r="A1924" s="83"/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5">
      <c r="A1925" s="83"/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5">
      <c r="A1926" s="83"/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5">
      <c r="A1927" s="83"/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5">
      <c r="A1928" s="83"/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5">
      <c r="A1929" s="83"/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5">
      <c r="A1930" s="83"/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5">
      <c r="A1931" s="83"/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5">
      <c r="A1932" s="83"/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5">
      <c r="A1933" s="83"/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5">
      <c r="A1934" s="83"/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5">
      <c r="A1935" s="83"/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5">
      <c r="A1936" s="83"/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5">
      <c r="A1937" s="83"/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5">
      <c r="A1938" s="83"/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5">
      <c r="A1939" s="83"/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5">
      <c r="A1940" s="83"/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5">
      <c r="A1941" s="83"/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5">
      <c r="A1942" s="83"/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5">
      <c r="A1943" s="83"/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5">
      <c r="A1944" s="83"/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5">
      <c r="A1945" s="83"/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5">
      <c r="A1946" s="83"/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5">
      <c r="A1947" s="83"/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5">
      <c r="A1948" s="83"/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5">
      <c r="A1949" s="83"/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5">
      <c r="A1950" s="83"/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5">
      <c r="A1951" s="83"/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5">
      <c r="A1952" s="83"/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5">
      <c r="A1953" s="83"/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5">
      <c r="A1954" s="83"/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5">
      <c r="A1955" s="83"/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5">
      <c r="A1956" s="83"/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5">
      <c r="A1957" s="83"/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5">
      <c r="A1958" s="83"/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5">
      <c r="A1959" s="83"/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5">
      <c r="A1960" s="83"/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5">
      <c r="A1961" s="83"/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5">
      <c r="A1962" s="83"/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5">
      <c r="A1963" s="83"/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5">
      <c r="A1964" s="83"/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5">
      <c r="A1965" s="83"/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5">
      <c r="A1966" s="83"/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5">
      <c r="A1967" s="83"/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5">
      <c r="A1968" s="83"/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5">
      <c r="A1969" s="83"/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5">
      <c r="A1970" s="83"/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5">
      <c r="A1971" s="83"/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5">
      <c r="A1972" s="83"/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5">
      <c r="A1973" s="83"/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5">
      <c r="A1974" s="83"/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5">
      <c r="A1975" s="83"/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5">
      <c r="A1976" s="83"/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5">
      <c r="A1977" s="83"/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5">
      <c r="A1978" s="83"/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5">
      <c r="A1979" s="83"/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5">
      <c r="A1980" s="83"/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5">
      <c r="A1981" s="83"/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5">
      <c r="A1982" s="83"/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5">
      <c r="A1983" s="83"/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5">
      <c r="A1984" s="83"/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5">
      <c r="A1985" s="83"/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5">
      <c r="A1986" s="83"/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5">
      <c r="A1987" s="83"/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5">
      <c r="A1988" s="83"/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5">
      <c r="A1989" s="83"/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5">
      <c r="A1990" s="83"/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5">
      <c r="A1991" s="83"/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5">
      <c r="A1992" s="83"/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5">
      <c r="A1993" s="83"/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5">
      <c r="A1994" s="83"/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5">
      <c r="A1995" s="83"/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5">
      <c r="A1996" s="83"/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5">
      <c r="A1997" s="83"/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5">
      <c r="A1998" s="83"/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5">
      <c r="A1999" s="83"/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5">
      <c r="A2000" s="83"/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5">
      <c r="A2001" s="83"/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5">
      <c r="A2002" s="83"/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5">
      <c r="A2003" s="83"/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5">
      <c r="A2004" s="83"/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5">
      <c r="A2005" s="83"/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5">
      <c r="A2006" s="83"/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5">
      <c r="A2007" s="83"/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5">
      <c r="A2008" s="83"/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5">
      <c r="A2009" s="83"/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5">
      <c r="A2010" s="83"/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5">
      <c r="A2011" s="83"/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5">
      <c r="A2012" s="83"/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5">
      <c r="A2013" s="83"/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5">
      <c r="A2014" s="83"/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5">
      <c r="A2015" s="83"/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5">
      <c r="A2016" s="83"/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5">
      <c r="A2017" s="83"/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5">
      <c r="A2018" s="83"/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5">
      <c r="A2019" s="83"/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5">
      <c r="A2020" s="83"/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5">
      <c r="A2021" s="83"/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5">
      <c r="A2022" s="83"/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5">
      <c r="A2023" s="83"/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5">
      <c r="A2024" s="83"/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5">
      <c r="A2025" s="83"/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5">
      <c r="A2026" s="83"/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5">
      <c r="A2027" s="83"/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5">
      <c r="A2028" s="83"/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5">
      <c r="A2029" s="83"/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5">
      <c r="A2030" s="83"/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5">
      <c r="A2031" s="83"/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5">
      <c r="A2032" s="83"/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5">
      <c r="A2033" s="83"/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5">
      <c r="A2034" s="83"/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5">
      <c r="A2035" s="83"/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35">
      <c r="A2036" s="83"/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5">
      <c r="A2037" s="83"/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35">
      <c r="A2038" s="83"/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5">
      <c r="A2039" s="83"/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5">
      <c r="A2040" s="83"/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5">
      <c r="A2041" s="83"/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5">
      <c r="A2042" s="83"/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5">
      <c r="A2043" s="83"/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5">
      <c r="A2044" s="83"/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5">
      <c r="A2045" s="83"/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5">
      <c r="A2046" s="83"/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5">
      <c r="A2047" s="83"/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5">
      <c r="A2048" s="83"/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5">
      <c r="A2049" s="83"/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5">
      <c r="A2050" s="83"/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5">
      <c r="A2051" s="83"/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5">
      <c r="A2052" s="83"/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5">
      <c r="A2053" s="83"/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5">
      <c r="A2054" s="83"/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5">
      <c r="A2055" s="83"/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5">
      <c r="A2056" s="83"/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5">
      <c r="A2057" s="83"/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5">
      <c r="A2058" s="83"/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5">
      <c r="A2059" s="83"/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5">
      <c r="A2060" s="83"/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5">
      <c r="A2061" s="83"/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5">
      <c r="A2062" s="83"/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5">
      <c r="A2063" s="83"/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5">
      <c r="A2064" s="83"/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5">
      <c r="A2065" s="83"/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5">
      <c r="A2066" s="83"/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5">
      <c r="A2067" s="83"/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5">
      <c r="A2068" s="83"/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5">
      <c r="A2069" s="83"/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5">
      <c r="A2070" s="83"/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5">
      <c r="A2071" s="83"/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5">
      <c r="A2072" s="83"/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5">
      <c r="A2073" s="83"/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5">
      <c r="A2074" s="83"/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5">
      <c r="A2075" s="83"/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5">
      <c r="A2076" s="83"/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5">
      <c r="A2077" s="83"/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5">
      <c r="A2078" s="83"/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5">
      <c r="A2079" s="83"/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5">
      <c r="A2080" s="83"/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5">
      <c r="A2081" s="83"/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5">
      <c r="A2082" s="83"/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5">
      <c r="A2083" s="83"/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5">
      <c r="A2084" s="83"/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5">
      <c r="A2085" s="83"/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5">
      <c r="A2086" s="83"/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5">
      <c r="A2087" s="83"/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5">
      <c r="A2088" s="83"/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5">
      <c r="A2089" s="83"/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5">
      <c r="A2090" s="83"/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5">
      <c r="A2091" s="83"/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5">
      <c r="A2092" s="83"/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5">
      <c r="A2093" s="83"/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5">
      <c r="A2094" s="83"/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5">
      <c r="A2095" s="83"/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5">
      <c r="A2096" s="83"/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5">
      <c r="A2097" s="83"/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5">
      <c r="A2098" s="83"/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5">
      <c r="A2099" s="83"/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5">
      <c r="A2100" s="83"/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5">
      <c r="A2101" s="83"/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5">
      <c r="A2102" s="83"/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5">
      <c r="A2103" s="83"/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5">
      <c r="A2104" s="83"/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5">
      <c r="A2105" s="83"/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5">
      <c r="A2106" s="83"/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5">
      <c r="A2107" s="83"/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5">
      <c r="A2108" s="83"/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5">
      <c r="A2109" s="83"/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5">
      <c r="A2110" s="83"/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5">
      <c r="A2111" s="83"/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5">
      <c r="A2112" s="83"/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5">
      <c r="A2113" s="83"/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5">
      <c r="A2114" s="83"/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5">
      <c r="A2115" s="83"/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5">
      <c r="A2116" s="83"/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5">
      <c r="A2117" s="83"/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5">
      <c r="A2118" s="83"/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5">
      <c r="A2119" s="83"/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5">
      <c r="A2120" s="83"/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5">
      <c r="A2121" s="83"/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5">
      <c r="A2122" s="83"/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5">
      <c r="A2123" s="83"/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5">
      <c r="A2124" s="83"/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5">
      <c r="A2125" s="83"/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5">
      <c r="A2126" s="83"/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5">
      <c r="A2127" s="83"/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5">
      <c r="A2128" s="83"/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5">
      <c r="A2129" s="83"/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5">
      <c r="A2130" s="83"/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5">
      <c r="A2131" s="83"/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5">
      <c r="A2132" s="83"/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5">
      <c r="A2133" s="83"/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5">
      <c r="A2134" s="83"/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5">
      <c r="A2135" s="83"/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5">
      <c r="A2136" s="83"/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5">
      <c r="A2137" s="83"/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5">
      <c r="A2138" s="83"/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5">
      <c r="A2139" s="83"/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5">
      <c r="A2140" s="83"/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5">
      <c r="A2141" s="83"/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5">
      <c r="A2142" s="83"/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5">
      <c r="A2143" s="83"/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5">
      <c r="A2144" s="83"/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5">
      <c r="A2145" s="83"/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5">
      <c r="A2146" s="83"/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5">
      <c r="A2147" s="83"/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5">
      <c r="A2148" s="83"/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5">
      <c r="A2149" s="83"/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5">
      <c r="A2150" s="83"/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5">
      <c r="A2151" s="83"/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5">
      <c r="A2152" s="83"/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5">
      <c r="A2153" s="83"/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5">
      <c r="A2154" s="83"/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5">
      <c r="A2155" s="83"/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5">
      <c r="A2156" s="83"/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5">
      <c r="A2157" s="83"/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5">
      <c r="A2158" s="83"/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5">
      <c r="A2159" s="83"/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5">
      <c r="A2160" s="83"/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5">
      <c r="A2161" s="83"/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5">
      <c r="A2162" s="83"/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5">
      <c r="A2163" s="83"/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5">
      <c r="A2164" s="83"/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5">
      <c r="A2165" s="83"/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5">
      <c r="A2166" s="83"/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5">
      <c r="A2167" s="83"/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5">
      <c r="A2168" s="83"/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5">
      <c r="A2169" s="83"/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5">
      <c r="A2170" s="83"/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5">
      <c r="A2171" s="83"/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5">
      <c r="A2172" s="83"/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5">
      <c r="A2173" s="83"/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5">
      <c r="A2174" s="83"/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5">
      <c r="A2175" s="83"/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5">
      <c r="A2176" s="83"/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5">
      <c r="A2177" s="83"/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5">
      <c r="A2178" s="83"/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5">
      <c r="A2179" s="83"/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5">
      <c r="A2180" s="83"/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5">
      <c r="A2181" s="83"/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5">
      <c r="A2182" s="83"/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5">
      <c r="A2183" s="83"/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5">
      <c r="A2184" s="83"/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5">
      <c r="A2185" s="83"/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5">
      <c r="A2186" s="83"/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5">
      <c r="A2187" s="83"/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5">
      <c r="A2188" s="83"/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5">
      <c r="A2189" s="83"/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5">
      <c r="A2190" s="83"/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5">
      <c r="A2191" s="83"/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5">
      <c r="A2192" s="83"/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5">
      <c r="A2193" s="83"/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5">
      <c r="A2194" s="83"/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5">
      <c r="A2195" s="83"/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5">
      <c r="A2196" s="83"/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5">
      <c r="A2197" s="83"/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5">
      <c r="A2198" s="83"/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5">
      <c r="A2199" s="83"/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35">
      <c r="A2200" s="83"/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5">
      <c r="A2201" s="83"/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5">
      <c r="A2202" s="83"/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5">
      <c r="A2203" s="83"/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5">
      <c r="A2204" s="83"/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5">
      <c r="A2205" s="83"/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5">
      <c r="A2206" s="83"/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5">
      <c r="A2207" s="83"/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5">
      <c r="A2208" s="83"/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5">
      <c r="A2209" s="83"/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5">
      <c r="A2210" s="83"/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5">
      <c r="A2211" s="83"/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5">
      <c r="A2212" s="83"/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5">
      <c r="A2213" s="83"/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5">
      <c r="A2214" s="83"/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5">
      <c r="A2215" s="83"/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5">
      <c r="A2216" s="83"/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5">
      <c r="A2217" s="83"/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5">
      <c r="A2218" s="83"/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5">
      <c r="A2219" s="83"/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5">
      <c r="A2220" s="83"/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5">
      <c r="A2221" s="83"/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5">
      <c r="A2222" s="83"/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5">
      <c r="A2223" s="83"/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5">
      <c r="A2224" s="83"/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5">
      <c r="A2225" s="83"/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5">
      <c r="A2226" s="83"/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5">
      <c r="A2227" s="83"/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5">
      <c r="A2228" s="83"/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5">
      <c r="A2229" s="83"/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5">
      <c r="A2230" s="83"/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5">
      <c r="A2231" s="83"/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5">
      <c r="A2232" s="83"/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5">
      <c r="A2233" s="83"/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5">
      <c r="A2234" s="83"/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5">
      <c r="A2235" s="83"/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5">
      <c r="A2236" s="83"/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35">
      <c r="A2237" s="83"/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5">
      <c r="A2238" s="83"/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5">
      <c r="A2239" s="83"/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5">
      <c r="A2240" s="83"/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5">
      <c r="A2241" s="83"/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5">
      <c r="A2242" s="83"/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5">
      <c r="A2243" s="83"/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5">
      <c r="A2244" s="83"/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5">
      <c r="A2245" s="83"/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5">
      <c r="A2246" s="83"/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5">
      <c r="A2247" s="83"/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5">
      <c r="A2248" s="83"/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5">
      <c r="A2249" s="83"/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5">
      <c r="A2250" s="83"/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5">
      <c r="A2251" s="83"/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5">
      <c r="A2252" s="83"/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5">
      <c r="A2253" s="83"/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5">
      <c r="A2254" s="83"/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5">
      <c r="A2255" s="83"/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5">
      <c r="A2256" s="83"/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5">
      <c r="A2257" s="83"/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5">
      <c r="A2258" s="83"/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5">
      <c r="A2259" s="83"/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5">
      <c r="A2260" s="83"/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5">
      <c r="A2261" s="83"/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5">
      <c r="A2262" s="83"/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5">
      <c r="A2263" s="83"/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5">
      <c r="A2264" s="83"/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5">
      <c r="A2265" s="83"/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35">
      <c r="A2266" s="83"/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5">
      <c r="A2267" s="83"/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5">
      <c r="A2268" s="83"/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5">
      <c r="A2269" s="83"/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5">
      <c r="A2270" s="83"/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5">
      <c r="A2271" s="83"/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5">
      <c r="A2272" s="83"/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5">
      <c r="A2273" s="83"/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5">
      <c r="A2274" s="83"/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5">
      <c r="A2275" s="83"/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5">
      <c r="A2276" s="83"/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5">
      <c r="A2277" s="83"/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5">
      <c r="A2278" s="83"/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5">
      <c r="A2279" s="83"/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5">
      <c r="A2280" s="83"/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5">
      <c r="A2281" s="83"/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5">
      <c r="A2282" s="83"/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5">
      <c r="A2283" s="83"/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5">
      <c r="A2284" s="83"/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5">
      <c r="A2285" s="83"/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5">
      <c r="A2286" s="83"/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5">
      <c r="A2287" s="83"/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5">
      <c r="A2288" s="83"/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5">
      <c r="A2289" s="83"/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5">
      <c r="A2290" s="83"/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5">
      <c r="A2291" s="83"/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5">
      <c r="A2292" s="83"/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5">
      <c r="A2293" s="83"/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5">
      <c r="A2294" s="83"/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5">
      <c r="A2295" s="83"/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5">
      <c r="A2296" s="83"/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5">
      <c r="A2297" s="83"/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5">
      <c r="A2298" s="83"/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5">
      <c r="A2299" s="83"/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5">
      <c r="A2300" s="83"/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5">
      <c r="A2301" s="83"/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5">
      <c r="A2302" s="83"/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5">
      <c r="A2303" s="83"/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5">
      <c r="A2304" s="83"/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5">
      <c r="A2305" s="83"/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5">
      <c r="A2306" s="83"/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5">
      <c r="A2307" s="83"/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5">
      <c r="A2308" s="83"/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5">
      <c r="A2309" s="83"/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5">
      <c r="A2310" s="83"/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5">
      <c r="A2311" s="83"/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5">
      <c r="A2312" s="83"/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5">
      <c r="A2313" s="83"/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5">
      <c r="A2314" s="83"/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5">
      <c r="A2315" s="83"/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5">
      <c r="A2316" s="83"/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5">
      <c r="A2317" s="83"/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5">
      <c r="A2318" s="83"/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5">
      <c r="A2319" s="83"/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5">
      <c r="A2320" s="83"/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5">
      <c r="A2321" s="83"/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5">
      <c r="A2322" s="83"/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5">
      <c r="A2323" s="83"/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5">
      <c r="A2324" s="83"/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5">
      <c r="A2325" s="83"/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5">
      <c r="A2326" s="83"/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5">
      <c r="A2327" s="83"/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5">
      <c r="A2328" s="83"/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5">
      <c r="A2329" s="83"/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5">
      <c r="A2330" s="83"/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5">
      <c r="A2331" s="83"/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5">
      <c r="A2332" s="83"/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5">
      <c r="A2333" s="83"/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5">
      <c r="A2334" s="83"/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5">
      <c r="A2335" s="83"/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5">
      <c r="A2336" s="83"/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5">
      <c r="A2337" s="83"/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5">
      <c r="A2338" s="83"/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5">
      <c r="A2339" s="83"/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5">
      <c r="A2340" s="83"/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5">
      <c r="A2341" s="83"/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5">
      <c r="A2342" s="83"/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5">
      <c r="A2343" s="83"/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5">
      <c r="A2344" s="83"/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5">
      <c r="A2345" s="83"/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5">
      <c r="A2346" s="83"/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5">
      <c r="A2347" s="83"/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5">
      <c r="A2348" s="83"/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5">
      <c r="A2349" s="83"/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5">
      <c r="A2350" s="83"/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5">
      <c r="A2351" s="83"/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5">
      <c r="A2352" s="83"/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5">
      <c r="A2353" s="83"/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5">
      <c r="A2354" s="83"/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5">
      <c r="A2355" s="83"/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5">
      <c r="A2356" s="83"/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5">
      <c r="A2357" s="83"/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5">
      <c r="A2358" s="83"/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5">
      <c r="A2359" s="83"/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5">
      <c r="A2360" s="83"/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5">
      <c r="A2361" s="83"/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5">
      <c r="A2362" s="83"/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5">
      <c r="A2363" s="83"/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5">
      <c r="A2364" s="83"/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5">
      <c r="A2365" s="83"/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5">
      <c r="A2366" s="83"/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5">
      <c r="A2367" s="83"/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5">
      <c r="A2368" s="83"/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5">
      <c r="A2369" s="83"/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5">
      <c r="A2370" s="83"/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5">
      <c r="A2371" s="83"/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5">
      <c r="A2372" s="83"/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5">
      <c r="A2373" s="83"/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5">
      <c r="A2374" s="83"/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5">
      <c r="A2375" s="83"/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5">
      <c r="A2376" s="83"/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5">
      <c r="A2377" s="83"/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5">
      <c r="A2378" s="83"/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5">
      <c r="A2379" s="83"/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5">
      <c r="A2380" s="83"/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5">
      <c r="A2381" s="83"/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5">
      <c r="A2382" s="83"/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5">
      <c r="A2383" s="83"/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5">
      <c r="A2384" s="83"/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5">
      <c r="A2385" s="83"/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5">
      <c r="A2386" s="83"/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5">
      <c r="A2387" s="83"/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5">
      <c r="A2388" s="83"/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5">
      <c r="A2389" s="83"/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5">
      <c r="A2390" s="83"/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5">
      <c r="A2391" s="83"/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5">
      <c r="A2392" s="83"/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5">
      <c r="A2393" s="83"/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5">
      <c r="A2394" s="83"/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5">
      <c r="A2395" s="83"/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5">
      <c r="A2396" s="83"/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5">
      <c r="A2397" s="83"/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5">
      <c r="A2398" s="83"/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5">
      <c r="A2399" s="83"/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5">
      <c r="A2400" s="83"/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5">
      <c r="A2401" s="83"/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5">
      <c r="A2402" s="83"/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5">
      <c r="A2403" s="83"/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5">
      <c r="A2404" s="83"/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5">
      <c r="A2405" s="83"/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5">
      <c r="A2406" s="83"/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5">
      <c r="A2407" s="83"/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5">
      <c r="A2408" s="83"/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5">
      <c r="A2409" s="83"/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5">
      <c r="A2410" s="83"/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5">
      <c r="A2411" s="83"/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5">
      <c r="A2412" s="83"/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5">
      <c r="A2413" s="83"/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5">
      <c r="A2414" s="83"/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5">
      <c r="A2415" s="83"/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5">
      <c r="A2416" s="83"/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5">
      <c r="A2417" s="83"/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5">
      <c r="A2418" s="83"/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5">
      <c r="A2419" s="83"/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5">
      <c r="A2420" s="83"/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5">
      <c r="A2421" s="83"/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5">
      <c r="A2422" s="83"/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5">
      <c r="A2423" s="83"/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5">
      <c r="A2424" s="83"/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5">
      <c r="A2425" s="83"/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5">
      <c r="A2426" s="83"/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5">
      <c r="A2427" s="83"/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5">
      <c r="A2428" s="83"/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5">
      <c r="A2429" s="83"/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5">
      <c r="A2430" s="83"/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5">
      <c r="A2431" s="83"/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5">
      <c r="A2432" s="83"/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5">
      <c r="A2433" s="83"/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5">
      <c r="A2434" s="83"/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5">
      <c r="A2435" s="83"/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5">
      <c r="A2436" s="83"/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5">
      <c r="A2437" s="83"/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5">
      <c r="A2438" s="83"/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5">
      <c r="A2439" s="83"/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5">
      <c r="A2440" s="83"/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5">
      <c r="A2441" s="83"/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5">
      <c r="A2442" s="83"/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5">
      <c r="A2443" s="83"/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5">
      <c r="A2444" s="83"/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5">
      <c r="A2445" s="83"/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5">
      <c r="A2446" s="83"/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5">
      <c r="A2447" s="83"/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5">
      <c r="A2448" s="83"/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5">
      <c r="A2449" s="83"/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5">
      <c r="A2450" s="83"/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5">
      <c r="A2451" s="83"/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5">
      <c r="A2452" s="83"/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5">
      <c r="A2453" s="83"/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5">
      <c r="A2454" s="83"/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5">
      <c r="A2455" s="83"/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5">
      <c r="A2456" s="83"/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5">
      <c r="A2457" s="83"/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5">
      <c r="A2458" s="83"/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5">
      <c r="A2459" s="83"/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5">
      <c r="A2460" s="83"/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5">
      <c r="A2461" s="83"/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5">
      <c r="A2462" s="83"/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5">
      <c r="A2463" s="83"/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5">
      <c r="A2464" s="83"/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5">
      <c r="A2465" s="83"/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5">
      <c r="A2466" s="83"/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5">
      <c r="A2467" s="83"/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5">
      <c r="A2468" s="83"/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5">
      <c r="A2469" s="83"/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5">
      <c r="A2470" s="83"/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5">
      <c r="A2471" s="83"/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5">
      <c r="A2472" s="83"/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5">
      <c r="A2473" s="83"/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5">
      <c r="A2474" s="83"/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5">
      <c r="A2475" s="83"/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5">
      <c r="A2476" s="83"/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5">
      <c r="A2477" s="83"/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5">
      <c r="A2478" s="83"/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5">
      <c r="A2479" s="83"/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5">
      <c r="A2480" s="83"/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5">
      <c r="A2481" s="83"/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5">
      <c r="A2482" s="83"/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5">
      <c r="A2483" s="83"/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5">
      <c r="A2484" s="83"/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5">
      <c r="A2485" s="83"/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35">
      <c r="A2486" s="83"/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5">
      <c r="A2487" s="83"/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5">
      <c r="A2488" s="83"/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5">
      <c r="A2489" s="83"/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5">
      <c r="A2490" s="83"/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5">
      <c r="A2491" s="83"/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5">
      <c r="A2492" s="83"/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5">
      <c r="A2493" s="83"/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5">
      <c r="A2494" s="83"/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5">
      <c r="A2495" s="83"/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5">
      <c r="A2496" s="83"/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5">
      <c r="A2497" s="83"/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5">
      <c r="A2498" s="83"/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5">
      <c r="A2499" s="83"/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5">
      <c r="A2500" s="83"/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5">
      <c r="A2501" s="83"/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5">
      <c r="A2502" s="83"/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5">
      <c r="A2503" s="83"/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5">
      <c r="A2504" s="83"/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5">
      <c r="A2505" s="83"/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5">
      <c r="A2506" s="83"/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5">
      <c r="A2507" s="83"/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5">
      <c r="A2508" s="83"/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5">
      <c r="A2509" s="83"/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5">
      <c r="A2510" s="83"/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5">
      <c r="A2511" s="83"/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5">
      <c r="A2512" s="83"/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5">
      <c r="A2513" s="83"/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5">
      <c r="A2514" s="83"/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5">
      <c r="A2515" s="83"/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5">
      <c r="A2516" s="83"/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5">
      <c r="A2517" s="83"/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5">
      <c r="A2518" s="83"/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5">
      <c r="A2519" s="83"/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5">
      <c r="A2520" s="83"/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5">
      <c r="A2521" s="83"/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5">
      <c r="A2522" s="83"/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5">
      <c r="A2523" s="83"/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5">
      <c r="A2524" s="83"/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5">
      <c r="A2525" s="83"/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5">
      <c r="A2526" s="83"/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5">
      <c r="A2527" s="83"/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5">
      <c r="A2528" s="83"/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5">
      <c r="A2529" s="83"/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5">
      <c r="A2530" s="83"/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5">
      <c r="A2531" s="83"/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5">
      <c r="A2532" s="83"/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5">
      <c r="A2533" s="83"/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5">
      <c r="A2534" s="83"/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5">
      <c r="A2535" s="83"/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5">
      <c r="A2536" s="83"/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5">
      <c r="A2537" s="83"/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5">
      <c r="A2538" s="83"/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5">
      <c r="A2539" s="83"/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5">
      <c r="A2540" s="83"/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5">
      <c r="A2541" s="83"/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5">
      <c r="A2542" s="83"/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5">
      <c r="A2543" s="83"/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5">
      <c r="A2544" s="83"/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5">
      <c r="A2545" s="83"/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5">
      <c r="A2546" s="83"/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5">
      <c r="A2547" s="83"/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5">
      <c r="A2548" s="83"/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5">
      <c r="A2549" s="83"/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5">
      <c r="A2550" s="83"/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5">
      <c r="A2551" s="83"/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5">
      <c r="A2552" s="83"/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5">
      <c r="A2553" s="83"/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5">
      <c r="A2554" s="83"/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5">
      <c r="A2555" s="83"/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5">
      <c r="A2556" s="83"/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5">
      <c r="A2557" s="83"/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5">
      <c r="A2558" s="83"/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5">
      <c r="A2559" s="83"/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5">
      <c r="A2560" s="83"/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5">
      <c r="A2561" s="83"/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5">
      <c r="A2562" s="83"/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5">
      <c r="A2563" s="83"/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5">
      <c r="A2564" s="83"/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5">
      <c r="A2565" s="83"/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5">
      <c r="A2566" s="83"/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5">
      <c r="A2567" s="83"/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5">
      <c r="A2568" s="83"/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5">
      <c r="A2569" s="83"/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5">
      <c r="A2570" s="83"/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5">
      <c r="A2571" s="83"/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5">
      <c r="A2572" s="83"/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5">
      <c r="A2573" s="83"/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5">
      <c r="A2574" s="83"/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5">
      <c r="A2575" s="83"/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5">
      <c r="A2576" s="83"/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5">
      <c r="A2577" s="83"/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5">
      <c r="A2578" s="83"/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5">
      <c r="A2579" s="83"/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5">
      <c r="A2580" s="83"/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5">
      <c r="A2581" s="83"/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5">
      <c r="A2582" s="83"/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5">
      <c r="A2583" s="83"/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5">
      <c r="A2584" s="83"/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5">
      <c r="A2585" s="83"/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5">
      <c r="A2586" s="83"/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5">
      <c r="A2587" s="83"/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5">
      <c r="A2588" s="83"/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5">
      <c r="A2589" s="83"/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5">
      <c r="A2590" s="83"/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5">
      <c r="A2591" s="83"/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5">
      <c r="A2592" s="83"/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5">
      <c r="A2593" s="83"/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5">
      <c r="A2594" s="83"/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5">
      <c r="A2595" s="83"/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5">
      <c r="A2596" s="83"/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5">
      <c r="A2597" s="83"/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5">
      <c r="A2598" s="83"/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5">
      <c r="A2599" s="83"/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5">
      <c r="A2600" s="83"/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5">
      <c r="A2601" s="83"/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5">
      <c r="A2602" s="83"/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5">
      <c r="A2603" s="83"/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5">
      <c r="A2604" s="83"/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5">
      <c r="A2605" s="83"/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5">
      <c r="A2606" s="83"/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5">
      <c r="A2607" s="83"/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5">
      <c r="A2608" s="83"/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5">
      <c r="A2609" s="83"/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5">
      <c r="A2610" s="83"/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5">
      <c r="A2611" s="83"/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5">
      <c r="A2612" s="83"/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5">
      <c r="A2613" s="83"/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5">
      <c r="A2614" s="83"/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5">
      <c r="A2615" s="83"/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5">
      <c r="A2616" s="83"/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5">
      <c r="A2617" s="83"/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5">
      <c r="A2618" s="83"/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5">
      <c r="A2619" s="83"/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5">
      <c r="A2620" s="83"/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5">
      <c r="A2621" s="83"/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5">
      <c r="A2622" s="83"/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5">
      <c r="A2623" s="83"/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5">
      <c r="A2624" s="83"/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5">
      <c r="A2625" s="83"/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5">
      <c r="A2626" s="83"/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5">
      <c r="A2627" s="83"/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5">
      <c r="A2628" s="83"/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5">
      <c r="A2629" s="83"/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5">
      <c r="A2630" s="83"/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5">
      <c r="A2631" s="83"/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5">
      <c r="A2632" s="83"/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5">
      <c r="A2633" s="83"/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5">
      <c r="A2634" s="83"/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5">
      <c r="A2635" s="83"/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5">
      <c r="A2636" s="83"/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5">
      <c r="A2637" s="83"/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5">
      <c r="A2638" s="83"/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5">
      <c r="A2639" s="83"/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5">
      <c r="A2640" s="83"/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5">
      <c r="A2641" s="83"/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5">
      <c r="A2642" s="83"/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5">
      <c r="A2643" s="83"/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5">
      <c r="A2644" s="83"/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5">
      <c r="A2645" s="83"/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5">
      <c r="A2646" s="83"/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5">
      <c r="A2647" s="83"/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5">
      <c r="A2648" s="83"/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5">
      <c r="A2649" s="83"/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5">
      <c r="A2650" s="83"/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5">
      <c r="A2651" s="83"/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5">
      <c r="A2652" s="83"/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5">
      <c r="A2653" s="83"/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5">
      <c r="A2654" s="83"/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5">
      <c r="A2655" s="83"/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5">
      <c r="A2656" s="83"/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5">
      <c r="A2657" s="83"/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5">
      <c r="A2658" s="83"/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5">
      <c r="A2659" s="83"/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5">
      <c r="A2660" s="83"/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5">
      <c r="A2661" s="83"/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5">
      <c r="A2662" s="83"/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5">
      <c r="A2663" s="83"/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5">
      <c r="A2664" s="83"/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5">
      <c r="A2665" s="83"/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5">
      <c r="A2666" s="83"/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5">
      <c r="A2667" s="83"/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5">
      <c r="A2668" s="83"/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5">
      <c r="A2669" s="83"/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5">
      <c r="A2670" s="83"/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5">
      <c r="A2671" s="83"/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5">
      <c r="A2672" s="83"/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5">
      <c r="A2673" s="83"/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5">
      <c r="A2674" s="83"/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5">
      <c r="A2675" s="83"/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5">
      <c r="A2676" s="83"/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5">
      <c r="A2677" s="83"/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5">
      <c r="A2678" s="83"/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5">
      <c r="A2679" s="83"/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5">
      <c r="A2680" s="83"/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5">
      <c r="A2681" s="83"/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5">
      <c r="A2682" s="83"/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5">
      <c r="A2683" s="83"/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5">
      <c r="A2684" s="83"/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5">
      <c r="A2685" s="83"/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5">
      <c r="A2686" s="83"/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5">
      <c r="A2687" s="83"/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5">
      <c r="A2688" s="83"/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5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5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5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5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5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5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5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5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5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5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5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5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5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5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5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5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5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5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5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5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5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5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5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5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5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5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5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5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5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5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5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5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5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5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5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5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5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5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5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5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5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5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5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5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5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5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5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5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5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5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5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5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5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5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5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5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5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5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5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5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5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5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5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5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5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5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5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5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5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5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5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5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5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5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5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5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5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5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5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5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5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5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5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5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5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5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5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5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5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5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5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5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5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5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5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5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5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5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5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5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5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5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5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5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5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5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5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5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5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5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5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5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5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5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5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5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5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5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5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5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5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5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5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5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5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5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5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5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5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5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5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5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5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5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5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5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5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5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5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5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5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5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5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5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5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5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5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5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5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5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5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5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5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5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5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5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5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5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5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5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5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5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5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5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5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5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5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5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5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5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5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5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5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5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5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5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5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5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5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5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5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5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5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5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5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5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5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5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5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5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5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5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5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5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5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5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5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5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5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5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5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5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5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5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5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5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5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5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5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5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5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5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5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5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5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5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5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5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5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5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5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5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5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5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5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5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5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5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5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5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5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5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5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5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5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5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5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5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5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5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5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5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5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5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5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5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5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5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5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5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5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5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5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5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5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5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5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5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5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5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5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5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5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5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5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5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5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5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5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5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5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5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5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5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5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5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5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5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5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5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5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5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5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5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5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5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5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5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5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5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5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5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5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5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5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5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5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5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5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5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5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5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5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5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5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5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5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5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5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5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5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5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5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5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5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5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5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5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5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5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5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5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5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5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5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5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5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5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5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5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5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5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5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5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5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5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5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5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5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5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5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5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5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5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5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5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5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5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5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5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5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5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5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5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5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5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5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5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5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5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5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5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5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5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5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5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5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5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5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5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5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5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5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5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5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5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5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5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5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5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5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5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5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5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5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5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5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5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5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5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5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5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5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5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5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5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5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5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5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5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5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5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5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5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5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5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5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5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5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5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5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5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5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5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5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5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5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5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5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5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5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5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5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5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5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5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5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5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5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5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5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5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5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5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5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5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5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5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5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5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5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5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5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5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5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5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5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5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5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5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5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5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5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5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5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5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5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5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5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5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5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5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5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5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5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5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5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5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5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5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5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5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5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5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5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5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5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5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5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5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5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5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5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5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5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5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5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5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5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5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5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5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5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5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5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5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5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5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5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5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5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5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5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5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5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5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5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5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5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5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5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5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5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5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5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5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5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5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5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5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5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5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5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5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5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5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5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5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5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5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5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5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5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5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5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5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5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5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5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5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5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5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5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5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5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5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5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5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5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5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5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5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5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5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5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5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5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5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5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5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5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5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5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5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5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5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5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5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5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5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5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5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5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5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5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5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5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5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5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5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5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5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5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5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5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5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5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5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5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5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5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5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5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5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5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5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5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5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5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5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5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5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5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5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5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5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5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5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5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5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5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5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5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5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5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5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5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5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5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5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5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5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5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5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5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5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5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5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5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5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5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5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5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5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5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5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5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5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5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5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5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5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5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5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5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5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5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5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5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5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5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5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5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5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5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5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5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5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5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5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5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5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5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5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5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5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5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5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5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5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5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5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5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5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5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5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5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5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5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5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5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5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5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5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5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5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5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5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5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5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5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5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5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5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5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5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5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5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5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5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5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5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5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5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5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5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5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5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5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5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5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5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5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5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5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5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5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5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5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5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5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5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5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5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5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5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5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5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5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5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5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5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5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5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5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5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5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5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5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5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5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5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5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5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5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5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5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5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5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5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5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5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5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5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5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5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5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5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5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5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5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5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5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5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5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5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5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5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5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5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5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5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5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5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5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5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5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5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5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5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5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5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5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5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5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5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5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5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5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5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5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5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5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5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5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5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5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5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5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5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5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5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5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5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5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5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5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5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5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5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5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5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5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5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5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5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5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5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5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5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5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5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5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5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5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5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5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5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5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5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5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5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5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5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5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5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5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5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5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5">
      <c r="A3528" s="83"/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5">
      <c r="A3529" s="83"/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5">
      <c r="A3530" s="83"/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5">
      <c r="A3531" s="83"/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5">
      <c r="A3532" s="83"/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5">
      <c r="A3533" s="83"/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5">
      <c r="A3534" s="83"/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5">
      <c r="A3535" s="83"/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5">
      <c r="A3536" s="83"/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5">
      <c r="A3537" s="83"/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5">
      <c r="A3538" s="83"/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5">
      <c r="A3539" s="83"/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5">
      <c r="A3540" s="83"/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5">
      <c r="A3541" s="83"/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5">
      <c r="A3542" s="83"/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5">
      <c r="A3543" s="83"/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5">
      <c r="A3544" s="83"/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5">
      <c r="A3545" s="83"/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5">
      <c r="A3546" s="83"/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5">
      <c r="A3547" s="83"/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5">
      <c r="A3548" s="83"/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5">
      <c r="A3549" s="83"/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5">
      <c r="A3550" s="83"/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5">
      <c r="A3551" s="83"/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5">
      <c r="A3552" s="83"/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5">
      <c r="A3553" s="83"/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5">
      <c r="A3554" s="83"/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5">
      <c r="A3555" s="83"/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5">
      <c r="A3556" s="83"/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5">
      <c r="A3557" s="83"/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5">
      <c r="A3558" s="83"/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5">
      <c r="A3559" s="83"/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5">
      <c r="A3560" s="83"/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5">
      <c r="A3561" s="83"/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5">
      <c r="A3562" s="83"/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5">
      <c r="A3563" s="83"/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5">
      <c r="A3564" s="83"/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5">
      <c r="A3565" s="83"/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5">
      <c r="A3566" s="83"/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5">
      <c r="A3567" s="83"/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5">
      <c r="A3568" s="83"/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5">
      <c r="A3569" s="83"/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5">
      <c r="A3570" s="83"/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5">
      <c r="A3571" s="83"/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5">
      <c r="A3572" s="83"/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5">
      <c r="A3573" s="83"/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5">
      <c r="A3574" s="83"/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5">
      <c r="A3575" s="83"/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5">
      <c r="A3576" s="83"/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5">
      <c r="A3577" s="83"/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5">
      <c r="A3578" s="83"/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5">
      <c r="A3579" s="83"/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5">
      <c r="A3580" s="83"/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5">
      <c r="A3581" s="83"/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5">
      <c r="A3582" s="83"/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5">
      <c r="A3583" s="83"/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5">
      <c r="A3584" s="83"/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5">
      <c r="A3585" s="83"/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5">
      <c r="A3586" s="83"/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5">
      <c r="A3587" s="83"/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5">
      <c r="A3588" s="83"/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5">
      <c r="A3589" s="83"/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5">
      <c r="A3590" s="83"/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5">
      <c r="A3591" s="83"/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5">
      <c r="A3592" s="83"/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5">
      <c r="A3593" s="83"/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5">
      <c r="A3594" s="83"/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5">
      <c r="A3595" s="83"/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5">
      <c r="A3596" s="83"/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5">
      <c r="A3597" s="83"/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5">
      <c r="A3598" s="83"/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5">
      <c r="A3599" s="83"/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5">
      <c r="A3600" s="83"/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5">
      <c r="A3601" s="83"/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5">
      <c r="A3602" s="83"/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5">
      <c r="A3603" s="83"/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5">
      <c r="A3604" s="83"/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5">
      <c r="A3605" s="83"/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5">
      <c r="A3606" s="83"/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5">
      <c r="A3607" s="83"/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5">
      <c r="A3608" s="83"/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5">
      <c r="A3609" s="83"/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5">
      <c r="A3610" s="83"/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5">
      <c r="A3611" s="83"/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5">
      <c r="A3612" s="83"/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5">
      <c r="A3613" s="83"/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5">
      <c r="A3614" s="83"/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5">
      <c r="A3615" s="83"/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5">
      <c r="A3616" s="83"/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5">
      <c r="A3617" s="83"/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5">
      <c r="A3618" s="83"/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5">
      <c r="A3619" s="83"/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5">
      <c r="A3620" s="83"/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5">
      <c r="A3621" s="83"/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5">
      <c r="A3622" s="83"/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5">
      <c r="A3623" s="83"/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5">
      <c r="A3624" s="83"/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5">
      <c r="A3625" s="83"/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5">
      <c r="A3626" s="83"/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5">
      <c r="A3627" s="83"/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5">
      <c r="A3628" s="83"/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5">
      <c r="A3629" s="83"/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5">
      <c r="A3630" s="83"/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5">
      <c r="A3631" s="83"/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5">
      <c r="A3632" s="83"/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5">
      <c r="A3633" s="83"/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5">
      <c r="A3634" s="83"/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5">
      <c r="A3635" s="83"/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5">
      <c r="A3636" s="83"/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5">
      <c r="A3637" s="83"/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5">
      <c r="A3638" s="83"/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5">
      <c r="A3639" s="83"/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5">
      <c r="A3640" s="83"/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5">
      <c r="A3641" s="83"/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5">
      <c r="A3642" s="83"/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5">
      <c r="A3643" s="83"/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5">
      <c r="A3644" s="83"/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5">
      <c r="A3645" s="83"/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5">
      <c r="A3646" s="83"/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5">
      <c r="A3647" s="83"/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5">
      <c r="A3648" s="83"/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5">
      <c r="A3649" s="83"/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5">
      <c r="A3650" s="83"/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5">
      <c r="A3651" s="83"/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5">
      <c r="A3652" s="83"/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5">
      <c r="A3653" s="83"/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5">
      <c r="A3654" s="83"/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5">
      <c r="A3655" s="83"/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5">
      <c r="A3656" s="83"/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5">
      <c r="A3657" s="83"/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5">
      <c r="A3658" s="83"/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5">
      <c r="A3659" s="83"/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5">
      <c r="A3660" s="83"/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5">
      <c r="A3661" s="83"/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5">
      <c r="A3662" s="83"/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5">
      <c r="A3663" s="83"/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5">
      <c r="A3664" s="83"/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5">
      <c r="A3665" s="83"/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5">
      <c r="A3666" s="83"/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5">
      <c r="A3667" s="83"/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5">
      <c r="A3668" s="83"/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5">
      <c r="A3669" s="83"/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5">
      <c r="A3670" s="83"/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5">
      <c r="A3671" s="83"/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5">
      <c r="A3672" s="83"/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5">
      <c r="A3673" s="83"/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5">
      <c r="A3674" s="83"/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5">
      <c r="A3675" s="83"/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5">
      <c r="A3676" s="83"/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5">
      <c r="A3677" s="83"/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5">
      <c r="A3678" s="83"/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5">
      <c r="A3679" s="83"/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5">
      <c r="A3680" s="83"/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5">
      <c r="A3681" s="83"/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5">
      <c r="A3682" s="83"/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5">
      <c r="A3683" s="83"/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5">
      <c r="A3684" s="83"/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5">
      <c r="A3685" s="83"/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5">
      <c r="A3686" s="83"/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5">
      <c r="A3687" s="83"/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5">
      <c r="A3688" s="83"/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5">
      <c r="A3689" s="83"/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5">
      <c r="A3690" s="83"/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5">
      <c r="A3691" s="83"/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5">
      <c r="A3692" s="83"/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5">
      <c r="A3693" s="83"/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5">
      <c r="A3694" s="83"/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5">
      <c r="A3695" s="83"/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5">
      <c r="A3696" s="83"/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5">
      <c r="A3697" s="83"/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5">
      <c r="A3698" s="83"/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5">
      <c r="A3699" s="83"/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5">
      <c r="A3700" s="83"/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5">
      <c r="A3701" s="83"/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5">
      <c r="A3702" s="83"/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5">
      <c r="A3703" s="83"/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5">
      <c r="A3704" s="83"/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5">
      <c r="A3705" s="83"/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5">
      <c r="A3706" s="83"/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5">
      <c r="A3707" s="83"/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5">
      <c r="A3708" s="83"/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5">
      <c r="A3709" s="83"/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5">
      <c r="A3710" s="83"/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5">
      <c r="A3711" s="83"/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5">
      <c r="A3712" s="83"/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5">
      <c r="A3713" s="83"/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5">
      <c r="A3714" s="83"/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5">
      <c r="A3715" s="83"/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5">
      <c r="A3716" s="83"/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5">
      <c r="A3717" s="83"/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5">
      <c r="A3718" s="83"/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5">
      <c r="A3719" s="83"/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5">
      <c r="A3720" s="83"/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5">
      <c r="A3721" s="83"/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5">
      <c r="A3722" s="83"/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5">
      <c r="A3723" s="83"/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5">
      <c r="A3724" s="83"/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5">
      <c r="A3725" s="83"/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5">
      <c r="A3726" s="83"/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5">
      <c r="A3727" s="83"/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5">
      <c r="A3728" s="83"/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5">
      <c r="A3729" s="83"/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5">
      <c r="A3730" s="83"/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5">
      <c r="A3731" s="83"/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5">
      <c r="A3732" s="83"/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5">
      <c r="A3733" s="83"/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5">
      <c r="A3734" s="83"/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5">
      <c r="A3735" s="83"/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5">
      <c r="A3736" s="83"/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5">
      <c r="A3737" s="83"/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5">
      <c r="A3738" s="83"/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5">
      <c r="A3739" s="83"/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5">
      <c r="A3740" s="83"/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5">
      <c r="A3741" s="83"/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5">
      <c r="A3742" s="83"/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5">
      <c r="A3743" s="83"/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5">
      <c r="A3744" s="83"/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5">
      <c r="A3745" s="83"/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5">
      <c r="A3746" s="83"/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5">
      <c r="A3747" s="83"/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5">
      <c r="A3748" s="83"/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5">
      <c r="A3749" s="83"/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5">
      <c r="A3750" s="83"/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5">
      <c r="A3751" s="83"/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5">
      <c r="A3752" s="83"/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5">
      <c r="A3753" s="83"/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5">
      <c r="A3754" s="83"/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5">
      <c r="A3755" s="83"/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5">
      <c r="A3756" s="83"/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5">
      <c r="A3757" s="83"/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5">
      <c r="A3758" s="83"/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5">
      <c r="A3759" s="83"/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5">
      <c r="A3760" s="83"/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5">
      <c r="A3761" s="83"/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5">
      <c r="A3762" s="83"/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5">
      <c r="A3763" s="83"/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5">
      <c r="A3764" s="83"/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5">
      <c r="A3765" s="83"/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5">
      <c r="A3766" s="83"/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5">
      <c r="A3767" s="83"/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5">
      <c r="A3768" s="83"/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5">
      <c r="A3769" s="83"/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5">
      <c r="A3770" s="83"/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5">
      <c r="A3771" s="83"/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5">
      <c r="A3772" s="83"/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5">
      <c r="A3773" s="83"/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5">
      <c r="A3774" s="83"/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5">
      <c r="A3775" s="83"/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5">
      <c r="A3776" s="83"/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5">
      <c r="A3777" s="83"/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5">
      <c r="A3778" s="83"/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5">
      <c r="A3779" s="83"/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5">
      <c r="A3780" s="83"/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5">
      <c r="A3781" s="83"/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5">
      <c r="A3782" s="83"/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5">
      <c r="A3783" s="83"/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5">
      <c r="A3784" s="83"/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5">
      <c r="A3785" s="83"/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5">
      <c r="A3786" s="83"/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5">
      <c r="A3787" s="83"/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5">
      <c r="A3788" s="83"/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5">
      <c r="A3789" s="83"/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5">
      <c r="A3790" s="83"/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5">
      <c r="A3791" s="83"/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5">
      <c r="A3792" s="83"/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5">
      <c r="A3793" s="83"/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5">
      <c r="A3794" s="83"/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5">
      <c r="A3795" s="83"/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5">
      <c r="A3796" s="83"/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5">
      <c r="A3797" s="83"/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5">
      <c r="A3798" s="83"/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5">
      <c r="A3799" s="83"/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5">
      <c r="A3800" s="83"/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5">
      <c r="A3801" s="83"/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5">
      <c r="A3802" s="83"/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5">
      <c r="A3803" s="83"/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5">
      <c r="A3804" s="83"/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5">
      <c r="A3805" s="83"/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5">
      <c r="A3806" s="83"/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5">
      <c r="A3807" s="83"/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5">
      <c r="A3808" s="83"/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5">
      <c r="A3809" s="83"/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5">
      <c r="A3810" s="83"/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5">
      <c r="A3811" s="83"/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5">
      <c r="A3812" s="83"/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5">
      <c r="A3813" s="83"/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5">
      <c r="A3814" s="83"/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5">
      <c r="A3815" s="83"/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5">
      <c r="A3816" s="83"/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5">
      <c r="A3817" s="83"/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5">
      <c r="A3818" s="83"/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5">
      <c r="A3819" s="83"/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5">
      <c r="A3820" s="83"/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5">
      <c r="A3821" s="83"/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5">
      <c r="A3822" s="83"/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5">
      <c r="A3823" s="83"/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5">
      <c r="A3824" s="83"/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5">
      <c r="A3825" s="83"/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5">
      <c r="A3826" s="83"/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5">
      <c r="A3827" s="83"/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5">
      <c r="A3828" s="83"/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5">
      <c r="A3829" s="83"/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5">
      <c r="A3830" s="83"/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5">
      <c r="A3831" s="83"/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5">
      <c r="A3832" s="83"/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5">
      <c r="A3833" s="83"/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5">
      <c r="A3834" s="83"/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5">
      <c r="A3835" s="83"/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5">
      <c r="A3836" s="83"/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5">
      <c r="A3837" s="83"/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5">
      <c r="A3838" s="83"/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5">
      <c r="A3839" s="83"/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5">
      <c r="A3840" s="83"/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5">
      <c r="A3841" s="83"/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5">
      <c r="A3842" s="83"/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5">
      <c r="A3843" s="83"/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5">
      <c r="A3844" s="83"/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5">
      <c r="A3845" s="83"/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5">
      <c r="A3846" s="83"/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5">
      <c r="A3847" s="83"/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5">
      <c r="A3848" s="83"/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5">
      <c r="A3849" s="83"/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5">
      <c r="A3850" s="83"/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5">
      <c r="A3851" s="83"/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5">
      <c r="A3852" s="83"/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5">
      <c r="A3853" s="83"/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5">
      <c r="A3854" s="83"/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5">
      <c r="A3855" s="83"/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5">
      <c r="A3856" s="83"/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5">
      <c r="A3857" s="83"/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5">
      <c r="A3858" s="83"/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5">
      <c r="A3859" s="83"/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5">
      <c r="A3860" s="83"/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5">
      <c r="A3861" s="83"/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5">
      <c r="A3862" s="83"/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5">
      <c r="A3863" s="83"/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5">
      <c r="A3864" s="83"/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5">
      <c r="A3865" s="83"/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5">
      <c r="A3866" s="83"/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5">
      <c r="A3867" s="83"/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5">
      <c r="A3868" s="83"/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5">
      <c r="A3869" s="83"/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5">
      <c r="A3870" s="83"/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5">
      <c r="A3871" s="83"/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5">
      <c r="A3872" s="83"/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5">
      <c r="A3873" s="83"/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5">
      <c r="A3874" s="83"/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5">
      <c r="A3875" s="83"/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5">
      <c r="A3876" s="83"/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5">
      <c r="A3877" s="83"/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5">
      <c r="A3878" s="83"/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5">
      <c r="A3879" s="83"/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5">
      <c r="A3880" s="83"/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5">
      <c r="A3881" s="83"/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5">
      <c r="A3882" s="83"/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5">
      <c r="A3883" s="83"/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5">
      <c r="A3884" s="83"/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5">
      <c r="A3885" s="83"/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5">
      <c r="A3886" s="83"/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5">
      <c r="A3887" s="83"/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5">
      <c r="A3888" s="83"/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5">
      <c r="A3889" s="83"/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5">
      <c r="A3890" s="83"/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5">
      <c r="A3891" s="83"/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5">
      <c r="A3892" s="83"/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5">
      <c r="A3893" s="83"/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5">
      <c r="A3894" s="83"/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5">
      <c r="A3895" s="83"/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5">
      <c r="A3896" s="83"/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5">
      <c r="A3897" s="83"/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5">
      <c r="A3898" s="83"/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5">
      <c r="A3899" s="83"/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5">
      <c r="A3900" s="83"/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5">
      <c r="A3901" s="83"/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5">
      <c r="A3902" s="83"/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5">
      <c r="A3903" s="83"/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5">
      <c r="A3904" s="83"/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5">
      <c r="A3905" s="83"/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5">
      <c r="A3906" s="83"/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5">
      <c r="A3907" s="83"/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5">
      <c r="A3908" s="83"/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5">
      <c r="A3909" s="83"/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5">
      <c r="A3910" s="83"/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5">
      <c r="A3911" s="83"/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5">
      <c r="A3912" s="83"/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5">
      <c r="A3913" s="83"/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5">
      <c r="A3914" s="83"/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5">
      <c r="A3915" s="83"/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5">
      <c r="A3916" s="83"/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5">
      <c r="A3917" s="83"/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5">
      <c r="A3918" s="83"/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5">
      <c r="A3919" s="83"/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5">
      <c r="A3920" s="83"/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5">
      <c r="A3921" s="83"/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5">
      <c r="A3922" s="83"/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5">
      <c r="A3923" s="83"/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5">
      <c r="A3924" s="83"/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5">
      <c r="A3925" s="83"/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5">
      <c r="A3926" s="83"/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5">
      <c r="A3927" s="83"/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5">
      <c r="A3928" s="83"/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5">
      <c r="A3929" s="83"/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5">
      <c r="A3930" s="83"/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5">
      <c r="A3931" s="83"/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5">
      <c r="A3932" s="83"/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5">
      <c r="A3933" s="83"/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5">
      <c r="A3934" s="83"/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5">
      <c r="A3935" s="83"/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5">
      <c r="A3936" s="83"/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5">
      <c r="A3937" s="83"/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5">
      <c r="A3938" s="83"/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5">
      <c r="A3939" s="83"/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5">
      <c r="A3940" s="83"/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5">
      <c r="A3941" s="83"/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5">
      <c r="A3942" s="83"/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5">
      <c r="A3943" s="83"/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5">
      <c r="A3944" s="83"/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5">
      <c r="A3945" s="83"/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5">
      <c r="A3946" s="83"/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5">
      <c r="A3947" s="83"/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5">
      <c r="A3948" s="83"/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5">
      <c r="A3949" s="83"/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5">
      <c r="A3950" s="83"/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5">
      <c r="A3951" s="83"/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5">
      <c r="A3952" s="83"/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5">
      <c r="A3953" s="83"/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5">
      <c r="A3954" s="83"/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5">
      <c r="A3955" s="83"/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5">
      <c r="A3956" s="83"/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5">
      <c r="A3957" s="83"/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5">
      <c r="A3958" s="83"/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5">
      <c r="A3959" s="83"/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5">
      <c r="A3960" s="83"/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5">
      <c r="A3961" s="83"/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5">
      <c r="A3962" s="83"/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5">
      <c r="A3963" s="83"/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5">
      <c r="A3964" s="83"/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5">
      <c r="A3965" s="83"/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5">
      <c r="A3966" s="83"/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5">
      <c r="A3967" s="83"/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5">
      <c r="A3968" s="83"/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5">
      <c r="A3969" s="83"/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5">
      <c r="A3970" s="83"/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5">
      <c r="A3971" s="83"/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5">
      <c r="A3972" s="83"/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5">
      <c r="A3973" s="83"/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5">
      <c r="A3974" s="83"/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5">
      <c r="A3975" s="83"/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5">
      <c r="A3976" s="83"/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5">
      <c r="A3977" s="83"/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5">
      <c r="A3978" s="83"/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5">
      <c r="A3979" s="83"/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5">
      <c r="A3980" s="83"/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5">
      <c r="A3981" s="83"/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5">
      <c r="A3982" s="83"/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5">
      <c r="A3983" s="83"/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5">
      <c r="A3984" s="83"/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5">
      <c r="A3985" s="83"/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5">
      <c r="A3986" s="83"/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5">
      <c r="A3987" s="83"/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5">
      <c r="A3988" s="83"/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5">
      <c r="A3989" s="83"/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5">
      <c r="A3990" s="83"/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5">
      <c r="A3991" s="83"/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5">
      <c r="A3992" s="83"/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5">
      <c r="A3993" s="83"/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5">
      <c r="A3994" s="83"/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5">
      <c r="A3995" s="83"/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5">
      <c r="A3996" s="83"/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5">
      <c r="A3997" s="83"/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5">
      <c r="A3998" s="83"/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5">
      <c r="A3999" s="83"/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5">
      <c r="A4000" s="83"/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5">
      <c r="A4001" s="83"/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5">
      <c r="A4002" s="83"/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5">
      <c r="A4003" s="83"/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5">
      <c r="A4004" s="83"/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5">
      <c r="A4005" s="83"/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5">
      <c r="A4006" s="83"/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5">
      <c r="A4007" s="83"/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5">
      <c r="A4008" s="83"/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5">
      <c r="A4009" s="83"/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5">
      <c r="A4010" s="83"/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5">
      <c r="A4011" s="83"/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5">
      <c r="A4012" s="83"/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5">
      <c r="A4013" s="83"/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5">
      <c r="A4014" s="83"/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5">
      <c r="A4015" s="83"/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5">
      <c r="A4016" s="83"/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5">
      <c r="A4017" s="83"/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5">
      <c r="A4018" s="83"/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5">
      <c r="A4019" s="83"/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5">
      <c r="A4020" s="83"/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5">
      <c r="A4021" s="83"/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5">
      <c r="A4022" s="83"/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5">
      <c r="A4023" s="83"/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5">
      <c r="A4024" s="83"/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5">
      <c r="A4025" s="83"/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5">
      <c r="A4026" s="83"/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5">
      <c r="A4027" s="83"/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5">
      <c r="A4028" s="83"/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5">
      <c r="A4029" s="83"/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5">
      <c r="A4030" s="83"/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5">
      <c r="A4031" s="83"/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5">
      <c r="A4032" s="83"/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5">
      <c r="A4033" s="83"/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5">
      <c r="A4034" s="83"/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5">
      <c r="A4035" s="83"/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5">
      <c r="A4036" s="83"/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5">
      <c r="A4037" s="83"/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5">
      <c r="A4038" s="83"/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5">
      <c r="A4039" s="83"/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5">
      <c r="A4040" s="83"/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5">
      <c r="A4041" s="83"/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5">
      <c r="A4042" s="83"/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5">
      <c r="A4043" s="83"/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5">
      <c r="A4044" s="83"/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5">
      <c r="A4045" s="83"/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5">
      <c r="A4046" s="83"/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5">
      <c r="A4047" s="83"/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5">
      <c r="A4048" s="83"/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5">
      <c r="A4049" s="83"/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5">
      <c r="A4050" s="83"/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5">
      <c r="A4051" s="83"/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5">
      <c r="A4052" s="83"/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5">
      <c r="A4053" s="83"/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5">
      <c r="A4054" s="83"/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5">
      <c r="A4055" s="83"/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5">
      <c r="A4056" s="83"/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5">
      <c r="A4057" s="83"/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5">
      <c r="A4058" s="83"/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5">
      <c r="A4059" s="83"/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5">
      <c r="A4060" s="83"/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5">
      <c r="A4061" s="83"/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5">
      <c r="A4062" s="83"/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5">
      <c r="A4063" s="83"/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5">
      <c r="A4064" s="83"/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5">
      <c r="A4065" s="83"/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5">
      <c r="A4066" s="83"/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5">
      <c r="A4067" s="83"/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5">
      <c r="A4068" s="83"/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5">
      <c r="A4069" s="83"/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5">
      <c r="A4070" s="83"/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5">
      <c r="A4071" s="83"/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5">
      <c r="A4072" s="83"/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5">
      <c r="A4073" s="83"/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5">
      <c r="A4074" s="83"/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5">
      <c r="A4075" s="83"/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5">
      <c r="A4076" s="83"/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5">
      <c r="A4077" s="83"/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5">
      <c r="A4078" s="83"/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5">
      <c r="A4079" s="83"/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5">
      <c r="A4080" s="83"/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5">
      <c r="A4081" s="83"/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5">
      <c r="A4082" s="83"/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5">
      <c r="A4083" s="83"/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5">
      <c r="A4084" s="83"/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5">
      <c r="A4085" s="83"/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5">
      <c r="A4086" s="83"/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5">
      <c r="A4087" s="83"/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5">
      <c r="A4088" s="83"/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5">
      <c r="A4089" s="83"/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5">
      <c r="A4090" s="83"/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5">
      <c r="A4091" s="83"/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5">
      <c r="A4092" s="83"/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5">
      <c r="A4093" s="83"/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5">
      <c r="A4094" s="83"/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5">
      <c r="A4095" s="83"/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5">
      <c r="A4096" s="83"/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5">
      <c r="A4097" s="83"/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5">
      <c r="A4098" s="83"/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5">
      <c r="A4099" s="83"/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5">
      <c r="A4100" s="83"/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5">
      <c r="A4101" s="83"/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5">
      <c r="A4102" s="83"/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5">
      <c r="A4103" s="83"/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5">
      <c r="A4104" s="83"/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5">
      <c r="A4105" s="83"/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5">
      <c r="A4106" s="83"/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5">
      <c r="A4107" s="83"/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5">
      <c r="A4108" s="83"/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5">
      <c r="A4109" s="83"/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5">
      <c r="A4110" s="83"/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5">
      <c r="A4111" s="83"/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5">
      <c r="A4112" s="83"/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5">
      <c r="A4113" s="83"/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5">
      <c r="A4114" s="83"/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5">
      <c r="A4115" s="83"/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5">
      <c r="A4116" s="83"/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5">
      <c r="A4117" s="83"/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5">
      <c r="A4118" s="83"/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5">
      <c r="A4119" s="83"/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5">
      <c r="A4120" s="83"/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5">
      <c r="A4121" s="83"/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5">
      <c r="A4122" s="83"/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5">
      <c r="A4123" s="83"/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5">
      <c r="A4124" s="83"/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5">
      <c r="A4125" s="83"/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5">
      <c r="A4126" s="83"/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5">
      <c r="A4127" s="83"/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5">
      <c r="A4128" s="83"/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5">
      <c r="A4129" s="83"/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5">
      <c r="A4130" s="83"/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5">
      <c r="A4131" s="83"/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5">
      <c r="A4132" s="83"/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5">
      <c r="A4133" s="83"/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5">
      <c r="A4134" s="83"/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5">
      <c r="A4135" s="83"/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5">
      <c r="A4136" s="83"/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5">
      <c r="A4137" s="83"/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5">
      <c r="A4138" s="83"/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5">
      <c r="A4139" s="83"/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5">
      <c r="A4140" s="83"/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5">
      <c r="A4141" s="83"/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5">
      <c r="A4142" s="83"/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5">
      <c r="A4143" s="83"/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5">
      <c r="A4144" s="83"/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5">
      <c r="A4145" s="83"/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5">
      <c r="A4146" s="83"/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5">
      <c r="A4147" s="83"/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5">
      <c r="A4148" s="83"/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5">
      <c r="A4149" s="83"/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5">
      <c r="A4150" s="83"/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5">
      <c r="A4151" s="83"/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5">
      <c r="A4152" s="83"/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5">
      <c r="A4153" s="83"/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5">
      <c r="A4154" s="83"/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5">
      <c r="A4155" s="83"/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5">
      <c r="A4156" s="83"/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5">
      <c r="A4157" s="83"/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5">
      <c r="A4158" s="83"/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5">
      <c r="A4159" s="83"/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5">
      <c r="A4160" s="83"/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5">
      <c r="A4161" s="83"/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5">
      <c r="A4162" s="83"/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5">
      <c r="A4163" s="83"/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5">
      <c r="A4164" s="83"/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5">
      <c r="A4165" s="83"/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5">
      <c r="A4166" s="83"/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5">
      <c r="A4167" s="83"/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5">
      <c r="A4168" s="83"/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5">
      <c r="A4169" s="83"/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5">
      <c r="A4170" s="83"/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5">
      <c r="A4171" s="83"/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5">
      <c r="A4172" s="83"/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5">
      <c r="A4173" s="83"/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5">
      <c r="A4174" s="83"/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5">
      <c r="A4175" s="83"/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5">
      <c r="A4176" s="83"/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5">
      <c r="A4177" s="83"/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5">
      <c r="A4178" s="83"/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5">
      <c r="A4179" s="83"/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5">
      <c r="A4180" s="83"/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5">
      <c r="A4181" s="83"/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5">
      <c r="A4182" s="83"/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5">
      <c r="A4183" s="83"/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5">
      <c r="A4184" s="83"/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5">
      <c r="A4185" s="83"/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5">
      <c r="A4186" s="83"/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5">
      <c r="A4187" s="83"/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5">
      <c r="A4188" s="83"/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5">
      <c r="A4189" s="83"/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5">
      <c r="A4190" s="83"/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5">
      <c r="A4191" s="83"/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5">
      <c r="A4192" s="83"/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5">
      <c r="A4193" s="83"/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5">
      <c r="A4194" s="83"/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5">
      <c r="A4195" s="83"/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5">
      <c r="A4196" s="83"/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5">
      <c r="A4197" s="83"/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5">
      <c r="A4198" s="83"/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5">
      <c r="A4199" s="83"/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5">
      <c r="A4200" s="83"/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5">
      <c r="A4201" s="83"/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5">
      <c r="A4202" s="83"/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5">
      <c r="A4203" s="83"/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5">
      <c r="A4204" s="83"/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5">
      <c r="A4205" s="83"/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5">
      <c r="A4206" s="83"/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5">
      <c r="A4207" s="83"/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5">
      <c r="A4208" s="83"/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5">
      <c r="A4209" s="83"/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5">
      <c r="A4210" s="83"/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5">
      <c r="A4211" s="83"/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5">
      <c r="A4212" s="83"/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5">
      <c r="A4213" s="83"/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5">
      <c r="A4214" s="83"/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5">
      <c r="A4215" s="83"/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5">
      <c r="A4216" s="83"/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5">
      <c r="A4217" s="83"/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5">
      <c r="A4218" s="83"/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5">
      <c r="A4219" s="83"/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5">
      <c r="A4220" s="83"/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5">
      <c r="A4221" s="83"/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5">
      <c r="A4222" s="83"/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5">
      <c r="A4223" s="83"/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5">
      <c r="A4224" s="83"/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5">
      <c r="A4225" s="83"/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5">
      <c r="A4226" s="83"/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5">
      <c r="A4227" s="83"/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5">
      <c r="A4228" s="83"/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5">
      <c r="A4229" s="83"/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5">
      <c r="A4230" s="83"/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5">
      <c r="A4231" s="83"/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5">
      <c r="A4232" s="83"/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5">
      <c r="A4233" s="83"/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5">
      <c r="A4234" s="83"/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5">
      <c r="A4235" s="83"/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5">
      <c r="A4236" s="83"/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5">
      <c r="A4237" s="83"/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5">
      <c r="A4238" s="83"/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5">
      <c r="A4239" s="83"/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5">
      <c r="A4240" s="83"/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5">
      <c r="A4241" s="83"/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5">
      <c r="A4242" s="83"/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5">
      <c r="A4243" s="83"/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5">
      <c r="A4244" s="83"/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5">
      <c r="A4245" s="83"/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5">
      <c r="A4246" s="83"/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5">
      <c r="A4247" s="83"/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5">
      <c r="A4248" s="83"/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5">
      <c r="A4249" s="83"/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5">
      <c r="A4250" s="83"/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5">
      <c r="A4251" s="83"/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5">
      <c r="A4252" s="83"/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5">
      <c r="A4253" s="83"/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5">
      <c r="A4254" s="83"/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5">
      <c r="A4255" s="83"/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5">
      <c r="A4256" s="83"/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5">
      <c r="A4257" s="83"/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5">
      <c r="A4258" s="83"/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5">
      <c r="A4259" s="83"/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5">
      <c r="A4260" s="83"/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5">
      <c r="A4261" s="83"/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5">
      <c r="A4262" s="83"/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5">
      <c r="A4263" s="83"/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5">
      <c r="A4264" s="83"/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5">
      <c r="A4265" s="83"/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5">
      <c r="A4266" s="83"/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5">
      <c r="A4267" s="83"/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5">
      <c r="A4268" s="83"/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5">
      <c r="A4269" s="83"/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5">
      <c r="A4270" s="83"/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5">
      <c r="A4271" s="83"/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5">
      <c r="A4272" s="83"/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5">
      <c r="A4273" s="83"/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5">
      <c r="A4274" s="83"/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5">
      <c r="A4275" s="83"/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5">
      <c r="A4276" s="83"/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5">
      <c r="A4277" s="83"/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5">
      <c r="A4278" s="83"/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5">
      <c r="A4279" s="83"/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5">
      <c r="A4280" s="83"/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5">
      <c r="A4281" s="83"/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5">
      <c r="A4282" s="83"/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5">
      <c r="A4283" s="83"/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5">
      <c r="A4284" s="83"/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5">
      <c r="A4285" s="83"/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5">
      <c r="A4286" s="83"/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5">
      <c r="A4287" s="83"/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5">
      <c r="A4288" s="83"/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5">
      <c r="A4289" s="83"/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5">
      <c r="A4290" s="83"/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5">
      <c r="A4291" s="83"/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5">
      <c r="A4292" s="83"/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5">
      <c r="A4293" s="83"/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5">
      <c r="A4294" s="83"/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5">
      <c r="A4295" s="83"/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5">
      <c r="A4296" s="83"/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5">
      <c r="A4297" s="83"/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5">
      <c r="A4298" s="83"/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5">
      <c r="A4299" s="83"/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5">
      <c r="A4300" s="83"/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5">
      <c r="A4301" s="83"/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5">
      <c r="A4302" s="83"/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5">
      <c r="A4303" s="83"/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5">
      <c r="A4304" s="83"/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5">
      <c r="A4305" s="83"/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5">
      <c r="A4306" s="83"/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5">
      <c r="A4307" s="83"/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5">
      <c r="A4308" s="83"/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5">
      <c r="A4309" s="83"/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5">
      <c r="A4310" s="83"/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5">
      <c r="A4311" s="83"/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5">
      <c r="A4312" s="83"/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5">
      <c r="A4313" s="83"/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5">
      <c r="A4314" s="83"/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5">
      <c r="A4315" s="83"/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5">
      <c r="A4316" s="83"/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5">
      <c r="A4317" s="83"/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5">
      <c r="A4318" s="83"/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5">
      <c r="A4319" s="83"/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5">
      <c r="A4320" s="83"/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5">
      <c r="A4321" s="83"/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5">
      <c r="A4322" s="83"/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5">
      <c r="A4323" s="83"/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5">
      <c r="A4324" s="83"/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5">
      <c r="A4325" s="83"/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5">
      <c r="A4326" s="83"/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5">
      <c r="A4327" s="83"/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5">
      <c r="A4328" s="83"/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5">
      <c r="A4329" s="83"/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5">
      <c r="A4330" s="83"/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5">
      <c r="A4331" s="83"/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5">
      <c r="A4332" s="83"/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5">
      <c r="A4333" s="83"/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5">
      <c r="A4334" s="83"/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5">
      <c r="A4335" s="83"/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5">
      <c r="A4336" s="83"/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5">
      <c r="A4337" s="83"/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5">
      <c r="A4338" s="83"/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5">
      <c r="A4339" s="83"/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5">
      <c r="A4340" s="83"/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5">
      <c r="A4341" s="83"/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5">
      <c r="A4342" s="83"/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5">
      <c r="A4343" s="83"/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5">
      <c r="A4344" s="83"/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5">
      <c r="A4345" s="83"/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5">
      <c r="A4346" s="83"/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5">
      <c r="A4347" s="83"/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5">
      <c r="A4348" s="83"/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5">
      <c r="A4349" s="83"/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5">
      <c r="A4350" s="83"/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5">
      <c r="A4351" s="83"/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5">
      <c r="A4352" s="83"/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5">
      <c r="A4353" s="83"/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5">
      <c r="A4354" s="83"/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5">
      <c r="A4355" s="83"/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5">
      <c r="A4356" s="83"/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5">
      <c r="A4357" s="83"/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5">
      <c r="A4358" s="83"/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5">
      <c r="A4359" s="83"/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5">
      <c r="A4360" s="83"/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5">
      <c r="A4361" s="83"/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5">
      <c r="A4362" s="83"/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5">
      <c r="A4363" s="83"/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5">
      <c r="A4364" s="83"/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5">
      <c r="A4365" s="83"/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5">
      <c r="A4366" s="83"/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5">
      <c r="A4367" s="83"/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5">
      <c r="A4368" s="83"/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5">
      <c r="A4369" s="83"/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5">
      <c r="A4370" s="83"/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5">
      <c r="A4371" s="83"/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5">
      <c r="A4372" s="83"/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5">
      <c r="A4373" s="83"/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5">
      <c r="A4374" s="83"/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5">
      <c r="A4375" s="83"/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5">
      <c r="A4376" s="83"/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5">
      <c r="A4377" s="83"/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5">
      <c r="A4378" s="83"/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5">
      <c r="A4379" s="83"/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5">
      <c r="A4380" s="83"/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5">
      <c r="A4381" s="83"/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5">
      <c r="A4382" s="83"/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5">
      <c r="A4383" s="83"/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5">
      <c r="A4384" s="83"/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5">
      <c r="A4385" s="83"/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5">
      <c r="A4386" s="83"/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5">
      <c r="A4387" s="83"/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5">
      <c r="A4388" s="83"/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5">
      <c r="A4389" s="83"/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5">
      <c r="A4390" s="83"/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5">
      <c r="A4391" s="83"/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5">
      <c r="A4392" s="83"/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5">
      <c r="A4393" s="83"/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5">
      <c r="A4394" s="83"/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5">
      <c r="A4395" s="83"/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5">
      <c r="A4396" s="83"/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5">
      <c r="A4397" s="83"/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5">
      <c r="A4398" s="83"/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5">
      <c r="A4399" s="83"/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5">
      <c r="A4400" s="83"/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5">
      <c r="A4401" s="83"/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5">
      <c r="A4402" s="83"/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5">
      <c r="A4403" s="83"/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5">
      <c r="A4404" s="83"/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5">
      <c r="A4405" s="83"/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5">
      <c r="A4406" s="83"/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5">
      <c r="A4407" s="83"/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5">
      <c r="A4408" s="83"/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5">
      <c r="A4409" s="83"/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5">
      <c r="A4410" s="83"/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5">
      <c r="A4411" s="83"/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5">
      <c r="A4412" s="83"/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5">
      <c r="A4413" s="83"/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5">
      <c r="A4414" s="83"/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5">
      <c r="A4415" s="83"/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5">
      <c r="A4416" s="83"/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5">
      <c r="A4417" s="83"/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5">
      <c r="A4418" s="83"/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5">
      <c r="A4419" s="83"/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5">
      <c r="A4420" s="83"/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5">
      <c r="A4421" s="83"/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5">
      <c r="A4422" s="83"/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5">
      <c r="A4423" s="83"/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5">
      <c r="A4424" s="83"/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5">
      <c r="A4425" s="83"/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5">
      <c r="A4426" s="83"/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5">
      <c r="A4427" s="83"/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5">
      <c r="A4428" s="83"/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5">
      <c r="A4429" s="83"/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5">
      <c r="A4430" s="83"/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5">
      <c r="A4431" s="83"/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5">
      <c r="A4432" s="83"/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5">
      <c r="A4433" s="83"/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5">
      <c r="A4434" s="83"/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5">
      <c r="A4435" s="83"/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5">
      <c r="A4436" s="83"/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5">
      <c r="A4437" s="83"/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5">
      <c r="A4438" s="83"/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5">
      <c r="A4439" s="83"/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5">
      <c r="A4440" s="83"/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5">
      <c r="A4441" s="83"/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5">
      <c r="A4442" s="83"/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5">
      <c r="A4443" s="83"/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5">
      <c r="A4444" s="83"/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5">
      <c r="A4445" s="83"/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5">
      <c r="A4446" s="83"/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5">
      <c r="A4447" s="83"/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5">
      <c r="A4448" s="83"/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5">
      <c r="A4449" s="83"/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5">
      <c r="A4450" s="83"/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5">
      <c r="A4451" s="83"/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5">
      <c r="A4452" s="83"/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5">
      <c r="A4453" s="83"/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5">
      <c r="A4454" s="83"/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5">
      <c r="A4455" s="83"/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5">
      <c r="A4456" s="83"/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5">
      <c r="A4457" s="83"/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5">
      <c r="A4458" s="83"/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5">
      <c r="A4459" s="83"/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5">
      <c r="A4460" s="83"/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5">
      <c r="A4461" s="83"/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5">
      <c r="A4462" s="83"/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5">
      <c r="A4463" s="83"/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5">
      <c r="A4464" s="83"/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5">
      <c r="A4465" s="83"/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5">
      <c r="A4466" s="83"/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5">
      <c r="A4467" s="83"/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5">
      <c r="A4468" s="83"/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5">
      <c r="A4469" s="83"/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5">
      <c r="A4470" s="83"/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5">
      <c r="A4471" s="83"/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5">
      <c r="A4472" s="83"/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5">
      <c r="A4473" s="83"/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5">
      <c r="A4474" s="83"/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5">
      <c r="A4475" s="83"/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5">
      <c r="A4476" s="83"/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5">
      <c r="A4477" s="83"/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5">
      <c r="A4478" s="83"/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5">
      <c r="A4479" s="83"/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5">
      <c r="A4480" s="83"/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5">
      <c r="A4481" s="83"/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5">
      <c r="A4482" s="83"/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5">
      <c r="A4483" s="83"/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5">
      <c r="A4484" s="83"/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5">
      <c r="A4485" s="83"/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5">
      <c r="A4486" s="83"/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5">
      <c r="A4487" s="83"/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5">
      <c r="A4488" s="83"/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5">
      <c r="A4489" s="83"/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5">
      <c r="A4490" s="83"/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5">
      <c r="A4491" s="83"/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5">
      <c r="A4492" s="83"/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5">
      <c r="A4493" s="83"/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5">
      <c r="A4494" s="83"/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5">
      <c r="A4495" s="83"/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5">
      <c r="A4496" s="83"/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5">
      <c r="A4497" s="83"/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5">
      <c r="A4498" s="83"/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5">
      <c r="A4499" s="83"/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5">
      <c r="A4500" s="83"/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5">
      <c r="A4501" s="83"/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5">
      <c r="A4502" s="83"/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5">
      <c r="A4503" s="83"/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5">
      <c r="A4504" s="83"/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5">
      <c r="A4505" s="83"/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5">
      <c r="A4506" s="83"/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5">
      <c r="A4507" s="83"/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5">
      <c r="A4508" s="83"/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5">
      <c r="A4509" s="83"/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5">
      <c r="A4510" s="83"/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5">
      <c r="A4511" s="83"/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5">
      <c r="A4512" s="83"/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5">
      <c r="A4513" s="83"/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5">
      <c r="A4514" s="83"/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5">
      <c r="A4515" s="83"/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5">
      <c r="A4516" s="83"/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5">
      <c r="A4517" s="83"/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5">
      <c r="A4518" s="83"/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5">
      <c r="A4519" s="83"/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5">
      <c r="A4520" s="83"/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5">
      <c r="A4521" s="83"/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5">
      <c r="A4522" s="83"/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5">
      <c r="A4523" s="83"/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5">
      <c r="A4524" s="83"/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5">
      <c r="A4525" s="83"/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5">
      <c r="A4526" s="83"/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5">
      <c r="A4527" s="83"/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5">
      <c r="A4528" s="83"/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5">
      <c r="A4529" s="83"/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5">
      <c r="A4530" s="83"/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5">
      <c r="A4531" s="83"/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5">
      <c r="A4532" s="83"/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5">
      <c r="A4533" s="83"/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5">
      <c r="A4534" s="83"/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5">
      <c r="A4535" s="83"/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5">
      <c r="A4536" s="83"/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5">
      <c r="A4537" s="83"/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5">
      <c r="A4538" s="83"/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5">
      <c r="A4539" s="83"/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5">
      <c r="A4540" s="83"/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5">
      <c r="A4541" s="83"/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5">
      <c r="A4542" s="83"/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5">
      <c r="A4543" s="83"/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5">
      <c r="A4544" s="83"/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5">
      <c r="A4545" s="83"/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5">
      <c r="A4546" s="83"/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5">
      <c r="A4547" s="83"/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5">
      <c r="A4548" s="83"/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5">
      <c r="A4549" s="83"/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5">
      <c r="A4550" s="83"/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5">
      <c r="A4551" s="83"/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5">
      <c r="A4552" s="83"/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5">
      <c r="A4553" s="83"/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5">
      <c r="A4554" s="83"/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5">
      <c r="A4555" s="83"/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5">
      <c r="A4556" s="83"/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5">
      <c r="A4557" s="83"/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5">
      <c r="A4558" s="83"/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5">
      <c r="A4559" s="83"/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5">
      <c r="A4560" s="83"/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5">
      <c r="A4561" s="83"/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5">
      <c r="A4562" s="83"/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5">
      <c r="A4563" s="83"/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5">
      <c r="A4564" s="83"/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5">
      <c r="A4565" s="83"/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5">
      <c r="A4566" s="83"/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5">
      <c r="A4567" s="83"/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5">
      <c r="A4568" s="83"/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5">
      <c r="A4569" s="83"/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5">
      <c r="A4570" s="83"/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5">
      <c r="A4571" s="83"/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5">
      <c r="A4572" s="83"/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5">
      <c r="A4573" s="83"/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5">
      <c r="A4574" s="83"/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5">
      <c r="A4575" s="83"/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5">
      <c r="A4576" s="83"/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5">
      <c r="A4577" s="83"/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5">
      <c r="A4578" s="83"/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5">
      <c r="A4579" s="83"/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5">
      <c r="A4580" s="83"/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5">
      <c r="A4581" s="83"/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5">
      <c r="A4582" s="83"/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5">
      <c r="A4583" s="83"/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5">
      <c r="A4584" s="83"/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5">
      <c r="A4585" s="83"/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5">
      <c r="A4586" s="83"/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5">
      <c r="A4587" s="83"/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5">
      <c r="A4588" s="83"/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5">
      <c r="A4589" s="83"/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5">
      <c r="A4590" s="83"/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5">
      <c r="A4591" s="83"/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5">
      <c r="A4592" s="83"/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5">
      <c r="A4593" s="83"/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5">
      <c r="A4594" s="83"/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5">
      <c r="A4595" s="83"/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5">
      <c r="A4596" s="83"/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5">
      <c r="A4597" s="83"/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5">
      <c r="A4598" s="83"/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5">
      <c r="A4599" s="83"/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5">
      <c r="A4600" s="83"/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5">
      <c r="A4601" s="83"/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5">
      <c r="A4602" s="83"/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5">
      <c r="A4603" s="83"/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5">
      <c r="A4604" s="83"/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5">
      <c r="A4605" s="83"/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5">
      <c r="A4606" s="83"/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5">
      <c r="A4607" s="83"/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5">
      <c r="A4608" s="83"/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5">
      <c r="A4609" s="83"/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5">
      <c r="A4610" s="83"/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5">
      <c r="A4611" s="83"/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5">
      <c r="A4612" s="83"/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5">
      <c r="A4613" s="83"/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5">
      <c r="A4614" s="83"/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5">
      <c r="A4615" s="83"/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5">
      <c r="A4616" s="83"/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5">
      <c r="A4617" s="83"/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5">
      <c r="A4618" s="83"/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5">
      <c r="A4619" s="83"/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5">
      <c r="A4620" s="83"/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5">
      <c r="A4621" s="83"/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5">
      <c r="A4622" s="83"/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5">
      <c r="A4623" s="83"/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5">
      <c r="A4624" s="83"/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5">
      <c r="A4625" s="83"/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5">
      <c r="A4626" s="83"/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5">
      <c r="A4627" s="83"/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5">
      <c r="A4628" s="83"/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5">
      <c r="A4629" s="83"/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5">
      <c r="A4630" s="83"/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5">
      <c r="A4631" s="83"/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5">
      <c r="A4632" s="83"/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5">
      <c r="A4633" s="83"/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5">
      <c r="A4634" s="83"/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5">
      <c r="A4635" s="83"/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5">
      <c r="A4636" s="83"/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5">
      <c r="A4637" s="83"/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5">
      <c r="A4638" s="83"/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5">
      <c r="A4639" s="83"/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5">
      <c r="A4640" s="83"/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5">
      <c r="A4641" s="83"/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5">
      <c r="A4642" s="83"/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5">
      <c r="A4643" s="83"/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5">
      <c r="A4644" s="83"/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5">
      <c r="A4645" s="83"/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5">
      <c r="A4646" s="83"/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5">
      <c r="A4647" s="83"/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5">
      <c r="A4648" s="83"/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5">
      <c r="A4649" s="83"/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5">
      <c r="A4650" s="83"/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5">
      <c r="A4651" s="83"/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5">
      <c r="A4652" s="83"/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5">
      <c r="A4653" s="83"/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5">
      <c r="A4654" s="83"/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5">
      <c r="A4655" s="83"/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5">
      <c r="A4656" s="83"/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5">
      <c r="A4657" s="83"/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5">
      <c r="A4658" s="83"/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5">
      <c r="A4659" s="83"/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5">
      <c r="A4660" s="83"/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5">
      <c r="A4661" s="83"/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5">
      <c r="A4662" s="83"/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5">
      <c r="A4663" s="83"/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5">
      <c r="A4664" s="83"/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5">
      <c r="A4665" s="83"/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5">
      <c r="A4666" s="83"/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5">
      <c r="A4667" s="83"/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5">
      <c r="A4668" s="83"/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5">
      <c r="A4669" s="83"/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5">
      <c r="A4670" s="83"/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5">
      <c r="A4671" s="83"/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5">
      <c r="A4672" s="83"/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5">
      <c r="A4673" s="83"/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5">
      <c r="A4674" s="83"/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5">
      <c r="A4675" s="83"/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5">
      <c r="A4676" s="83"/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5">
      <c r="A4677" s="83"/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5">
      <c r="A4678" s="83"/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5">
      <c r="A4679" s="83"/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5">
      <c r="A4680" s="83"/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5">
      <c r="A4681" s="83"/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5">
      <c r="A4682" s="83"/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5">
      <c r="A4683" s="83"/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5">
      <c r="A4684" s="83"/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5">
      <c r="A4685" s="83"/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5">
      <c r="A4686" s="83"/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5">
      <c r="A4687" s="83"/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5">
      <c r="A4688" s="83"/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5">
      <c r="A4689" s="83"/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5">
      <c r="A4690" s="83"/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5">
      <c r="A4691" s="83"/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5">
      <c r="A4692" s="83"/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5">
      <c r="A4693" s="83"/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5">
      <c r="A4694" s="83"/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5">
      <c r="A4695" s="83"/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5">
      <c r="A4696" s="83"/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5">
      <c r="A4697" s="83"/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5">
      <c r="A4698" s="83"/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5">
      <c r="A4699" s="83"/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5">
      <c r="A4700" s="83"/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5">
      <c r="A4701" s="83"/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5">
      <c r="A4702" s="83"/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5">
      <c r="A4703" s="83"/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5">
      <c r="A4704" s="83"/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5">
      <c r="A4705" s="83"/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5">
      <c r="A4706" s="83"/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5">
      <c r="A4707" s="83"/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5">
      <c r="A4708" s="83"/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5">
      <c r="A4709" s="83"/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5">
      <c r="A4710" s="83"/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5">
      <c r="A4711" s="83"/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5">
      <c r="A4712" s="83"/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5">
      <c r="A4713" s="83"/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5">
      <c r="A4714" s="83"/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5">
      <c r="A4715" s="83"/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5">
      <c r="A4716" s="83"/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5">
      <c r="A4717" s="83"/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5">
      <c r="A4718" s="83"/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5">
      <c r="A4719" s="83"/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5">
      <c r="A4720" s="83"/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5">
      <c r="A4721" s="83"/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5">
      <c r="A4722" s="83"/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5">
      <c r="A4723" s="83"/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5">
      <c r="A4724" s="83"/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5">
      <c r="A4725" s="83"/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5">
      <c r="A4726" s="83"/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5">
      <c r="A4727" s="83"/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5">
      <c r="A4728" s="83"/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5">
      <c r="A4729" s="83"/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5">
      <c r="A4730" s="83"/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5">
      <c r="A4731" s="83"/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5">
      <c r="A4732" s="83"/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5">
      <c r="A4733" s="83"/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5">
      <c r="A4734" s="83"/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5">
      <c r="A4735" s="83"/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5">
      <c r="A4736" s="83"/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5">
      <c r="A4737" s="83"/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5">
      <c r="A4738" s="83"/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5">
      <c r="A4739" s="83"/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5">
      <c r="A4740" s="83"/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5">
      <c r="A4741" s="83"/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5">
      <c r="A4742" s="83"/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5">
      <c r="A4743" s="83"/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5">
      <c r="A4744" s="83"/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5">
      <c r="A4745" s="83"/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5">
      <c r="A4746" s="83"/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5">
      <c r="A4747" s="83"/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5">
      <c r="A4748" s="83"/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5">
      <c r="A4749" s="83"/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5">
      <c r="A4750" s="83"/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5">
      <c r="A4751" s="83"/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5">
      <c r="A4752" s="83"/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5">
      <c r="A4753" s="83"/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5">
      <c r="A4754" s="83"/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5">
      <c r="A4755" s="83"/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5">
      <c r="A4756" s="83"/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5">
      <c r="A4757" s="83"/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5">
      <c r="A4758" s="83"/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5">
      <c r="A4759" s="83"/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5">
      <c r="A4760" s="83"/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5">
      <c r="A4761" s="83"/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5">
      <c r="A4762" s="83"/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5">
      <c r="A4763" s="83"/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5">
      <c r="A4764" s="83"/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5">
      <c r="A4765" s="83"/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5">
      <c r="A4766" s="83"/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5">
      <c r="A4767" s="83"/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5">
      <c r="A4768" s="83"/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5">
      <c r="A4769" s="83"/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5">
      <c r="A4770" s="83"/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5">
      <c r="A4771" s="83"/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5">
      <c r="A4772" s="83"/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5">
      <c r="A4773" s="83"/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5">
      <c r="A4774" s="83"/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5">
      <c r="A4775" s="83"/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5">
      <c r="A4776" s="83"/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5">
      <c r="A4777" s="83"/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5">
      <c r="A4778" s="83"/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5">
      <c r="A4779" s="83"/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5">
      <c r="A4780" s="83"/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5">
      <c r="A4781" s="83"/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5">
      <c r="A4782" s="83"/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5">
      <c r="A4783" s="83"/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5">
      <c r="A4784" s="83"/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5">
      <c r="A4785" s="83"/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5">
      <c r="A4786" s="83"/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5">
      <c r="A4787" s="83"/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5">
      <c r="A4788" s="83"/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5">
      <c r="A4789" s="83"/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5">
      <c r="A4790" s="83"/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5">
      <c r="A4791" s="83"/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5">
      <c r="A4792" s="83"/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5">
      <c r="A4793" s="83"/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5">
      <c r="A4794" s="83"/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5">
      <c r="A4795" s="83"/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5">
      <c r="A4796" s="83"/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5">
      <c r="A4797" s="83"/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5">
      <c r="A4798" s="83"/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5">
      <c r="A4799" s="83"/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5">
      <c r="A4800" s="83"/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5">
      <c r="A4801" s="83"/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5">
      <c r="A4802" s="83"/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5">
      <c r="A4803" s="83"/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5">
      <c r="A4804" s="83"/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5">
      <c r="A4805" s="83"/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5">
      <c r="A4806" s="83"/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5">
      <c r="A4807" s="83"/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5">
      <c r="A4808" s="83"/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5">
      <c r="A4809" s="83"/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5">
      <c r="A4810" s="83"/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5">
      <c r="A4811" s="83"/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5">
      <c r="A4812" s="83"/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5">
      <c r="A4813" s="83"/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5">
      <c r="A4814" s="83"/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5">
      <c r="A4815" s="83"/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5">
      <c r="A4816" s="83"/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5">
      <c r="A4817" s="83"/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5">
      <c r="A4818" s="83"/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5">
      <c r="A4819" s="83"/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5">
      <c r="A4820" s="83"/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5">
      <c r="A4821" s="83"/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5">
      <c r="A4822" s="83"/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5">
      <c r="A4823" s="83"/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5">
      <c r="A4824" s="83"/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5">
      <c r="A4825" s="83"/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5">
      <c r="A4826" s="83"/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5">
      <c r="A4827" s="83"/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5">
      <c r="A4828" s="83"/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5">
      <c r="A4829" s="83"/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5">
      <c r="A4830" s="83"/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5">
      <c r="A4831" s="83"/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5">
      <c r="A4832" s="83"/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5">
      <c r="A4833" s="83"/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5">
      <c r="A4834" s="83"/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5">
      <c r="A4835" s="83"/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5">
      <c r="A4836" s="83"/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5">
      <c r="A4837" s="83"/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5">
      <c r="A4838" s="83"/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5">
      <c r="A4839" s="83"/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5">
      <c r="A4840" s="83"/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5">
      <c r="A4841" s="83"/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5">
      <c r="A4842" s="83"/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5">
      <c r="A4843" s="83"/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5">
      <c r="A4844" s="83"/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5">
      <c r="A4845" s="83"/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5">
      <c r="A4846" s="83"/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5">
      <c r="A4847" s="83"/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5">
      <c r="A4848" s="83"/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5">
      <c r="A4849" s="83"/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5">
      <c r="A4850" s="83"/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5">
      <c r="A4851" s="83"/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5">
      <c r="A4852" s="83"/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5">
      <c r="A4853" s="83"/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5">
      <c r="A4854" s="83"/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5">
      <c r="A4855" s="83"/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5">
      <c r="A4856" s="83"/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5">
      <c r="A4857" s="83"/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5">
      <c r="A4858" s="83"/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5">
      <c r="A4859" s="83"/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5">
      <c r="A4860" s="83"/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5">
      <c r="A4861" s="83"/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5">
      <c r="A4862" s="83"/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5">
      <c r="A4863" s="83"/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5">
      <c r="A4864" s="83"/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5">
      <c r="A4865" s="83"/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5">
      <c r="A4866" s="83"/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5">
      <c r="A4867" s="83"/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5">
      <c r="A4868" s="83"/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5">
      <c r="A4869" s="83"/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5">
      <c r="A4870" s="83"/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5">
      <c r="A4871" s="83"/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5">
      <c r="A4872" s="83"/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5">
      <c r="A4873" s="83"/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5">
      <c r="A4874" s="83"/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5">
      <c r="A4875" s="83"/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5">
      <c r="A4876" s="83"/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5">
      <c r="A4877" s="83"/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5">
      <c r="A4878" s="83"/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5">
      <c r="A4879" s="83"/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5">
      <c r="A4880" s="83"/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5">
      <c r="A4881" s="83"/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5">
      <c r="A4882" s="83"/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5">
      <c r="A4883" s="83"/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5">
      <c r="A4884" s="83"/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5">
      <c r="A4885" s="83"/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5">
      <c r="A4886" s="83"/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5">
      <c r="A4887" s="83"/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5">
      <c r="A4888" s="83"/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5">
      <c r="A4889" s="83"/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5">
      <c r="A4890" s="83"/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5">
      <c r="A4891" s="83"/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5">
      <c r="A4892" s="83"/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5">
      <c r="A4893" s="83"/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5">
      <c r="A4894" s="83"/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5">
      <c r="A4895" s="83"/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5">
      <c r="A4896" s="83"/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5">
      <c r="A4897" s="83"/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5">
      <c r="A4898" s="83"/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5">
      <c r="A4899" s="83"/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5">
      <c r="A4900" s="83"/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5">
      <c r="A4901" s="83"/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5">
      <c r="A4902" s="83"/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5">
      <c r="A4903" s="83"/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5">
      <c r="A4904" s="83"/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5">
      <c r="A4905" s="83"/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5">
      <c r="A4906" s="83"/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5">
      <c r="A4907" s="83"/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5">
      <c r="A4908" s="83"/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5">
      <c r="A4909" s="83"/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5">
      <c r="A4910" s="83"/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5">
      <c r="A4911" s="83"/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5">
      <c r="A4912" s="83"/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5">
      <c r="A4913" s="83"/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5">
      <c r="A4914" s="83"/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5">
      <c r="A4915" s="83"/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5">
      <c r="A4916" s="83"/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5">
      <c r="A4917" s="83"/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5">
      <c r="A4918" s="83"/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5">
      <c r="A4919" s="83"/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5">
      <c r="A4920" s="83"/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5">
      <c r="A4921" s="83"/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5">
      <c r="A4922" s="83"/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5">
      <c r="A4923" s="83"/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5">
      <c r="A4924" s="83"/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5">
      <c r="A4925" s="83"/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5">
      <c r="A4926" s="83"/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5">
      <c r="A4927" s="83"/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5">
      <c r="A4928" s="83"/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5">
      <c r="A4929" s="83"/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5">
      <c r="A4930" s="83"/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5">
      <c r="A4931" s="83"/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5">
      <c r="A4932" s="83"/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5">
      <c r="A4933" s="83"/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5">
      <c r="A4934" s="83"/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5">
      <c r="A4935" s="83"/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5">
      <c r="A4936" s="83"/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5">
      <c r="A4937" s="83"/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5">
      <c r="A4938" s="83"/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5">
      <c r="A4939" s="83"/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5">
      <c r="A4940" s="83"/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5">
      <c r="A4941" s="83"/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5">
      <c r="A4942" s="83"/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5">
      <c r="A4943" s="83"/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5">
      <c r="A4944" s="83"/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5">
      <c r="A4945" s="83"/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5">
      <c r="A4946" s="83"/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5">
      <c r="A4947" s="83"/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5">
      <c r="A4948" s="83"/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5">
      <c r="A4949" s="83"/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5">
      <c r="A4950" s="83"/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5">
      <c r="A4951" s="83"/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5">
      <c r="A4952" s="83"/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5">
      <c r="A4953" s="83"/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5">
      <c r="A4954" s="83"/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5">
      <c r="A4955" s="83"/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5">
      <c r="A4956" s="83"/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5">
      <c r="A4957" s="83"/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5">
      <c r="A4958" s="83"/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5">
      <c r="A4959" s="83"/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5">
      <c r="A4960" s="83"/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5">
      <c r="A4961" s="83"/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5">
      <c r="A4962" s="83"/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5">
      <c r="A4963" s="83"/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5">
      <c r="A4964" s="83"/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5">
      <c r="A4965" s="83"/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5">
      <c r="A4966" s="83"/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5">
      <c r="A4967" s="83"/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5">
      <c r="A4968" s="83"/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5">
      <c r="A4969" s="83"/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5">
      <c r="A4970" s="83"/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5">
      <c r="A4971" s="83"/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5">
      <c r="A4972" s="83"/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5">
      <c r="A4973" s="83"/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5">
      <c r="A4974" s="83"/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5">
      <c r="A4975" s="83"/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5">
      <c r="A4976" s="83"/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5">
      <c r="A4977" s="83"/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5">
      <c r="A4978" s="83"/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5">
      <c r="A4979" s="83"/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5">
      <c r="A4980" s="83"/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5">
      <c r="A4981" s="83"/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5">
      <c r="A4982" s="83"/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5">
      <c r="A4983" s="83"/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5">
      <c r="A4984" s="83"/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5">
      <c r="A4985" s="83"/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5">
      <c r="A4986" s="83"/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5">
      <c r="A4987" s="83"/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5">
      <c r="A4988" s="83"/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5">
      <c r="A4989" s="83"/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5">
      <c r="A4990" s="83"/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5">
      <c r="A4991" s="83"/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5">
      <c r="A4992" s="83"/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5">
      <c r="A4993" s="83"/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5">
      <c r="A4994" s="83"/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5">
      <c r="A4995" s="83"/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5">
      <c r="A4996" s="83"/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5">
      <c r="A4997" s="83"/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5">
      <c r="A4998" s="83"/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5">
      <c r="A4999" s="83"/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5">
      <c r="A5000" s="83"/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5">
      <c r="A5001" s="83"/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5">
      <c r="A5002" s="83"/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5">
      <c r="A5003" s="83"/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5">
      <c r="A5004" s="83"/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5">
      <c r="A5005" s="83"/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5">
      <c r="A5006" s="83"/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5">
      <c r="A5007" s="83"/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5">
      <c r="A5008" s="83"/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5">
      <c r="A5009" s="83"/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5">
      <c r="A5010" s="83"/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5">
      <c r="A5011" s="83"/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5">
      <c r="A5012" s="83"/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5">
      <c r="A5013" s="83"/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5">
      <c r="A5014" s="83"/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5">
      <c r="A5015" s="83"/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5">
      <c r="A5016" s="83"/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5">
      <c r="A5017" s="83"/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5">
      <c r="A5018" s="83"/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5">
      <c r="A5019" s="83"/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5">
      <c r="A5020" s="83"/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5">
      <c r="A5021" s="83"/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5">
      <c r="A5022" s="83"/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5">
      <c r="A5023" s="83"/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5">
      <c r="A5024" s="83"/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5">
      <c r="A5025" s="83"/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5">
      <c r="A5026" s="83"/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5">
      <c r="A5027" s="83"/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5">
      <c r="A5028" s="83"/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5">
      <c r="A5029" s="83"/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5">
      <c r="A5030" s="83"/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5">
      <c r="A5031" s="83"/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5">
      <c r="A5032" s="83"/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5">
      <c r="A5033" s="83"/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5">
      <c r="A5034" s="83"/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5">
      <c r="A5035" s="83"/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5">
      <c r="A5036" s="83"/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5">
      <c r="A5037" s="83"/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5">
      <c r="A5038" s="83"/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5">
      <c r="A5039" s="83"/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5">
      <c r="A5040" s="83"/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5">
      <c r="A5041" s="83"/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5">
      <c r="A5042" s="83"/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5">
      <c r="A5043" s="83"/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5">
      <c r="A5044" s="83"/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5">
      <c r="A5045" s="83"/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5">
      <c r="A5046" s="83"/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5">
      <c r="A5047" s="83"/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5">
      <c r="A5048" s="83"/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5">
      <c r="A5049" s="83"/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5">
      <c r="A5050" s="83"/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5">
      <c r="A5051" s="83"/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5">
      <c r="A5052" s="83"/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5">
      <c r="A5053" s="83"/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5">
      <c r="A5054" s="83"/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5">
      <c r="A5055" s="83"/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5">
      <c r="A5056" s="83"/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5">
      <c r="A5057" s="83"/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5">
      <c r="A5058" s="83"/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5">
      <c r="A5059" s="83"/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5">
      <c r="A5060" s="83"/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5">
      <c r="A5061" s="83"/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5">
      <c r="A5062" s="83"/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5">
      <c r="A5063" s="83"/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5">
      <c r="A5064" s="83"/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5">
      <c r="A5065" s="83"/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5">
      <c r="A5066" s="83"/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5">
      <c r="A5067" s="83"/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5">
      <c r="A5068" s="83"/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5">
      <c r="A5069" s="83"/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5">
      <c r="A5070" s="83"/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5">
      <c r="A5071" s="83"/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5">
      <c r="A5072" s="83"/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5">
      <c r="A5073" s="83"/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5">
      <c r="A5074" s="83"/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5">
      <c r="A5075" s="83"/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5">
      <c r="A5076" s="83"/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5">
      <c r="A5077" s="83"/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5">
      <c r="A5078" s="83"/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5">
      <c r="A5079" s="83"/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5">
      <c r="A5080" s="83"/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5">
      <c r="A5081" s="83"/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5">
      <c r="A5082" s="83"/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5">
      <c r="A5083" s="83"/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5">
      <c r="A5084" s="83"/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5">
      <c r="A5085" s="83"/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5">
      <c r="A5086" s="83"/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5">
      <c r="A5087" s="83"/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5">
      <c r="A5088" s="83"/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5">
      <c r="A5089" s="83"/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5">
      <c r="A5090" s="83"/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5">
      <c r="A5091" s="83"/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5">
      <c r="A5092" s="83"/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5">
      <c r="A5093" s="83"/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5">
      <c r="A5094" s="83"/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5">
      <c r="A5095" s="83"/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5">
      <c r="A5096" s="83"/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5">
      <c r="A5097" s="83"/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5">
      <c r="A5098" s="83"/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5">
      <c r="A5099" s="83"/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5">
      <c r="A5100" s="83"/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5">
      <c r="A5101" s="83"/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5">
      <c r="A5102" s="83"/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5">
      <c r="A5103" s="83"/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5">
      <c r="A5104" s="83"/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5">
      <c r="A5105" s="83"/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5">
      <c r="A5106" s="83"/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5">
      <c r="A5107" s="83"/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5">
      <c r="A5108" s="83"/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5">
      <c r="A5109" s="83"/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5">
      <c r="A5110" s="83"/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5">
      <c r="A5111" s="83"/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5">
      <c r="A5112" s="83"/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5">
      <c r="A5113" s="83"/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5">
      <c r="A5114" s="83"/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5">
      <c r="A5115" s="83"/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5">
      <c r="A5116" s="83"/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5">
      <c r="A5117" s="83"/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5">
      <c r="A5118" s="83"/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5">
      <c r="A5119" s="83"/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5">
      <c r="A5120" s="83"/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5">
      <c r="A5121" s="83"/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5">
      <c r="A5122" s="83"/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5">
      <c r="A5123" s="83"/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5">
      <c r="A5124" s="83"/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5">
      <c r="A5125" s="83"/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5">
      <c r="A5126" s="83"/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5">
      <c r="A5127" s="83"/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5">
      <c r="A5128" s="83"/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5">
      <c r="A5129" s="83"/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5">
      <c r="A5130" s="83"/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5">
      <c r="A5131" s="83"/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5">
      <c r="A5132" s="83"/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5">
      <c r="A5133" s="83"/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5">
      <c r="A5134" s="83"/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5">
      <c r="A5135" s="83"/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5">
      <c r="A5136" s="83"/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5">
      <c r="A5137" s="83"/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5">
      <c r="A5138" s="83"/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5">
      <c r="A5139" s="83"/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5">
      <c r="A5140" s="83"/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5">
      <c r="A5141" s="83"/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5">
      <c r="A5142" s="83"/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5">
      <c r="A5143" s="83"/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5">
      <c r="A5144" s="83"/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5">
      <c r="A5145" s="83"/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5">
      <c r="A5146" s="83"/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5">
      <c r="A5147" s="83"/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5">
      <c r="A5148" s="83"/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5">
      <c r="A5149" s="83"/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5">
      <c r="A5150" s="83"/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5">
      <c r="A5151" s="83"/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5">
      <c r="A5152" s="83"/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5">
      <c r="A5153" s="83"/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5">
      <c r="A5154" s="83"/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5">
      <c r="A5155" s="83"/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5">
      <c r="A5156" s="83"/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5">
      <c r="A5157" s="83"/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5">
      <c r="A5158" s="83"/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5">
      <c r="A5159" s="83"/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5">
      <c r="A5160" s="83"/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5">
      <c r="A5161" s="83"/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5">
      <c r="A5162" s="83"/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5">
      <c r="A5163" s="83"/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5">
      <c r="A5164" s="83"/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5">
      <c r="A5165" s="83"/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5">
      <c r="A5166" s="83"/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5">
      <c r="A5167" s="83"/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5">
      <c r="A5168" s="83"/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5">
      <c r="A5169" s="83"/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5">
      <c r="A5170" s="83"/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5">
      <c r="A5171" s="83"/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5">
      <c r="A5172" s="83"/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5">
      <c r="A5173" s="83"/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5">
      <c r="A5174" s="83"/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5">
      <c r="A5175" s="83"/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5">
      <c r="A5176" s="83"/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5">
      <c r="A5177" s="83"/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5">
      <c r="A5178" s="83"/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5">
      <c r="A5179" s="83"/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5">
      <c r="A5180" s="83"/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5">
      <c r="A5181" s="83"/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5">
      <c r="A5182" s="83"/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5">
      <c r="A5183" s="83"/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5">
      <c r="A5184" s="83"/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5">
      <c r="A5185" s="83"/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5">
      <c r="A5186" s="83"/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5">
      <c r="A5187" s="83"/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5">
      <c r="A5188" s="83"/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5">
      <c r="A5189" s="83"/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5">
      <c r="A5190" s="83"/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5">
      <c r="A5191" s="83"/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5">
      <c r="A5192" s="83"/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5">
      <c r="A5193" s="83"/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5">
      <c r="A5194" s="83"/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5">
      <c r="A5195" s="83"/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5">
      <c r="A5196" s="83"/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5">
      <c r="A5197" s="83"/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5">
      <c r="A5198" s="83"/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5">
      <c r="A5199" s="83"/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5">
      <c r="A5200" s="83"/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5">
      <c r="A5201" s="83"/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5">
      <c r="A5202" s="83"/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5">
      <c r="A5203" s="83"/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5">
      <c r="A5204" s="83"/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5">
      <c r="A5205" s="83"/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5">
      <c r="A5206" s="83"/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5">
      <c r="A5207" s="83"/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5">
      <c r="A5208" s="83"/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5">
      <c r="A5209" s="83"/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5">
      <c r="A5210" s="83"/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5">
      <c r="A5211" s="83"/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5">
      <c r="A5212" s="83"/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5">
      <c r="A5213" s="83"/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5">
      <c r="A5214" s="83"/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5">
      <c r="A5215" s="83"/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5">
      <c r="A5216" s="83"/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5">
      <c r="A5217" s="83"/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5">
      <c r="A5218" s="83"/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5">
      <c r="A5219" s="83"/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5">
      <c r="A5220" s="83"/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5">
      <c r="A5221" s="83"/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5">
      <c r="A5222" s="83"/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5">
      <c r="A5223" s="83"/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5">
      <c r="A5224" s="83"/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5">
      <c r="A5225" s="83"/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5">
      <c r="A5226" s="83"/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5">
      <c r="A5227" s="83"/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5">
      <c r="A5228" s="83"/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5">
      <c r="A5229" s="83"/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5">
      <c r="A5230" s="83"/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5">
      <c r="A5231" s="83"/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5">
      <c r="A5232" s="83"/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5">
      <c r="A5233" s="83"/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5">
      <c r="A5234" s="83"/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5">
      <c r="A5235" s="83"/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5">
      <c r="A5236" s="83"/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5">
      <c r="A5237" s="83"/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5">
      <c r="A5238" s="83"/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5">
      <c r="A5239" s="83"/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5">
      <c r="A5240" s="83"/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5">
      <c r="A5241" s="83"/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5">
      <c r="A5242" s="83"/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5">
      <c r="A5243" s="83"/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5">
      <c r="A5244" s="83"/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5">
      <c r="A5245" s="83"/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5">
      <c r="A5246" s="83"/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5">
      <c r="A5247" s="83"/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5">
      <c r="A5248" s="83"/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5">
      <c r="A5249" s="83"/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5">
      <c r="A5250" s="83"/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5">
      <c r="A5251" s="83"/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5">
      <c r="A5252" s="83"/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5">
      <c r="A5253" s="83"/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5">
      <c r="A5254" s="83"/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5">
      <c r="A5255" s="83"/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5">
      <c r="A5256" s="83"/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5">
      <c r="A5257" s="83"/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5">
      <c r="A5258" s="83"/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5">
      <c r="A5259" s="83"/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5">
      <c r="A5260" s="83"/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5">
      <c r="A5261" s="83"/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5">
      <c r="A5262" s="83"/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5">
      <c r="A5263" s="83"/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5">
      <c r="A5264" s="83"/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5">
      <c r="A5265" s="83"/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5">
      <c r="A5266" s="83"/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5">
      <c r="A5267" s="83"/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5">
      <c r="A5268" s="83"/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5">
      <c r="A5269" s="83"/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5">
      <c r="A5270" s="83"/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5">
      <c r="A5271" s="83"/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5">
      <c r="A5272" s="83"/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5">
      <c r="A5273" s="83"/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5">
      <c r="A5274" s="83"/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5">
      <c r="A5275" s="83"/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5">
      <c r="A5276" s="83"/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5">
      <c r="A5277" s="83"/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5">
      <c r="A5278" s="83"/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5">
      <c r="A5279" s="83"/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5">
      <c r="A5280" s="83"/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5">
      <c r="A5281" s="83"/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5">
      <c r="A5282" s="83"/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5">
      <c r="A5283" s="83"/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5">
      <c r="A5284" s="83"/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5">
      <c r="A5285" s="83"/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5">
      <c r="A5286" s="83"/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5">
      <c r="A5287" s="83"/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5">
      <c r="A5288" s="83"/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5">
      <c r="A5289" s="83"/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5">
      <c r="A5290" s="83"/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5">
      <c r="A5291" s="83"/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5">
      <c r="A5292" s="83"/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5">
      <c r="A5293" s="83"/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5">
      <c r="A5294" s="83"/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5">
      <c r="A5295" s="83"/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5">
      <c r="A5296" s="83"/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5">
      <c r="A5297" s="83"/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5">
      <c r="A5298" s="83"/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5">
      <c r="A5299" s="83"/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5">
      <c r="A5300" s="83"/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5">
      <c r="A5301" s="83"/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5">
      <c r="A5302" s="83"/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5">
      <c r="A5303" s="83"/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5">
      <c r="A5304" s="83"/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5">
      <c r="A5305" s="83"/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5">
      <c r="A5306" s="83"/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5">
      <c r="A5307" s="83"/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5">
      <c r="A5308" s="83"/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5">
      <c r="A5309" s="83"/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5">
      <c r="A5310" s="83"/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5">
      <c r="A5311" s="83"/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5">
      <c r="A5312" s="83"/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5">
      <c r="A5313" s="83"/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5">
      <c r="A5314" s="83"/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5">
      <c r="A5315" s="83"/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5">
      <c r="A5316" s="83"/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5">
      <c r="A5317" s="83"/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5">
      <c r="A5318" s="83"/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5">
      <c r="A5319" s="83"/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5">
      <c r="A5320" s="83"/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5">
      <c r="A5321" s="83"/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5">
      <c r="A5322" s="83"/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5">
      <c r="A5323" s="83"/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5">
      <c r="A5324" s="83"/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5">
      <c r="A5325" s="83"/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5">
      <c r="A5326" s="83"/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5">
      <c r="A5327" s="83"/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5">
      <c r="A5328" s="83"/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5">
      <c r="A5329" s="83"/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5">
      <c r="A5330" s="83"/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5">
      <c r="A5331" s="83"/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5">
      <c r="A5332" s="83"/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5">
      <c r="A5333" s="83"/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5">
      <c r="A5334" s="83"/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5">
      <c r="A5335" s="83"/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5">
      <c r="A5336" s="83"/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5">
      <c r="A5337" s="83"/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5">
      <c r="A5338" s="83"/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5">
      <c r="A5339" s="83"/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5">
      <c r="A5340" s="83"/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5">
      <c r="A5341" s="83"/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5">
      <c r="A5342" s="83"/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5">
      <c r="A5343" s="83"/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5">
      <c r="A5344" s="83"/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5">
      <c r="A5345" s="83"/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5">
      <c r="A5346" s="83"/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5">
      <c r="A5347" s="83"/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5">
      <c r="A5348" s="83"/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5">
      <c r="A5349" s="83"/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5">
      <c r="A5350" s="83"/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5">
      <c r="A5351" s="83"/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5">
      <c r="A5352" s="83"/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5">
      <c r="A5353" s="83"/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5">
      <c r="A5354" s="83"/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5">
      <c r="A5355" s="83"/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5">
      <c r="A5356" s="83"/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5">
      <c r="A5357" s="83"/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5">
      <c r="A5358" s="83"/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5">
      <c r="A5359" s="83"/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5">
      <c r="A5360" s="83"/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5">
      <c r="A5361" s="83"/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5">
      <c r="A5362" s="83"/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5">
      <c r="A5363" s="83"/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5">
      <c r="A5364" s="83"/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5">
      <c r="A5365" s="83"/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5">
      <c r="A5366" s="83"/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5">
      <c r="A5367" s="83"/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5">
      <c r="A5368" s="83"/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5">
      <c r="A5369" s="83"/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5">
      <c r="A5370" s="83"/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5">
      <c r="A5371" s="83"/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5">
      <c r="A5372" s="83"/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5">
      <c r="A5373" s="83"/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5">
      <c r="A5374" s="83"/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5">
      <c r="A5375" s="83"/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5">
      <c r="A5376" s="83"/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5">
      <c r="A5377" s="83"/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5">
      <c r="A5378" s="83"/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5">
      <c r="A5379" s="83"/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5">
      <c r="A5380" s="83"/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5">
      <c r="A5381" s="83"/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5">
      <c r="A5382" s="83"/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5">
      <c r="A5383" s="83"/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5">
      <c r="A5384" s="83"/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5">
      <c r="A5385" s="83"/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5">
      <c r="A5386" s="83"/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5">
      <c r="A5387" s="83"/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5">
      <c r="A5388" s="83"/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5">
      <c r="A5389" s="83"/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5">
      <c r="A5390" s="83"/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5">
      <c r="A5391" s="83"/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5">
      <c r="A5392" s="83"/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5">
      <c r="A5393" s="83"/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5">
      <c r="A5394" s="83"/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5">
      <c r="A5395" s="83"/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5">
      <c r="A5396" s="83"/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5">
      <c r="A5397" s="83"/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5">
      <c r="A5398" s="83"/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5">
      <c r="A5399" s="83"/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5">
      <c r="A5400" s="83"/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5">
      <c r="A5401" s="83"/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5">
      <c r="A5402" s="83"/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5">
      <c r="A5403" s="83"/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5">
      <c r="A5404" s="83"/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5">
      <c r="A5405" s="83"/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5">
      <c r="A5406" s="83"/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5">
      <c r="A5407" s="83"/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5">
      <c r="A5408" s="83"/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5">
      <c r="A5409" s="83"/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5">
      <c r="A5410" s="83"/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5">
      <c r="A5411" s="83"/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5">
      <c r="A5412" s="83"/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5">
      <c r="A5413" s="83"/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5">
      <c r="A5414" s="83"/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5">
      <c r="A5415" s="83"/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5">
      <c r="A5416" s="83"/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5">
      <c r="A5417" s="83"/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5">
      <c r="A5418" s="83"/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5">
      <c r="A5419" s="83"/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5">
      <c r="A5420" s="83"/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5">
      <c r="A5421" s="83"/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5">
      <c r="A5422" s="83"/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5">
      <c r="A5423" s="83"/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5">
      <c r="A5424" s="83"/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5">
      <c r="A5425" s="83"/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5">
      <c r="A5426" s="83"/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5">
      <c r="A5427" s="83"/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5">
      <c r="A5428" s="83"/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5">
      <c r="A5429" s="83"/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5">
      <c r="A5430" s="83"/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5">
      <c r="A5431" s="83"/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5">
      <c r="A5432" s="83"/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5">
      <c r="A5433" s="83"/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5">
      <c r="A5434" s="83"/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5">
      <c r="A5435" s="83"/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5">
      <c r="A5436" s="83"/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5">
      <c r="A5437" s="83"/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5">
      <c r="A5438" s="83"/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5">
      <c r="A5439" s="83"/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5">
      <c r="A5440" s="83"/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5">
      <c r="A5441" s="83"/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5">
      <c r="A5442" s="83"/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5">
      <c r="A5443" s="83"/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5">
      <c r="A5444" s="83"/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5">
      <c r="A5445" s="83"/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5">
      <c r="A5446" s="83"/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5">
      <c r="A5447" s="83"/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5">
      <c r="A5448" s="83"/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5">
      <c r="A5449" s="83"/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5">
      <c r="A5450" s="83"/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5">
      <c r="A5451" s="83"/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5">
      <c r="A5452" s="83"/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5">
      <c r="A5453" s="83"/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5">
      <c r="A5454" s="83"/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5">
      <c r="A5455" s="83"/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5">
      <c r="A5456" s="83"/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5">
      <c r="A5457" s="83"/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5">
      <c r="A5458" s="83"/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5">
      <c r="A5459" s="83"/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5">
      <c r="A5460" s="83"/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5">
      <c r="A5461" s="83"/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5">
      <c r="A5462" s="83"/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5">
      <c r="A5463" s="83"/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5">
      <c r="A5464" s="83"/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5">
      <c r="A5465" s="83"/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5">
      <c r="A5466" s="83"/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5">
      <c r="A5467" s="83"/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5">
      <c r="A5468" s="83"/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5">
      <c r="A5469" s="83"/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5">
      <c r="A5470" s="83"/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5">
      <c r="A5471" s="83"/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5">
      <c r="A5472" s="83"/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5">
      <c r="A5473" s="83"/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5">
      <c r="A5474" s="83"/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5">
      <c r="A5475" s="83"/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5">
      <c r="A5476" s="83"/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5">
      <c r="A5477" s="83"/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5">
      <c r="A5478" s="83"/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5">
      <c r="A5479" s="83"/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5">
      <c r="A5480" s="83"/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5">
      <c r="A5481" s="83"/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5">
      <c r="A5482" s="83"/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5">
      <c r="A5483" s="83"/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5">
      <c r="A5484" s="83"/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5">
      <c r="A5485" s="83"/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5">
      <c r="A5486" s="83"/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5">
      <c r="A5487" s="83"/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5">
      <c r="A5488" s="83"/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5">
      <c r="A5489" s="83"/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5">
      <c r="A5490" s="83"/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5">
      <c r="A5491" s="83"/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5">
      <c r="A5492" s="83"/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5">
      <c r="A5493" s="83"/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5">
      <c r="A5494" s="83"/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5">
      <c r="A5495" s="83"/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5">
      <c r="A5496" s="83"/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5">
      <c r="A5497" s="83"/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5">
      <c r="A5498" s="83"/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5">
      <c r="A5499" s="83"/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5">
      <c r="A5500" s="83"/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5">
      <c r="A5501" s="83"/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5">
      <c r="A5502" s="83"/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5">
      <c r="A5503" s="83"/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5">
      <c r="A5504" s="83"/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5">
      <c r="A5505" s="83"/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5">
      <c r="A5506" s="83"/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5">
      <c r="A5507" s="83"/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5">
      <c r="A5508" s="83"/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5">
      <c r="A5509" s="83"/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5">
      <c r="A5510" s="83"/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5">
      <c r="A5511" s="83"/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5">
      <c r="A5512" s="83"/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5">
      <c r="A5513" s="83"/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5">
      <c r="A5514" s="83"/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5">
      <c r="A5515" s="83"/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5">
      <c r="A5516" s="83"/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5">
      <c r="A5517" s="83"/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5">
      <c r="A5518" s="83"/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5">
      <c r="A5519" s="83"/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5">
      <c r="A5520" s="83"/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5">
      <c r="A5521" s="83"/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5">
      <c r="A5522" s="83"/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5">
      <c r="A5523" s="83"/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5">
      <c r="A5524" s="83"/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5">
      <c r="A5525" s="83"/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5">
      <c r="A5526" s="83"/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5">
      <c r="A5527" s="83"/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5">
      <c r="A5528" s="83"/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5">
      <c r="A5529" s="83"/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5">
      <c r="A5530" s="83"/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5">
      <c r="A5531" s="83"/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5">
      <c r="A5532" s="83"/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5">
      <c r="A5533" s="83"/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5">
      <c r="A5534" s="83"/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5">
      <c r="A5535" s="83"/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5">
      <c r="A5536" s="83"/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5">
      <c r="A5537" s="83"/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5">
      <c r="A5538" s="83"/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5">
      <c r="A5539" s="83"/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5">
      <c r="A5540" s="83"/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5">
      <c r="A5541" s="83"/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5">
      <c r="A5542" s="83"/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5">
      <c r="A5543" s="83"/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5">
      <c r="A5544" s="83"/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5">
      <c r="A5545" s="83"/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5">
      <c r="A5546" s="83"/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5">
      <c r="A5547" s="83"/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5">
      <c r="A5548" s="83"/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5">
      <c r="A5549" s="83"/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5">
      <c r="A5550" s="83"/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5">
      <c r="A5551" s="83"/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5">
      <c r="A5552" s="83"/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5">
      <c r="A5553" s="83"/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5">
      <c r="A5554" s="83"/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5">
      <c r="A5555" s="83"/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5">
      <c r="A5556" s="83"/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5">
      <c r="A5557" s="83"/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5">
      <c r="A5558" s="83"/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5">
      <c r="A5559" s="83"/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5">
      <c r="A5560" s="83"/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5">
      <c r="A5561" s="83"/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5">
      <c r="A5562" s="83"/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5">
      <c r="A5563" s="83"/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5">
      <c r="A5564" s="83"/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5">
      <c r="A5565" s="83"/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5">
      <c r="A5566" s="83"/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5">
      <c r="A5567" s="83"/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5">
      <c r="A5568" s="83"/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5">
      <c r="A5569" s="83"/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5">
      <c r="A5570" s="83"/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5">
      <c r="A5571" s="83"/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5">
      <c r="A5572" s="83"/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5">
      <c r="A5573" s="83"/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5">
      <c r="A5574" s="83"/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5">
      <c r="A5575" s="83"/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5">
      <c r="A5576" s="83"/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5">
      <c r="A5577" s="83"/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5">
      <c r="A5578" s="83"/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5">
      <c r="A5579" s="83"/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5">
      <c r="A5580" s="83"/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5">
      <c r="A5581" s="83"/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5">
      <c r="A5582" s="83"/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5">
      <c r="A5583" s="83"/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5">
      <c r="A5584" s="83"/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5">
      <c r="A5585" s="83"/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5">
      <c r="A5586" s="83"/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5">
      <c r="A5587" s="83"/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5">
      <c r="A5588" s="83"/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5">
      <c r="A5589" s="83"/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5">
      <c r="A5590" s="83"/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5">
      <c r="A5591" s="83"/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5">
      <c r="A5592" s="83"/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5">
      <c r="A5593" s="83"/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5">
      <c r="A5594" s="83"/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5">
      <c r="A5595" s="83"/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5">
      <c r="A5596" s="83"/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5">
      <c r="A5597" s="83"/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5">
      <c r="A5598" s="83"/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5">
      <c r="A5599" s="83"/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5">
      <c r="A5600" s="83"/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5">
      <c r="A5601" s="83"/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5">
      <c r="A5602" s="83"/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5">
      <c r="A5603" s="83"/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5">
      <c r="A5604" s="83"/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5">
      <c r="A5605" s="83"/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5">
      <c r="A5606" s="83"/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5">
      <c r="A5607" s="83"/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5">
      <c r="A5608" s="83"/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5">
      <c r="A5609" s="83"/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5">
      <c r="A5610" s="83"/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5">
      <c r="A5611" s="83"/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5">
      <c r="A5612" s="83"/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5">
      <c r="A5613" s="83"/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5">
      <c r="A5614" s="83"/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5">
      <c r="A5615" s="83"/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5">
      <c r="A5616" s="83"/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5">
      <c r="A5617" s="83"/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5">
      <c r="A5618" s="83"/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5">
      <c r="A5619" s="83"/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5">
      <c r="A5620" s="83"/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5">
      <c r="A5621" s="83"/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5">
      <c r="A5622" s="83"/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5">
      <c r="A5623" s="83"/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5">
      <c r="A5624" s="83"/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5">
      <c r="A5625" s="83"/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5">
      <c r="A5626" s="83"/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5">
      <c r="A5627" s="83"/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5">
      <c r="A5628" s="83"/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5">
      <c r="A5629" s="83"/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5">
      <c r="A5630" s="83"/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5">
      <c r="A5631" s="83"/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5">
      <c r="A5632" s="83"/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5">
      <c r="A5633" s="83"/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5">
      <c r="A5634" s="83"/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5">
      <c r="A5635" s="83"/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5">
      <c r="A5636" s="83"/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5">
      <c r="A5637" s="83"/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5">
      <c r="A5638" s="83"/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5">
      <c r="A5639" s="83"/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5">
      <c r="A5640" s="83"/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5">
      <c r="A5641" s="83"/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5">
      <c r="A5642" s="83"/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5">
      <c r="A5643" s="83"/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5">
      <c r="A5644" s="83"/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5">
      <c r="A5645" s="83"/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5">
      <c r="A5646" s="83"/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5">
      <c r="A5647" s="83"/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5">
      <c r="A5648" s="83"/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5">
      <c r="A5649" s="83"/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5">
      <c r="A5650" s="83"/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5">
      <c r="A5651" s="83"/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5">
      <c r="A5652" s="83"/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5">
      <c r="A5653" s="83"/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5">
      <c r="A5654" s="83"/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5">
      <c r="A5655" s="83"/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5">
      <c r="A5656" s="83"/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5">
      <c r="A5657" s="83"/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5">
      <c r="A5658" s="83"/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5">
      <c r="A5659" s="83"/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5">
      <c r="A5660" s="83"/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5">
      <c r="A5661" s="83"/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5">
      <c r="A5662" s="83"/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5">
      <c r="A5663" s="83"/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5">
      <c r="A5664" s="83"/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5">
      <c r="A5665" s="83"/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5">
      <c r="A5666" s="83"/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5">
      <c r="A5667" s="83"/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5">
      <c r="A5668" s="83"/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5">
      <c r="A5669" s="83"/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5">
      <c r="A5670" s="83"/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5">
      <c r="A5671" s="83"/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5">
      <c r="A5672" s="83"/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5">
      <c r="A5673" s="83"/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5">
      <c r="A5674" s="83"/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5">
      <c r="A5675" s="83"/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5">
      <c r="A5676" s="83"/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5">
      <c r="A5677" s="83"/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5">
      <c r="A5678" s="83"/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5">
      <c r="A5679" s="83"/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5">
      <c r="A5680" s="83"/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5">
      <c r="A5681" s="83"/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5">
      <c r="A5682" s="83"/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5">
      <c r="A5683" s="83"/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5">
      <c r="A5684" s="83"/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5">
      <c r="A5685" s="83"/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5">
      <c r="A5686" s="83"/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5">
      <c r="A5687" s="83"/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5">
      <c r="A5688" s="83"/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5">
      <c r="A5689" s="83"/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5">
      <c r="A5690" s="83"/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5">
      <c r="A5691" s="83"/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5">
      <c r="A5692" s="83"/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5">
      <c r="A5693" s="83"/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5">
      <c r="A5694" s="83"/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5">
      <c r="A5695" s="83"/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5">
      <c r="A5696" s="83"/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5">
      <c r="A5697" s="83"/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5">
      <c r="A5698" s="83"/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5">
      <c r="A5699" s="83"/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5">
      <c r="A5700" s="83"/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5">
      <c r="A5701" s="83"/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5">
      <c r="A5702" s="83"/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5">
      <c r="A5703" s="83"/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5">
      <c r="A5704" s="83"/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5">
      <c r="A5705" s="83"/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5">
      <c r="A5706" s="83"/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5">
      <c r="A5707" s="83"/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5">
      <c r="A5708" s="83"/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5">
      <c r="A5709" s="83"/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5">
      <c r="A5710" s="83"/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5">
      <c r="A5711" s="83"/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5">
      <c r="A5712" s="83"/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5">
      <c r="A5713" s="83"/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5">
      <c r="A5714" s="83"/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5">
      <c r="A5715" s="83"/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5">
      <c r="A5716" s="83"/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5">
      <c r="A5717" s="83"/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5">
      <c r="A5718" s="83"/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5">
      <c r="A5719" s="83"/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5">
      <c r="A5720" s="83"/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5">
      <c r="A5721" s="83"/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5">
      <c r="A5722" s="83"/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5">
      <c r="A5723" s="83"/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5">
      <c r="A5724" s="83"/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5">
      <c r="A5725" s="83"/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5">
      <c r="A5726" s="83"/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5">
      <c r="A5727" s="83"/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5">
      <c r="A5728" s="83"/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5">
      <c r="A5729" s="83"/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5">
      <c r="A5730" s="83"/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5">
      <c r="A5731" s="83"/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5">
      <c r="A5732" s="83"/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5">
      <c r="A5733" s="83"/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5">
      <c r="A5734" s="83"/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5">
      <c r="A5735" s="83"/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5">
      <c r="A5736" s="83"/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5">
      <c r="A5737" s="83"/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5">
      <c r="A5738" s="83"/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5">
      <c r="A5739" s="83"/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5">
      <c r="A5740" s="83"/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5">
      <c r="A5741" s="83"/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5">
      <c r="A5742" s="83"/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5">
      <c r="A5743" s="83"/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5">
      <c r="A5744" s="83"/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5">
      <c r="A5745" s="83"/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5">
      <c r="A5746" s="83"/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5">
      <c r="A5747" s="83"/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5">
      <c r="A5748" s="83"/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5">
      <c r="A5749" s="83"/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5">
      <c r="A5750" s="83"/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5">
      <c r="A5751" s="83"/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5">
      <c r="A5752" s="83"/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5">
      <c r="A5753" s="83"/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5">
      <c r="A5754" s="83"/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5">
      <c r="A5755" s="83"/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5">
      <c r="A5756" s="83"/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5">
      <c r="A5757" s="83"/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5">
      <c r="A5758" s="83"/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5">
      <c r="A5759" s="83"/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5">
      <c r="A5760" s="83"/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5">
      <c r="A5761" s="83"/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5">
      <c r="A5762" s="83"/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5">
      <c r="A5763" s="83"/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5">
      <c r="A5764" s="83"/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5">
      <c r="A5765" s="83"/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5">
      <c r="A5766" s="83"/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5">
      <c r="A5767" s="83"/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5">
      <c r="A5768" s="83"/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5">
      <c r="A5769" s="83"/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5">
      <c r="A5770" s="83"/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5">
      <c r="A5771" s="83"/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5">
      <c r="A5772" s="83"/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5">
      <c r="A5773" s="83"/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5">
      <c r="A5774" s="83"/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5">
      <c r="A5775" s="83"/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5">
      <c r="A5776" s="83"/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5">
      <c r="A5777" s="83"/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5">
      <c r="A5778" s="83"/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5">
      <c r="A5779" s="83"/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5">
      <c r="A5780" s="83"/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5">
      <c r="A5781" s="83"/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5">
      <c r="A5782" s="83"/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5">
      <c r="A5783" s="83"/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5">
      <c r="A5784" s="83"/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5">
      <c r="A5785" s="83"/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5">
      <c r="A5786" s="83"/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5">
      <c r="A5787" s="83"/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5">
      <c r="A5788" s="83"/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5">
      <c r="A5789" s="83"/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5">
      <c r="A5790" s="83"/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5">
      <c r="A5791" s="83"/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5">
      <c r="A5792" s="83"/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5">
      <c r="A5793" s="83"/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5">
      <c r="A5794" s="83"/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5">
      <c r="A5795" s="83"/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5">
      <c r="A5796" s="83"/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5">
      <c r="A5797" s="83"/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5">
      <c r="A5798" s="83"/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5">
      <c r="A5799" s="83"/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5">
      <c r="A5800" s="83"/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5">
      <c r="A5801" s="83"/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5">
      <c r="A5802" s="83"/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5">
      <c r="A5803" s="83"/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5">
      <c r="A5804" s="83"/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5">
      <c r="A5805" s="83"/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5">
      <c r="A5806" s="83"/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5">
      <c r="A5807" s="83"/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5">
      <c r="A5808" s="83"/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5">
      <c r="A5809" s="83"/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5">
      <c r="A5810" s="83"/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5">
      <c r="A5811" s="83"/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5">
      <c r="A5812" s="83"/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5">
      <c r="A5813" s="83"/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5">
      <c r="A5814" s="83"/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5">
      <c r="A5815" s="83"/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5">
      <c r="A5816" s="83"/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5">
      <c r="A5817" s="83"/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5">
      <c r="A5818" s="83"/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5">
      <c r="A5819" s="83"/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5">
      <c r="A5820" s="83"/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5">
      <c r="A5821" s="83"/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5">
      <c r="A5822" s="83"/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5">
      <c r="A5823" s="83"/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5">
      <c r="A5824" s="83"/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5">
      <c r="A5825" s="83"/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5">
      <c r="A5826" s="83"/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5">
      <c r="A5827" s="83"/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5">
      <c r="A5828" s="83"/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5">
      <c r="A5829" s="83"/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5">
      <c r="A5830" s="83"/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5">
      <c r="A5831" s="83"/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5">
      <c r="A5832" s="83"/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5">
      <c r="A5833" s="83"/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5">
      <c r="A5834" s="83"/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5">
      <c r="A5835" s="83"/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5">
      <c r="A5836" s="83"/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5">
      <c r="A5837" s="83"/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5">
      <c r="A5838" s="83"/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5">
      <c r="A5839" s="83"/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5">
      <c r="A5840" s="83"/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5">
      <c r="A5841" s="83"/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5">
      <c r="A5842" s="83"/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5">
      <c r="A5843" s="83"/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5">
      <c r="A5844" s="83"/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5">
      <c r="A5845" s="83"/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5">
      <c r="A5846" s="83"/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5">
      <c r="A5847" s="83"/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5">
      <c r="A5848" s="83"/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5">
      <c r="A5849" s="83"/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5">
      <c r="A5850" s="83"/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5">
      <c r="A5851" s="83"/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5">
      <c r="A5852" s="83"/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5">
      <c r="A5853" s="83"/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5">
      <c r="A5854" s="83"/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5">
      <c r="A5855" s="83"/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5">
      <c r="A5856" s="83"/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5">
      <c r="A5857" s="83"/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5">
      <c r="A5858" s="83"/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5">
      <c r="A5859" s="83"/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5">
      <c r="A5860" s="83"/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5">
      <c r="A5861" s="83"/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5">
      <c r="A5862" s="83"/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5">
      <c r="A5863" s="83"/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5">
      <c r="A5864" s="83"/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5">
      <c r="A5865" s="83"/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5">
      <c r="A5866" s="83"/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5">
      <c r="A5867" s="83"/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5">
      <c r="A5868" s="83"/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5">
      <c r="A5869" s="83"/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5">
      <c r="A5870" s="83"/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5">
      <c r="A5871" s="83"/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5">
      <c r="A5872" s="83"/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5">
      <c r="A5873" s="83"/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5">
      <c r="A5874" s="83"/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5">
      <c r="A5875" s="83"/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5">
      <c r="A5876" s="83"/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5">
      <c r="A5877" s="83"/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5">
      <c r="A5878" s="83"/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5">
      <c r="A5879" s="83"/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5">
      <c r="A5880" s="83"/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5">
      <c r="A5881" s="83"/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5">
      <c r="A5882" s="83"/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5">
      <c r="A5883" s="83"/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5">
      <c r="A5884" s="83"/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5">
      <c r="A5885" s="83"/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5">
      <c r="A5886" s="83"/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5">
      <c r="A5887" s="83"/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5">
      <c r="A5888" s="83"/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5">
      <c r="A5889" s="83"/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5">
      <c r="A5890" s="83"/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5">
      <c r="A5891" s="83"/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5">
      <c r="A5892" s="83"/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5">
      <c r="A5893" s="83"/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5">
      <c r="A5894" s="83"/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5">
      <c r="A5895" s="83"/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5">
      <c r="A5896" s="83"/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5">
      <c r="A5897" s="83"/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5">
      <c r="A5898" s="83"/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5">
      <c r="A5899" s="83"/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5">
      <c r="A5900" s="83"/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5">
      <c r="A5901" s="83"/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5">
      <c r="A5902" s="83"/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5">
      <c r="A5903" s="83"/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5">
      <c r="A5904" s="83"/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5">
      <c r="A5905" s="83"/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5">
      <c r="A5906" s="83"/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5">
      <c r="A5907" s="83"/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5">
      <c r="A5908" s="83"/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5">
      <c r="A5909" s="83"/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5">
      <c r="A5910" s="83"/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5">
      <c r="A5911" s="83"/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5">
      <c r="A5912" s="83"/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5">
      <c r="A5913" s="83"/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5">
      <c r="A5914" s="83"/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5">
      <c r="A5915" s="83"/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5">
      <c r="A5916" s="83"/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5">
      <c r="A5917" s="83"/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5">
      <c r="A5918" s="83"/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5">
      <c r="A5919" s="83"/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5">
      <c r="A5920" s="83"/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5">
      <c r="A5921" s="83"/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5">
      <c r="A5922" s="83"/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5">
      <c r="A5923" s="83"/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5">
      <c r="A5924" s="83"/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5">
      <c r="A5925" s="83"/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5">
      <c r="A5926" s="83"/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5">
      <c r="A5927" s="83"/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5">
      <c r="A5928" s="83"/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5">
      <c r="A5929" s="83"/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5">
      <c r="A5930" s="83"/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5">
      <c r="A5931" s="83"/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5">
      <c r="A5932" s="83"/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5">
      <c r="A5933" s="83"/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5">
      <c r="A5934" s="83"/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5">
      <c r="A5935" s="83"/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5">
      <c r="A5936" s="83"/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5">
      <c r="A5937" s="83"/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5">
      <c r="A5938" s="83"/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5">
      <c r="A5939" s="83"/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5">
      <c r="A5940" s="83"/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5">
      <c r="A5941" s="83"/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5">
      <c r="A5942" s="83"/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5">
      <c r="A5943" s="83"/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5">
      <c r="A5944" s="83"/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5">
      <c r="A5945" s="83"/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5">
      <c r="A5946" s="83"/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5">
      <c r="A5947" s="83"/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5">
      <c r="A5948" s="83"/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5">
      <c r="A5949" s="83"/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5">
      <c r="A5950" s="83"/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5">
      <c r="A5951" s="83"/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5">
      <c r="A5952" s="83"/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5">
      <c r="A5953" s="83"/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5">
      <c r="A5954" s="83"/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5">
      <c r="A5955" s="83"/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5">
      <c r="A5956" s="83"/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5">
      <c r="A5957" s="83"/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5">
      <c r="A5958" s="83"/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5">
      <c r="A5959" s="83"/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5">
      <c r="A5960" s="83"/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5">
      <c r="A5961" s="83"/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5">
      <c r="A5962" s="83"/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5">
      <c r="A5963" s="83"/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5">
      <c r="A5964" s="83"/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5">
      <c r="A5965" s="83"/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5">
      <c r="A5966" s="83"/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5">
      <c r="A5967" s="83"/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5">
      <c r="A5968" s="83"/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5">
      <c r="A5969" s="83"/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5">
      <c r="A5970" s="83"/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5">
      <c r="A5971" s="83"/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5">
      <c r="A5972" s="83"/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5">
      <c r="A5973" s="83"/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5">
      <c r="A5974" s="83"/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5">
      <c r="A5975" s="83"/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5">
      <c r="A5976" s="83"/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5">
      <c r="A5977" s="83"/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5">
      <c r="A5978" s="83"/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5">
      <c r="A5979" s="83"/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5">
      <c r="A5980" s="83"/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5">
      <c r="A5981" s="83"/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5">
      <c r="A5982" s="83"/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5">
      <c r="A5983" s="83"/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5">
      <c r="A5984" s="83"/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5">
      <c r="A5985" s="83"/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5">
      <c r="A5986" s="83"/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5">
      <c r="A5987" s="83"/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5">
      <c r="A5988" s="83"/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5">
      <c r="A5989" s="83"/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5">
      <c r="A5990" s="83"/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5">
      <c r="A5991" s="83"/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5">
      <c r="A5992" s="83"/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5">
      <c r="A5993" s="83"/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5">
      <c r="A5994" s="83"/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5">
      <c r="A5995" s="83"/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5">
      <c r="A5996" s="83"/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5">
      <c r="A5997" s="83"/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5">
      <c r="A5998" s="83"/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5">
      <c r="A5999" s="83"/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5">
      <c r="A6000" s="83"/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5">
      <c r="A6001" s="83"/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5">
      <c r="A6002" s="83"/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5">
      <c r="A6003" s="83"/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5">
      <c r="A6004" s="83"/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2026-02-19T11:22:11Z</dcterms:modified>
</cp:coreProperties>
</file>