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\"/>
    </mc:Choice>
  </mc:AlternateContent>
  <xr:revisionPtr revIDLastSave="0" documentId="13_ncr:1_{11325D41-F77A-4288-A89B-07BF9D565E7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C10" i="20"/>
  <c r="B10" i="20"/>
  <c r="U9" i="20"/>
  <c r="C9" i="20"/>
  <c r="B9" i="20"/>
  <c r="U8" i="20"/>
  <c r="C8" i="20"/>
  <c r="B8" i="20"/>
  <c r="U7" i="20"/>
  <c r="C7" i="20"/>
  <c r="B7" i="20"/>
  <c r="U6" i="20"/>
  <c r="C6" i="20"/>
  <c r="B6" i="20"/>
  <c r="U5" i="20"/>
  <c r="C5" i="20"/>
  <c r="D5" i="7" s="1"/>
  <c r="F5" i="7" s="1"/>
  <c r="B5" i="20"/>
  <c r="C30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C5" i="7"/>
  <c r="B5" i="24" s="1"/>
  <c r="B5" i="7"/>
  <c r="J5" i="24" l="1"/>
  <c r="AE5" i="7"/>
  <c r="H5" i="24"/>
  <c r="M5" i="24"/>
  <c r="L5" i="24"/>
  <c r="K5" i="24"/>
  <c r="I5" i="24"/>
  <c r="C19" i="23"/>
  <c r="E19" i="23"/>
  <c r="C5" i="24"/>
  <c r="E5" i="7"/>
  <c r="N5" i="24" l="1"/>
  <c r="P5" i="24" s="1"/>
  <c r="C23" i="2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<sst xmlns="http://schemas.openxmlformats.org/spreadsheetml/2006/main" count="393" uniqueCount="307">
  <si>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</si>
  <si>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</si>
  <si>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</si>
  <si>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</si>
  <si>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</si>
  <si>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</si>
  <si>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</si>
  <si>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</si>
  <si>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</si>
  <si>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</si>
  <si>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</si>
  <si>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</si>
  <si>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</si>
  <si>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</si>
  <si>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</si>
  <si>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</si>
  <si>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</si>
  <si>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</si>
  <si>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</si>
  <si>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</si>
  <si>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</si>
  <si>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</si>
  <si>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</si>
  <si>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</si>
  <si>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</si>
  <si>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</si>
  <si>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</si>
  <si>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</si>
  <si>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</si>
  <si>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</si>
  <si>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</si>
  <si>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</si>
  <si>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</si>
  <si>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</si>
  <si>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</si>
  <si>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</si>
  <si>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</si>
  <si>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</si>
  <si>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</si>
  <si>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</si>
  <si>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</si>
  <si>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</si>
  <si>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</si>
  <si>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</si>
  <si>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</si>
  <si>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</si>
  <si>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</si>
  <si>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</si>
  <si>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</si>
  <si>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</si>
  <si>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</si>
  <si>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</si>
  <si>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</si>
  <si>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</si>
  <si>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</si>
  <si>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</si>
  <si>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</si>
  <si>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</si>
  <si>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</si>
  <si>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</si>
  <si>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</si>
  <si>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</si>
  <si>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</si>
  <si>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</si>
  <si>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</si>
  <si>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</si>
  <si>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</si>
  <si>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</si>
  <si>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</si>
  <si>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</si>
  <si>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</si>
  <si>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</si>
  <si>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</si>
  <si>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</si>
  <si>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</si>
  <si>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</si>
  <si>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</si>
  <si>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</si>
  <si>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</si>
  <si>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</si>
  <si>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</si>
  <si>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</si>
  <si>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</si>
  <si>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</si>
  <si>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</si>
  <si>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</si>
  <si>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</si>
  <si>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</si>
  <si>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</si>
  <si>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</si>
  <si>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</si>
  <si>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</si>
  <si>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</si>
  <si>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</si>
  <si>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</si>
  <si>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</si>
  <si>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</si>
  <si>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</si>
  <si>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</si>
  <si>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</si>
  <si>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</si>
  <si>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</si>
  <si>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</si>
  <si>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</si>
  <si>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</si>
  <si>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</si>
  <si>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</si>
  <si>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</si>
  <si>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</si>
  <si>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</si>
  <si>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</si>
  <si>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</si>
  <si>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</si>
  <si>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</si>
  <si>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</si>
  <si>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</si>
  <si>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</si>
  <si>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</si>
  <si>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</si>
  <si>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</si>
  <si>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</si>
  <si>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</si>
  <si>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</si>
  <si>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</si>
  <si>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</si>
  <si>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</si>
  <si>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</si>
  <si>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</si>
  <si>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</si>
  <si>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</si>
  <si>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</si>
  <si>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</si>
  <si>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</si>
  <si>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</si>
  <si>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</si>
  <si>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</si>
  <si>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</si>
  <si>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</si>
  <si>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</si>
  <si>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</si>
  <si>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</si>
  <si>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</si>
  <si>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</si>
  <si>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</si>
  <si>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</si>
  <si>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</si>
  <si>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</si>
  <si>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</si>
  <si>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</si>
  <si>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</si>
  <si>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</si>
  <si>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</si>
  <si>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</si>
  <si>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</si>
  <si>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</si>
  <si>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</si>
  <si>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</si>
  <si>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</si>
  <si>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</si>
  <si>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</si>
  <si>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</si>
  <si>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</si>
  <si>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</si>
  <si>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</si>
  <si>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</si>
  <si>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</si>
  <si>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</si>
  <si>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</si>
  <si>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</si>
  <si>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</si>
  <si>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</si>
  <si>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</si>
  <si>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</si>
  <si>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</si>
  <si>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</si>
  <si>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</si>
  <si>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</si>
  <si>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</si>
  <si>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</si>
  <si>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</si>
  <si>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</si>
  <si>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</si>
  <si>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</si>
  <si>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</si>
  <si>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</si>
  <si>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</si>
  <si>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</si>
  <si>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</si>
  <si>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</si>
  <si>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</si>
  <si>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</si>
  <si>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</si>
  <si>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</si>
  <si>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</si>
  <si>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</si>
  <si>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</si>
  <si>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</si>
  <si>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</si>
  <si>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</si>
  <si>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</si>
  <si>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</si>
  <si>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</si>
  <si>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</si>
  <si>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</si>
  <si>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</si>
  <si>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</si>
  <si>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</si>
  <si>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</si>
  <si>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</si>
  <si>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</si>
  <si>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</si>
  <si>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</si>
  <si>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</si>
  <si>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</si>
  <si>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</si>
  <si>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</si>
  <si>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</si>
  <si>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</si>
  <si>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</si>
  <si>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</si>
  <si>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</si>
  <si>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</si>
  <si>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</si>
  <si>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</si>
  <si>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</si>
  <si>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</si>
  <si>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</si>
  <si>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</si>
  <si>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</si>
  <si>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</si>
  <si>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</si>
  <si>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</si>
  <si>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</si>
  <si>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</si>
  <si>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</si>
  <si>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</si>
  <si>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</si>
  <si>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</si>
  <si>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</si>
  <si>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</si>
  <si>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</si>
  <si>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</si>
  <si>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</si>
  <si>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</si>
  <si>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</si>
  <si>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</si>
  <si>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</si>
  <si>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</si>
  <si>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p</t>
  </si>
  <si>
    <t>Dhaka Branch</t>
  </si>
  <si>
    <t>Bihar</t>
  </si>
  <si>
    <t>L</t>
  </si>
  <si>
    <t>Dual Staff</t>
  </si>
  <si>
    <t>Available &amp; Updated</t>
  </si>
  <si>
    <t>R</t>
  </si>
  <si>
    <t>Lalbabu Kumar</t>
  </si>
  <si>
    <t>Pawan Kumar</t>
  </si>
  <si>
    <t>LO</t>
  </si>
  <si>
    <t>BH2985</t>
  </si>
  <si>
    <t>Dhaka</t>
  </si>
  <si>
    <t>Sitamardih</t>
  </si>
  <si>
    <t>Muzaffarpur</t>
  </si>
  <si>
    <t>SF0075700</t>
  </si>
  <si>
    <t>SF0090771</t>
  </si>
  <si>
    <t>East</t>
  </si>
  <si>
    <t>Siwan</t>
  </si>
  <si>
    <t>Nayagaon</t>
  </si>
  <si>
    <t>Bhatullya</t>
  </si>
  <si>
    <t>Lalbabu Ram</t>
  </si>
  <si>
    <t>Bhatullya C5</t>
  </si>
  <si>
    <t>Bhatullya C5 Nesha 31</t>
  </si>
  <si>
    <t>Chetana</t>
  </si>
  <si>
    <t>SSF2458736</t>
  </si>
  <si>
    <t>OBC</t>
  </si>
  <si>
    <t>HINDU</t>
  </si>
  <si>
    <t>Agriculture &amp; Farming</t>
  </si>
  <si>
    <t>NEERA DEVI</t>
  </si>
  <si>
    <t>09-Oct-2023</t>
  </si>
  <si>
    <t>10</t>
  </si>
  <si>
    <t>2</t>
  </si>
  <si>
    <t>3.85 Yrs</t>
  </si>
  <si>
    <t>31 Mar 2022</t>
  </si>
  <si>
    <t>&gt; 2 to 4 Years</t>
  </si>
  <si>
    <t>10-Nov-2023</t>
  </si>
  <si>
    <t>12-Feb-2025</t>
  </si>
  <si>
    <t>Open</t>
  </si>
  <si>
    <t>Durgesh Kumar (SF0097143)</t>
  </si>
  <si>
    <t>Jitendra Kumar</t>
  </si>
  <si>
    <t>353292032</t>
  </si>
  <si>
    <t>SF0075200</t>
  </si>
  <si>
    <t>Credit Assistant</t>
  </si>
  <si>
    <t>Borrower paid her EMI Rs-2780 Cash payment on 10-Aug-24 of Jitendra Kumar But Collection not updated in FIMO.</t>
  </si>
  <si>
    <t>Borrower paid her EMI Rs-2780 Cash payment on 10-Sep-24 of Jitendra Kumar But Collection not updated in FIMO.</t>
  </si>
  <si>
    <t>Borrower paid her EMI Rs-2780 Cash payment on 10-Mar-25 of Jitendra Kumar But Collection not updated in FIMO.</t>
  </si>
  <si>
    <t>Borrower paid her EMI Rs-2780 UPI payment on 16-Jun-25 of Jitendra Kumar But Collection not updated in FIMO.</t>
  </si>
  <si>
    <t>Borrower paid her EMI Rs-2780 UPI-9973732648, payment on 10-Nov-25 of Jitendra Kumar (Family Member  Jhalarmati Devi) But Collection not updated in FIMO.</t>
  </si>
  <si>
    <t>FIR Not Filled</t>
  </si>
  <si>
    <t>Borrower paid her SIX EMI Rs-16680  UPI &amp; Cash payment of Jitendra Kumar (UPI payment Done his Family Member  Jhalarmati Devi &amp; Raju- Rahul Canpatiya) But Collection not updated in FIMO.</t>
  </si>
  <si>
    <t>Terminated</t>
  </si>
  <si>
    <t>Required</t>
  </si>
  <si>
    <t>CSS</t>
  </si>
  <si>
    <t>Sunil Kumar Yada/SF0097094v</t>
  </si>
  <si>
    <t>Vijay Kumar Sonkar/SF0072425</t>
  </si>
  <si>
    <t>Vidya Bhusan Dube/SF0024851y</t>
  </si>
  <si>
    <t>Saket Nath Thakur/SF0062081</t>
  </si>
  <si>
    <t>Borrower paid her FIVE EMI Rs-13900  UPI &amp; Cash payment of Jitendra Kumar (UPI payment Done his Family Member  Jhalarmati Devi &amp; Raju- Rahul Canpatiya) But Collection not updated in FIMO.</t>
  </si>
  <si>
    <t>FN25-26-03654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</si>
</sst>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X1" workbookViewId="0">
      <pane ySplit="4" topLeftCell="A5" activePane="bottomLeft" state="frozen"/>
      <selection pane="bottomLeft" activeCell="AG5" sqref="AG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1" t="str">
        <f>IF('Physical Cash at Safe'!D28="Yes",'Physical Cash at Safe'!B4,'Borrower Wise Details'!B5)</f>
        <v>BH2985</v>
      </c>
      <c r="D5" s="112" t="str">
        <f>IF('Physical Cash at Safe'!D28="Yes",'Physical Cash at Safe'!A4,'Borrower Wise Details'!C5)</f>
        <v>Dhaka</v>
      </c>
      <c r="E5" s="112" t="str">
        <f>IF(D5="","",IF(ISBLANK('Loan Outstanding Report'!C5),IF('Physical Cash at Safe'!D28="Yes",'Physical Cash at Safe'!A6,""),'Loan Outstanding Report'!C5))</f>
        <v>Bihar</v>
      </c>
      <c r="F5" s="112" t="str">
        <f>IF(D5="","",IF(ISBLANK('Loan Outstanding Report'!D5),IF('Physical Cash at Safe'!D28="Yes",'Physical Cash at Safe'!E4,""),'Loan Outstanding Report'!D5))</f>
        <v>Siwan</v>
      </c>
      <c r="G5" s="113">
        <v>46042</v>
      </c>
      <c r="H5" s="114" t="s">
        <v>300</v>
      </c>
      <c r="I5" s="113">
        <v>46060</v>
      </c>
      <c r="J5" s="116" t="str">
        <f>IF('Physical Cash at Safe'!D28="Yes",'Physical Cash at Safe'!E28,IF('Borrower Wise Details'!D5&lt;&gt;"",'Borrower Wise Details'!D5,""))</f>
        <v>FN25-26-03654</v>
      </c>
      <c r="K5" s="117">
        <v>1</v>
      </c>
      <c r="L5" s="118">
        <v>13900</v>
      </c>
      <c r="M5" s="118">
        <v>0</v>
      </c>
      <c r="N5" s="118" t="s">
        <v>301</v>
      </c>
      <c r="O5" s="118" t="s">
        <v>302</v>
      </c>
      <c r="P5" s="118" t="s">
        <v>303</v>
      </c>
      <c r="Q5" s="118" t="s">
        <v>304</v>
      </c>
      <c r="R5" s="120" t="str">
        <f>IF('Physical Cash at Safe'!$D$28="Yes",'Physical Cash at Safe'!$A$28,IF('Borrower Wise Details'!F5&lt;&gt;"",'Borrower Wise Details'!F5,""))</f>
        <v>Jitendra Kumar</v>
      </c>
      <c r="S5" s="116" t="str">
        <f>IF('Physical Cash at Safe'!$D$28="Yes",'Physical Cash at Safe'!$C$28,IF('Borrower Wise Details'!H5&lt;&gt;"",'Borrower Wise Details'!H5,""))</f>
        <v>Credit Assistant</v>
      </c>
      <c r="T5" s="116" t="str">
        <f>IF('Physical Cash at Safe'!$D$28="Yes",'Physical Cash at Safe'!$B$28,IF('Borrower Wise Details'!G5&lt;&gt;"",'Borrower Wise Details'!G5,""))</f>
        <v>SF0075200</v>
      </c>
      <c r="U5" s="121" t="s">
        <v>298</v>
      </c>
      <c r="V5" s="113"/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299</v>
      </c>
      <c r="Z5" s="113">
        <v>46057</v>
      </c>
      <c r="AA5" s="113">
        <v>46058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13900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13900</v>
      </c>
      <c r="AE5" s="102">
        <f>IF(AND(AC5="",AD5=""),"",IF(AD5="",AC5,AC5-IF(ISNUMBER(AD5),AD5,0)))</f>
        <v>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46079</v>
      </c>
      <c r="AH5" s="125" t="s">
        <v>305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I5" activePane="bottomRight" state="frozen"/>
      <selection pane="topRight"/>
      <selection pane="bottomLeft"/>
      <selection pane="bottomRight" activeCell="I5" sqref="I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89</v>
      </c>
      <c r="B3" s="94"/>
      <c r="C3" s="94"/>
      <c r="D3" s="94"/>
      <c r="E3" s="94"/>
      <c r="F3" s="94"/>
      <c r="G3" s="94"/>
      <c r="H3" s="132" t="s">
        <v>90</v>
      </c>
      <c r="I3" s="132"/>
      <c r="J3" s="132"/>
      <c r="K3" s="132"/>
      <c r="L3" s="132"/>
      <c r="M3" s="132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91</v>
      </c>
      <c r="C4" s="96" t="s">
        <v>92</v>
      </c>
      <c r="D4" s="96" t="s">
        <v>93</v>
      </c>
      <c r="E4" s="96" t="s">
        <v>94</v>
      </c>
      <c r="F4" s="96" t="s">
        <v>95</v>
      </c>
      <c r="G4" s="96" t="s">
        <v>96</v>
      </c>
      <c r="H4" s="96" t="s">
        <v>97</v>
      </c>
      <c r="I4" s="96" t="s">
        <v>98</v>
      </c>
      <c r="J4" s="96" t="s">
        <v>99</v>
      </c>
      <c r="K4" s="96" t="s">
        <v>100</v>
      </c>
      <c r="L4" s="96" t="s">
        <v>101</v>
      </c>
      <c r="M4" s="96" t="s">
        <v>102</v>
      </c>
      <c r="N4" s="96" t="s">
        <v>103</v>
      </c>
      <c r="O4" s="96" t="s">
        <v>104</v>
      </c>
      <c r="P4" s="96" t="s">
        <v>105</v>
      </c>
      <c r="Q4" s="96" t="s">
        <v>106</v>
      </c>
      <c r="R4" s="104" t="s">
        <v>107</v>
      </c>
    </row>
    <row r="5" spans="1:18" ht="24.75" customHeight="1">
      <c r="A5" s="97">
        <v>1</v>
      </c>
      <c r="B5" s="40" t="str">
        <f>IF('Fraud Investigation Report'!C5="","",'Fraud Investigation Report'!C5)</f>
        <v>BH2985</v>
      </c>
      <c r="C5" s="97" t="str">
        <f>IF('Fraud Investigation Report'!D5="","",'Fraud Investigation Report'!D5)</f>
        <v>Dhaka</v>
      </c>
      <c r="D5" s="98" t="str">
        <f>IF(OR('Fraud Investigation Report'!R5="",'Fraud Investigation Report'!R5=0),"",'Fraud Investigation Report'!R5)</f>
        <v>Jitendra Kumar</v>
      </c>
      <c r="E5" s="98" t="str">
        <f>IF(OR('Fraud Investigation Report'!T5="",'Fraud Investigation Report'!T5=0),"",'Fraud Investigation Report'!T5)</f>
        <v>SF0075200</v>
      </c>
      <c r="F5" s="98" t="str">
        <f>IF(OR('Fraud Investigation Report'!S5="",'Fraud Investigation Report'!S5=0),"",'Fraud Investigation Report'!S5)</f>
        <v>Credit Assistant</v>
      </c>
      <c r="G5" s="97" t="str">
        <f>IF('Fraud Investigation Report'!J5="","",'Fraud Investigation Report'!J5)</f>
        <v>FN25-26-03654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13900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13900</v>
      </c>
      <c r="O5" s="99">
        <f>IF('Fraud Investigation Report'!AD5="","",'Fraud Investigation Report'!AD5)</f>
        <v>13900</v>
      </c>
      <c r="P5" s="102">
        <f>IF(AND(N5="",O5=""),"",IF(O5="",N5,N5-IF(ISNUMBER(O5),O5,0)))</f>
        <v>0</v>
      </c>
      <c r="Q5" s="44"/>
      <c r="R5" s="12" t="s">
        <v>296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7" activePane="bottomLeft" state="frozen"/>
      <selection pane="bottomLeft" activeCell="C10" sqref="C10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4" t="s">
        <v>52</v>
      </c>
      <c r="B1" s="155"/>
      <c r="C1" s="155"/>
      <c r="D1" s="155"/>
      <c r="E1" s="156"/>
    </row>
    <row r="2" spans="1:5" ht="18">
      <c r="A2" s="54"/>
      <c r="B2" s="157" t="s">
        <v>53</v>
      </c>
      <c r="C2" s="157"/>
      <c r="D2" s="157"/>
      <c r="E2" s="55"/>
    </row>
    <row r="3" spans="1:5" ht="14.4">
      <c r="A3" s="56" t="s">
        <v>108</v>
      </c>
      <c r="B3" s="56" t="s">
        <v>109</v>
      </c>
      <c r="C3" s="56" t="s">
        <v>110</v>
      </c>
      <c r="D3" s="56" t="s">
        <v>111</v>
      </c>
      <c r="E3" s="56" t="s">
        <v>112</v>
      </c>
    </row>
    <row r="4" spans="1:5" ht="24" customHeight="1">
      <c r="A4" s="57" t="s">
        <v>258</v>
      </c>
      <c r="B4" s="42" t="s">
        <v>249</v>
      </c>
      <c r="C4" s="42" t="s">
        <v>259</v>
      </c>
      <c r="D4" s="42" t="s">
        <v>260</v>
      </c>
      <c r="E4" s="42" t="s">
        <v>261</v>
      </c>
    </row>
    <row r="5" spans="1:5" ht="35.25" customHeight="1">
      <c r="A5" s="58" t="s">
        <v>113</v>
      </c>
      <c r="B5" s="58" t="s">
        <v>114</v>
      </c>
      <c r="C5" s="58" t="s">
        <v>115</v>
      </c>
      <c r="D5" s="58" t="s">
        <v>116</v>
      </c>
      <c r="E5" s="58" t="s">
        <v>117</v>
      </c>
    </row>
    <row r="6" spans="1:5" ht="25.5" customHeight="1">
      <c r="A6" s="59" t="s">
        <v>250</v>
      </c>
      <c r="B6" s="60">
        <v>46058</v>
      </c>
      <c r="C6" s="60">
        <v>46057</v>
      </c>
      <c r="D6" s="60">
        <v>46058</v>
      </c>
      <c r="E6" s="61">
        <v>0.27083333333333331</v>
      </c>
    </row>
    <row r="7" spans="1:5" ht="15.6">
      <c r="A7" s="158" t="s">
        <v>118</v>
      </c>
      <c r="B7" s="159"/>
      <c r="C7" s="159"/>
      <c r="D7" s="159"/>
      <c r="E7" s="159"/>
    </row>
    <row r="8" spans="1:5" ht="15" customHeight="1">
      <c r="A8" s="164" t="s">
        <v>119</v>
      </c>
      <c r="B8" s="160" t="s">
        <v>120</v>
      </c>
      <c r="C8" s="161"/>
      <c r="D8" s="162" t="s">
        <v>121</v>
      </c>
      <c r="E8" s="163"/>
    </row>
    <row r="9" spans="1:5" ht="14.4">
      <c r="A9" s="165"/>
      <c r="B9" s="62" t="s">
        <v>122</v>
      </c>
      <c r="C9" s="63" t="s">
        <v>123</v>
      </c>
      <c r="D9" s="63" t="s">
        <v>122</v>
      </c>
      <c r="E9" s="63" t="s">
        <v>123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84</v>
      </c>
      <c r="C11" s="66">
        <f>B11*A11</f>
        <v>42000</v>
      </c>
      <c r="D11" s="68">
        <v>84</v>
      </c>
      <c r="E11" s="66">
        <f t="shared" ref="E11:E17" si="0">D11*A11</f>
        <v>42000</v>
      </c>
    </row>
    <row r="12" spans="1:5" ht="14.4">
      <c r="A12" s="67">
        <v>200</v>
      </c>
      <c r="B12" s="68">
        <v>15</v>
      </c>
      <c r="C12" s="66">
        <f>B12*A12</f>
        <v>3000</v>
      </c>
      <c r="D12" s="68">
        <v>15</v>
      </c>
      <c r="E12" s="66">
        <f t="shared" si="0"/>
        <v>3000</v>
      </c>
    </row>
    <row r="13" spans="1:5" ht="14.4">
      <c r="A13" s="67">
        <v>100</v>
      </c>
      <c r="B13" s="68">
        <v>112</v>
      </c>
      <c r="C13" s="66">
        <f t="shared" ref="C13:C17" si="1">B13*A13</f>
        <v>11200</v>
      </c>
      <c r="D13" s="68">
        <v>112</v>
      </c>
      <c r="E13" s="66">
        <f t="shared" si="0"/>
        <v>11200</v>
      </c>
    </row>
    <row r="14" spans="1:5" ht="14.4">
      <c r="A14" s="67">
        <v>50</v>
      </c>
      <c r="B14" s="68">
        <v>15</v>
      </c>
      <c r="C14" s="66">
        <f t="shared" si="1"/>
        <v>750</v>
      </c>
      <c r="D14" s="68">
        <v>15</v>
      </c>
      <c r="E14" s="66">
        <f t="shared" si="0"/>
        <v>750</v>
      </c>
    </row>
    <row r="15" spans="1:5" ht="14.4">
      <c r="A15" s="67">
        <v>20</v>
      </c>
      <c r="B15" s="68">
        <v>4</v>
      </c>
      <c r="C15" s="66">
        <f t="shared" si="1"/>
        <v>80</v>
      </c>
      <c r="D15" s="68">
        <v>4</v>
      </c>
      <c r="E15" s="66">
        <f t="shared" si="0"/>
        <v>80</v>
      </c>
    </row>
    <row r="16" spans="1:5" ht="14.4">
      <c r="A16" s="67">
        <v>10</v>
      </c>
      <c r="B16" s="68">
        <v>4</v>
      </c>
      <c r="C16" s="66">
        <f t="shared" si="1"/>
        <v>40</v>
      </c>
      <c r="D16" s="68">
        <v>4</v>
      </c>
      <c r="E16" s="66">
        <f t="shared" si="0"/>
        <v>40</v>
      </c>
    </row>
    <row r="17" spans="1:5" ht="14.4">
      <c r="A17" s="67">
        <v>5</v>
      </c>
      <c r="B17" s="68"/>
      <c r="C17" s="66">
        <f t="shared" si="1"/>
        <v>0</v>
      </c>
      <c r="D17" s="68"/>
      <c r="E17" s="66">
        <f t="shared" si="0"/>
        <v>0</v>
      </c>
    </row>
    <row r="18" spans="1:5" ht="14.4">
      <c r="A18" s="69" t="s">
        <v>124</v>
      </c>
      <c r="B18" s="70">
        <v>10</v>
      </c>
      <c r="C18" s="66">
        <f>B18</f>
        <v>10</v>
      </c>
      <c r="D18" s="70">
        <v>10</v>
      </c>
      <c r="E18" s="71">
        <f>D18</f>
        <v>10</v>
      </c>
    </row>
    <row r="19" spans="1:5" ht="14.4">
      <c r="A19" s="72"/>
      <c r="B19" s="73" t="s">
        <v>125</v>
      </c>
      <c r="C19" s="74">
        <f>SUM(C10:C18)</f>
        <v>57080</v>
      </c>
      <c r="D19" s="73" t="s">
        <v>125</v>
      </c>
      <c r="E19" s="74">
        <f>SUM(E10:E18)</f>
        <v>57080</v>
      </c>
    </row>
    <row r="20" spans="1:5" ht="30" customHeight="1">
      <c r="A20" s="149" t="s">
        <v>126</v>
      </c>
      <c r="B20" s="150"/>
      <c r="C20" s="75"/>
      <c r="D20" s="76" t="s">
        <v>127</v>
      </c>
      <c r="E20" s="77"/>
    </row>
    <row r="21" spans="1:5" ht="30" customHeight="1">
      <c r="A21" s="151" t="s">
        <v>128</v>
      </c>
      <c r="B21" s="152"/>
      <c r="C21" s="77"/>
      <c r="D21" s="76" t="s">
        <v>129</v>
      </c>
      <c r="E21" s="77"/>
    </row>
    <row r="22" spans="1:5" ht="30" customHeight="1">
      <c r="A22" s="151" t="s">
        <v>130</v>
      </c>
      <c r="B22" s="152"/>
      <c r="C22" s="77"/>
      <c r="D22" s="78" t="s">
        <v>131</v>
      </c>
      <c r="E22" s="77"/>
    </row>
    <row r="23" spans="1:5" ht="30" customHeight="1">
      <c r="A23" s="151" t="s">
        <v>132</v>
      </c>
      <c r="B23" s="152"/>
      <c r="C23" s="79">
        <f>(C19+C21)-(E20+E21)-E19</f>
        <v>0</v>
      </c>
      <c r="D23" s="80" t="s">
        <v>133</v>
      </c>
      <c r="E23" s="77"/>
    </row>
    <row r="24" spans="1:5" ht="82.5" customHeight="1">
      <c r="A24" s="76" t="s">
        <v>134</v>
      </c>
      <c r="B24" s="153"/>
      <c r="C24" s="153"/>
      <c r="D24" s="153"/>
      <c r="E24" s="153"/>
    </row>
    <row r="25" spans="1:5" ht="57.75" customHeight="1">
      <c r="A25" s="81" t="s">
        <v>135</v>
      </c>
      <c r="B25" s="140"/>
      <c r="C25" s="140"/>
      <c r="D25" s="140"/>
      <c r="E25" s="140"/>
    </row>
    <row r="26" spans="1:5" ht="20.100000000000001" customHeight="1">
      <c r="A26" s="141" t="s">
        <v>136</v>
      </c>
      <c r="B26" s="141"/>
      <c r="C26" s="141"/>
      <c r="D26" s="141"/>
      <c r="E26" s="141"/>
    </row>
    <row r="27" spans="1:5" ht="27.75" customHeight="1">
      <c r="A27" s="82" t="s">
        <v>137</v>
      </c>
      <c r="B27" s="82" t="s">
        <v>138</v>
      </c>
      <c r="C27" s="82" t="s">
        <v>139</v>
      </c>
      <c r="D27" s="82" t="s">
        <v>140</v>
      </c>
      <c r="E27" s="82" t="s">
        <v>141</v>
      </c>
    </row>
    <row r="28" spans="1:5" ht="30" customHeight="1">
      <c r="A28" s="42" t="s">
        <v>248</v>
      </c>
      <c r="B28" s="42"/>
      <c r="C28" s="83"/>
      <c r="D28" s="83"/>
      <c r="E28" s="84"/>
    </row>
    <row r="29" spans="1:5" ht="30" customHeight="1">
      <c r="A29" s="82" t="s">
        <v>142</v>
      </c>
      <c r="B29" s="85" t="s">
        <v>143</v>
      </c>
      <c r="C29" s="82" t="s">
        <v>144</v>
      </c>
      <c r="D29" s="142" t="s">
        <v>145</v>
      </c>
      <c r="E29" s="143"/>
    </row>
    <row r="30" spans="1:5" ht="40.049999999999997" customHeight="1">
      <c r="A30" s="86"/>
      <c r="B30" s="86"/>
      <c r="C30" s="87">
        <f>A30-B30</f>
        <v>0</v>
      </c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88" t="s">
        <v>146</v>
      </c>
      <c r="B32" s="14" t="s">
        <v>252</v>
      </c>
      <c r="C32" s="88" t="s">
        <v>147</v>
      </c>
      <c r="D32" s="133" t="s">
        <v>253</v>
      </c>
      <c r="E32" s="134"/>
    </row>
    <row r="33" spans="1:5" ht="18" customHeight="1">
      <c r="A33" s="88" t="s">
        <v>148</v>
      </c>
      <c r="B33" s="131" t="s">
        <v>251</v>
      </c>
      <c r="C33" s="89" t="s">
        <v>149</v>
      </c>
      <c r="D33" s="135" t="s">
        <v>254</v>
      </c>
      <c r="E33" s="136"/>
    </row>
    <row r="34" spans="1:5" ht="27.6">
      <c r="A34" s="89" t="s">
        <v>150</v>
      </c>
      <c r="B34" s="14" t="s">
        <v>255</v>
      </c>
      <c r="C34" s="89" t="s">
        <v>151</v>
      </c>
      <c r="D34" s="137" t="s">
        <v>256</v>
      </c>
      <c r="E34" s="138"/>
    </row>
    <row r="35" spans="1:5" ht="27.6">
      <c r="A35" s="89" t="s">
        <v>152</v>
      </c>
      <c r="B35" s="14" t="s">
        <v>263</v>
      </c>
      <c r="C35" s="89" t="s">
        <v>153</v>
      </c>
      <c r="D35" s="137" t="s">
        <v>262</v>
      </c>
      <c r="E35" s="138"/>
    </row>
    <row r="36" spans="1:5" ht="25.5" customHeight="1">
      <c r="A36" s="89" t="s">
        <v>154</v>
      </c>
      <c r="B36" s="14" t="s">
        <v>257</v>
      </c>
      <c r="C36" s="89" t="s">
        <v>155</v>
      </c>
      <c r="D36" s="139" t="s">
        <v>257</v>
      </c>
      <c r="E36" s="139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/>
      <selection pane="bottomLeft"/>
      <selection pane="bottomRight" activeCell="Q5" sqref="Q5"/>
    </sheetView>
  </sheetViews>
  <sheetFormatPr defaultColWidth="0" defaultRowHeight="13.8" zeroHeight="1"/>
  <cols>
    <col min="1" max="1" width="8.77734375" style="31" customWidth="1"/>
    <col min="2" max="2" width="13.21875" style="31" customWidth="1"/>
    <col min="3" max="3" width="18.77734375" style="31" customWidth="1"/>
    <col min="4" max="4" width="16.44140625" style="31" customWidth="1"/>
    <col min="5" max="5" width="14.88671875" style="31" customWidth="1"/>
    <col min="6" max="6" width="20.33203125" style="31" customWidth="1"/>
    <col min="7" max="8" width="20.77734375" style="31" customWidth="1"/>
    <col min="9" max="9" width="14.77734375" style="31" customWidth="1"/>
    <col min="10" max="10" width="14.33203125" style="31" customWidth="1"/>
    <col min="11" max="11" width="21.4414062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22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156</v>
      </c>
      <c r="E3" s="36" t="s">
        <v>157</v>
      </c>
      <c r="F3" s="36" t="s">
        <v>158</v>
      </c>
      <c r="U3" s="36" t="s">
        <v>157</v>
      </c>
      <c r="V3" s="36" t="s">
        <v>158</v>
      </c>
    </row>
    <row r="4" spans="1:23" ht="42.75" customHeight="1">
      <c r="A4" s="37" t="s">
        <v>55</v>
      </c>
      <c r="B4" s="38" t="s">
        <v>159</v>
      </c>
      <c r="C4" s="38" t="s">
        <v>92</v>
      </c>
      <c r="D4" s="38" t="s">
        <v>160</v>
      </c>
      <c r="E4" s="38" t="s">
        <v>161</v>
      </c>
      <c r="F4" s="38" t="s">
        <v>162</v>
      </c>
      <c r="G4" s="38" t="s">
        <v>163</v>
      </c>
      <c r="H4" s="38" t="s">
        <v>164</v>
      </c>
      <c r="I4" s="38" t="s">
        <v>165</v>
      </c>
      <c r="J4" s="38" t="s">
        <v>166</v>
      </c>
      <c r="K4" s="38" t="s">
        <v>167</v>
      </c>
      <c r="L4" s="38" t="s">
        <v>168</v>
      </c>
      <c r="M4" s="45" t="s">
        <v>169</v>
      </c>
      <c r="N4" s="38" t="s">
        <v>170</v>
      </c>
      <c r="O4" s="38" t="s">
        <v>171</v>
      </c>
      <c r="P4" s="38" t="s">
        <v>172</v>
      </c>
      <c r="Q4" s="38" t="s">
        <v>173</v>
      </c>
      <c r="R4" s="38" t="s">
        <v>174</v>
      </c>
      <c r="S4" s="38" t="s">
        <v>175</v>
      </c>
      <c r="T4" s="38" t="s">
        <v>176</v>
      </c>
      <c r="U4" s="38" t="s">
        <v>177</v>
      </c>
      <c r="V4" s="38" t="s">
        <v>8</v>
      </c>
      <c r="W4" s="38" t="s">
        <v>178</v>
      </c>
    </row>
    <row r="5" spans="1:23" ht="25.05" customHeight="1">
      <c r="A5" s="39">
        <v>1</v>
      </c>
      <c r="B5" s="40" t="str">
        <f>IF('Loan Outstanding Report'!$G$5="","",'Loan Outstanding Report'!$G$5)</f>
        <v>BH2985</v>
      </c>
      <c r="C5" s="41" t="str">
        <f>IF('Loan Outstanding Report'!$H$5="","",'Loan Outstanding Report'!$H$5)</f>
        <v>Dhaka</v>
      </c>
      <c r="D5" s="42" t="s">
        <v>306</v>
      </c>
      <c r="E5" s="43">
        <v>46058</v>
      </c>
      <c r="F5" s="14" t="s">
        <v>287</v>
      </c>
      <c r="G5" s="44" t="s">
        <v>289</v>
      </c>
      <c r="H5" s="44" t="s">
        <v>290</v>
      </c>
      <c r="I5" s="46" t="s">
        <v>269</v>
      </c>
      <c r="J5" s="46" t="s">
        <v>272</v>
      </c>
      <c r="K5" s="46" t="s">
        <v>276</v>
      </c>
      <c r="L5" s="47" t="s">
        <v>288</v>
      </c>
      <c r="M5" s="43">
        <v>45208</v>
      </c>
      <c r="N5" s="48">
        <v>52000</v>
      </c>
      <c r="O5" s="48">
        <v>2780</v>
      </c>
      <c r="P5" s="49" t="s">
        <v>9</v>
      </c>
      <c r="Q5" s="50">
        <v>45514</v>
      </c>
      <c r="R5" s="48">
        <v>2780</v>
      </c>
      <c r="S5" s="48">
        <v>0</v>
      </c>
      <c r="T5" s="48">
        <v>2780</v>
      </c>
      <c r="U5" s="51">
        <f t="shared" ref="U5" si="0">IF(AND(ISBLANK(R5),ISBLANK(S5),ISBLANK(T5)),"",R5-(S5+T5))</f>
        <v>0</v>
      </c>
      <c r="V5" s="28" t="s">
        <v>7</v>
      </c>
      <c r="W5" s="52" t="s">
        <v>291</v>
      </c>
    </row>
    <row r="6" spans="1:23" ht="25.05" customHeight="1">
      <c r="A6" s="39">
        <v>2</v>
      </c>
      <c r="B6" s="40" t="str">
        <f>IF(J6&lt;&gt;"",$B$5,"")</f>
        <v>BH2985</v>
      </c>
      <c r="C6" s="41" t="str">
        <f>IF(J6&lt;&gt;"",$C$5,"")</f>
        <v>Dhaka</v>
      </c>
      <c r="D6" s="42" t="s">
        <v>306</v>
      </c>
      <c r="E6" s="43">
        <v>46058</v>
      </c>
      <c r="F6" s="14" t="s">
        <v>287</v>
      </c>
      <c r="G6" s="44" t="s">
        <v>289</v>
      </c>
      <c r="H6" s="44" t="s">
        <v>290</v>
      </c>
      <c r="I6" s="46" t="s">
        <v>269</v>
      </c>
      <c r="J6" s="46" t="s">
        <v>272</v>
      </c>
      <c r="K6" s="46" t="s">
        <v>276</v>
      </c>
      <c r="L6" s="47" t="s">
        <v>288</v>
      </c>
      <c r="M6" s="43">
        <v>45208</v>
      </c>
      <c r="N6" s="48">
        <v>52000</v>
      </c>
      <c r="O6" s="48">
        <v>2780</v>
      </c>
      <c r="P6" s="49" t="s">
        <v>9</v>
      </c>
      <c r="Q6" s="50">
        <v>45545</v>
      </c>
      <c r="R6" s="48">
        <v>2780</v>
      </c>
      <c r="S6" s="48">
        <v>0</v>
      </c>
      <c r="T6" s="48">
        <v>2780</v>
      </c>
      <c r="U6" s="51">
        <f t="shared" ref="U6:U69" si="1">IF(AND(ISBLANK(R6),ISBLANK(S6),ISBLANK(T6)),"",R6-(S6+T6))</f>
        <v>0</v>
      </c>
      <c r="V6" s="28" t="s">
        <v>7</v>
      </c>
      <c r="W6" s="52" t="s">
        <v>292</v>
      </c>
    </row>
    <row r="7" spans="1:23" ht="25.05" customHeight="1">
      <c r="A7" s="39">
        <v>3</v>
      </c>
      <c r="B7" s="40" t="str">
        <f t="shared" ref="B7:B70" si="2">IF(J7&lt;&gt;"",$B$5,"")</f>
        <v>BH2985</v>
      </c>
      <c r="C7" s="41" t="str">
        <f t="shared" ref="C7:C70" si="3">IF(J7&lt;&gt;"",$C$5,"")</f>
        <v>Dhaka</v>
      </c>
      <c r="D7" s="42" t="s">
        <v>306</v>
      </c>
      <c r="E7" s="43">
        <v>46058</v>
      </c>
      <c r="F7" s="14" t="s">
        <v>287</v>
      </c>
      <c r="G7" s="44" t="s">
        <v>289</v>
      </c>
      <c r="H7" s="44" t="s">
        <v>290</v>
      </c>
      <c r="I7" s="46" t="s">
        <v>269</v>
      </c>
      <c r="J7" s="46" t="s">
        <v>272</v>
      </c>
      <c r="K7" s="46" t="s">
        <v>276</v>
      </c>
      <c r="L7" s="47" t="s">
        <v>288</v>
      </c>
      <c r="M7" s="43">
        <v>45208</v>
      </c>
      <c r="N7" s="48">
        <v>52000</v>
      </c>
      <c r="O7" s="48">
        <v>2780</v>
      </c>
      <c r="P7" s="49" t="s">
        <v>9</v>
      </c>
      <c r="Q7" s="50">
        <v>45726</v>
      </c>
      <c r="R7" s="48">
        <v>2780</v>
      </c>
      <c r="S7" s="48">
        <v>0</v>
      </c>
      <c r="T7" s="48">
        <v>2780</v>
      </c>
      <c r="U7" s="51">
        <f t="shared" si="1"/>
        <v>0</v>
      </c>
      <c r="V7" s="28" t="s">
        <v>7</v>
      </c>
      <c r="W7" s="52" t="s">
        <v>293</v>
      </c>
    </row>
    <row r="8" spans="1:23" ht="25.05" customHeight="1">
      <c r="A8" s="39">
        <v>4</v>
      </c>
      <c r="B8" s="40" t="str">
        <f t="shared" si="2"/>
        <v>BH2985</v>
      </c>
      <c r="C8" s="41" t="str">
        <f t="shared" si="3"/>
        <v>Dhaka</v>
      </c>
      <c r="D8" s="42" t="s">
        <v>306</v>
      </c>
      <c r="E8" s="43">
        <v>46058</v>
      </c>
      <c r="F8" s="14" t="s">
        <v>287</v>
      </c>
      <c r="G8" s="44" t="s">
        <v>289</v>
      </c>
      <c r="H8" s="44" t="s">
        <v>290</v>
      </c>
      <c r="I8" s="46" t="s">
        <v>269</v>
      </c>
      <c r="J8" s="46" t="s">
        <v>272</v>
      </c>
      <c r="K8" s="46" t="s">
        <v>276</v>
      </c>
      <c r="L8" s="47" t="s">
        <v>288</v>
      </c>
      <c r="M8" s="43">
        <v>45208</v>
      </c>
      <c r="N8" s="48">
        <v>52000</v>
      </c>
      <c r="O8" s="48">
        <v>2780</v>
      </c>
      <c r="P8" s="49" t="s">
        <v>9</v>
      </c>
      <c r="Q8" s="50">
        <v>45824</v>
      </c>
      <c r="R8" s="48">
        <v>2780</v>
      </c>
      <c r="S8" s="48">
        <v>0</v>
      </c>
      <c r="T8" s="48">
        <v>2780</v>
      </c>
      <c r="U8" s="51">
        <f t="shared" si="1"/>
        <v>0</v>
      </c>
      <c r="V8" s="28" t="s">
        <v>24</v>
      </c>
      <c r="W8" s="52" t="s">
        <v>294</v>
      </c>
    </row>
    <row r="9" spans="1:23" ht="25.05" customHeight="1">
      <c r="A9" s="39">
        <v>5</v>
      </c>
      <c r="B9" s="40" t="str">
        <f t="shared" si="2"/>
        <v>BH2985</v>
      </c>
      <c r="C9" s="41" t="str">
        <f t="shared" si="3"/>
        <v>Dhaka</v>
      </c>
      <c r="D9" s="42" t="s">
        <v>306</v>
      </c>
      <c r="E9" s="43">
        <v>46058</v>
      </c>
      <c r="F9" s="14" t="s">
        <v>287</v>
      </c>
      <c r="G9" s="44" t="s">
        <v>289</v>
      </c>
      <c r="H9" s="44" t="s">
        <v>290</v>
      </c>
      <c r="I9" s="46" t="s">
        <v>269</v>
      </c>
      <c r="J9" s="46" t="s">
        <v>272</v>
      </c>
      <c r="K9" s="46" t="s">
        <v>276</v>
      </c>
      <c r="L9" s="47" t="s">
        <v>288</v>
      </c>
      <c r="M9" s="43">
        <v>45208</v>
      </c>
      <c r="N9" s="48">
        <v>52000</v>
      </c>
      <c r="O9" s="48">
        <v>2780</v>
      </c>
      <c r="P9" s="49" t="s">
        <v>9</v>
      </c>
      <c r="Q9" s="50">
        <v>45763</v>
      </c>
      <c r="R9" s="48">
        <v>2780</v>
      </c>
      <c r="S9" s="48">
        <v>0</v>
      </c>
      <c r="T9" s="48">
        <v>2780</v>
      </c>
      <c r="U9" s="51">
        <f t="shared" si="1"/>
        <v>0</v>
      </c>
      <c r="V9" s="28" t="s">
        <v>24</v>
      </c>
      <c r="W9" s="52" t="s">
        <v>295</v>
      </c>
    </row>
    <row r="10" spans="1:23" ht="25.05" customHeight="1">
      <c r="A10" s="39">
        <v>6</v>
      </c>
      <c r="B10" s="40" t="str">
        <f t="shared" si="2"/>
        <v/>
      </c>
      <c r="C10" s="41" t="str">
        <f t="shared" si="3"/>
        <v/>
      </c>
      <c r="D10" s="42"/>
      <c r="E10" s="43"/>
      <c r="F10" s="14"/>
      <c r="G10" s="44"/>
      <c r="H10" s="44"/>
      <c r="I10" s="46"/>
      <c r="J10" s="46"/>
      <c r="K10" s="46"/>
      <c r="L10" s="47"/>
      <c r="M10" s="43"/>
      <c r="N10" s="48"/>
      <c r="O10" s="48"/>
      <c r="P10" s="49"/>
      <c r="Q10" s="50"/>
      <c r="R10" s="48"/>
      <c r="S10" s="48"/>
      <c r="T10" s="48"/>
      <c r="U10" s="51" t="str">
        <f t="shared" si="1"/>
        <v/>
      </c>
      <c r="V10" s="28"/>
      <c r="W10" s="52"/>
    </row>
    <row r="11" spans="1:23" ht="25.0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ref="D11:D70" si="4">IF(J11&lt;&gt;"",$D$5,"")</f>
        <v/>
      </c>
      <c r="E11" s="43"/>
      <c r="F11" s="14" t="str">
        <f t="shared" ref="F11:F70" si="5">IF(J11&lt;&gt;"",$F$5,"")</f>
        <v/>
      </c>
      <c r="G11" s="44" t="str">
        <f t="shared" ref="G11:G70" si="6">IF(J11&lt;&gt;"",$G$5,"")</f>
        <v/>
      </c>
      <c r="H11" s="44" t="str">
        <f t="shared" ref="H11:H70" si="7">IF(J11&lt;&gt;"",$H$5,"")</f>
        <v/>
      </c>
      <c r="I11" s="46"/>
      <c r="J11" s="46"/>
      <c r="K11" s="46"/>
      <c r="L11" s="47"/>
      <c r="M11" s="43"/>
      <c r="N11" s="48"/>
      <c r="O11" s="48"/>
      <c r="P11" s="49"/>
      <c r="Q11" s="50"/>
      <c r="R11" s="48"/>
      <c r="S11" s="48"/>
      <c r="T11" s="48"/>
      <c r="U11" s="51" t="str">
        <f t="shared" si="1"/>
        <v/>
      </c>
      <c r="V11" s="28"/>
      <c r="W11" s="52"/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6"/>
      <c r="J12" s="46"/>
      <c r="K12" s="46"/>
      <c r="L12" s="47"/>
      <c r="M12" s="43"/>
      <c r="N12" s="48"/>
      <c r="O12" s="48"/>
      <c r="P12" s="49"/>
      <c r="Q12" s="50"/>
      <c r="R12" s="48"/>
      <c r="S12" s="48"/>
      <c r="T12" s="48"/>
      <c r="U12" s="51" t="str">
        <f t="shared" si="1"/>
        <v/>
      </c>
      <c r="V12" s="28"/>
      <c r="W12" s="52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6"/>
      <c r="J13" s="46"/>
      <c r="K13" s="46"/>
      <c r="L13" s="47"/>
      <c r="M13" s="43"/>
      <c r="N13" s="48"/>
      <c r="O13" s="48"/>
      <c r="P13" s="49"/>
      <c r="Q13" s="50"/>
      <c r="R13" s="48"/>
      <c r="S13" s="48"/>
      <c r="T13" s="48"/>
      <c r="U13" s="51" t="str">
        <f t="shared" si="1"/>
        <v/>
      </c>
      <c r="V13" s="28"/>
      <c r="W13" s="52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6"/>
      <c r="J14" s="46"/>
      <c r="K14" s="46"/>
      <c r="L14" s="47"/>
      <c r="M14" s="43"/>
      <c r="N14" s="48"/>
      <c r="O14" s="48"/>
      <c r="P14" s="49"/>
      <c r="Q14" s="50"/>
      <c r="R14" s="48"/>
      <c r="S14" s="48"/>
      <c r="T14" s="48"/>
      <c r="U14" s="51" t="str">
        <f t="shared" si="1"/>
        <v/>
      </c>
      <c r="V14" s="28"/>
      <c r="W14" s="52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6"/>
      <c r="J15" s="46"/>
      <c r="K15" s="46"/>
      <c r="L15" s="47"/>
      <c r="M15" s="43"/>
      <c r="N15" s="48"/>
      <c r="O15" s="48"/>
      <c r="P15" s="49"/>
      <c r="Q15" s="50"/>
      <c r="R15" s="48"/>
      <c r="S15" s="48"/>
      <c r="T15" s="48"/>
      <c r="U15" s="51" t="str">
        <f t="shared" si="1"/>
        <v/>
      </c>
      <c r="V15" s="28"/>
      <c r="W15" s="52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6"/>
      <c r="J16" s="46"/>
      <c r="K16" s="46"/>
      <c r="L16" s="47"/>
      <c r="M16" s="43"/>
      <c r="N16" s="48"/>
      <c r="O16" s="48"/>
      <c r="P16" s="49"/>
      <c r="Q16" s="50"/>
      <c r="R16" s="48"/>
      <c r="S16" s="48"/>
      <c r="T16" s="48"/>
      <c r="U16" s="51" t="str">
        <f t="shared" si="1"/>
        <v/>
      </c>
      <c r="V16" s="28"/>
      <c r="W16" s="52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6"/>
      <c r="J17" s="46"/>
      <c r="K17" s="46"/>
      <c r="L17" s="47"/>
      <c r="M17" s="43"/>
      <c r="N17" s="48"/>
      <c r="O17" s="48"/>
      <c r="P17" s="49"/>
      <c r="Q17" s="50"/>
      <c r="R17" s="48"/>
      <c r="S17" s="48"/>
      <c r="T17" s="48"/>
      <c r="U17" s="51" t="str">
        <f t="shared" si="1"/>
        <v/>
      </c>
      <c r="V17" s="28"/>
      <c r="W17" s="52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6"/>
      <c r="J18" s="46"/>
      <c r="K18" s="46"/>
      <c r="L18" s="47"/>
      <c r="M18" s="43"/>
      <c r="N18" s="48"/>
      <c r="O18" s="48"/>
      <c r="P18" s="49"/>
      <c r="Q18" s="50"/>
      <c r="R18" s="48"/>
      <c r="S18" s="48"/>
      <c r="T18" s="48"/>
      <c r="U18" s="51" t="str">
        <f t="shared" si="1"/>
        <v/>
      </c>
      <c r="V18" s="28"/>
      <c r="W18" s="52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6"/>
      <c r="J19" s="46"/>
      <c r="K19" s="46"/>
      <c r="L19" s="47"/>
      <c r="M19" s="43"/>
      <c r="N19" s="48"/>
      <c r="O19" s="48"/>
      <c r="P19" s="49"/>
      <c r="Q19" s="50"/>
      <c r="R19" s="48"/>
      <c r="S19" s="48"/>
      <c r="T19" s="48"/>
      <c r="U19" s="51" t="str">
        <f t="shared" si="1"/>
        <v/>
      </c>
      <c r="V19" s="28"/>
      <c r="W19" s="52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6"/>
      <c r="J20" s="46"/>
      <c r="K20" s="46"/>
      <c r="L20" s="47"/>
      <c r="M20" s="43"/>
      <c r="N20" s="48"/>
      <c r="O20" s="48"/>
      <c r="P20" s="49"/>
      <c r="Q20" s="50"/>
      <c r="R20" s="48"/>
      <c r="S20" s="48"/>
      <c r="T20" s="48"/>
      <c r="U20" s="51" t="str">
        <f t="shared" si="1"/>
        <v/>
      </c>
      <c r="V20" s="28"/>
      <c r="W20" s="52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6"/>
      <c r="J21" s="46"/>
      <c r="K21" s="46"/>
      <c r="L21" s="47"/>
      <c r="M21" s="43"/>
      <c r="N21" s="48"/>
      <c r="O21" s="48"/>
      <c r="P21" s="49"/>
      <c r="Q21" s="50"/>
      <c r="R21" s="48"/>
      <c r="S21" s="48"/>
      <c r="T21" s="48"/>
      <c r="U21" s="51" t="str">
        <f t="shared" si="1"/>
        <v/>
      </c>
      <c r="V21" s="28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6"/>
      <c r="J22" s="46"/>
      <c r="K22" s="46"/>
      <c r="L22" s="47"/>
      <c r="M22" s="43"/>
      <c r="N22" s="48"/>
      <c r="O22" s="48"/>
      <c r="P22" s="49"/>
      <c r="Q22" s="50"/>
      <c r="R22" s="48"/>
      <c r="S22" s="48"/>
      <c r="T22" s="48"/>
      <c r="U22" s="51" t="str">
        <f t="shared" si="1"/>
        <v/>
      </c>
      <c r="V22" s="28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6"/>
      <c r="J23" s="46"/>
      <c r="K23" s="46"/>
      <c r="L23" s="47"/>
      <c r="M23" s="43"/>
      <c r="N23" s="48"/>
      <c r="O23" s="48"/>
      <c r="P23" s="49"/>
      <c r="Q23" s="50"/>
      <c r="R23" s="48"/>
      <c r="S23" s="48"/>
      <c r="T23" s="48"/>
      <c r="U23" s="51" t="str">
        <f t="shared" si="1"/>
        <v/>
      </c>
      <c r="V23" s="28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6"/>
      <c r="J24" s="46"/>
      <c r="K24" s="46"/>
      <c r="L24" s="47"/>
      <c r="M24" s="43"/>
      <c r="N24" s="48"/>
      <c r="O24" s="48"/>
      <c r="P24" s="49"/>
      <c r="Q24" s="50"/>
      <c r="R24" s="48"/>
      <c r="S24" s="48"/>
      <c r="T24" s="48"/>
      <c r="U24" s="51" t="str">
        <f t="shared" si="1"/>
        <v/>
      </c>
      <c r="V24" s="28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6"/>
      <c r="J25" s="46"/>
      <c r="K25" s="46"/>
      <c r="L25" s="47"/>
      <c r="M25" s="43"/>
      <c r="N25" s="48"/>
      <c r="O25" s="48"/>
      <c r="P25" s="49"/>
      <c r="Q25" s="50"/>
      <c r="R25" s="48"/>
      <c r="S25" s="48"/>
      <c r="T25" s="48"/>
      <c r="U25" s="51" t="str">
        <f t="shared" si="1"/>
        <v/>
      </c>
      <c r="V25" s="28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6"/>
      <c r="J26" s="46"/>
      <c r="K26" s="46"/>
      <c r="L26" s="47"/>
      <c r="M26" s="43"/>
      <c r="N26" s="48"/>
      <c r="O26" s="48"/>
      <c r="P26" s="49"/>
      <c r="Q26" s="50"/>
      <c r="R26" s="48"/>
      <c r="S26" s="48"/>
      <c r="T26" s="48"/>
      <c r="U26" s="51" t="str">
        <f t="shared" si="1"/>
        <v/>
      </c>
      <c r="V26" s="28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6"/>
      <c r="J27" s="46"/>
      <c r="K27" s="46"/>
      <c r="L27" s="47"/>
      <c r="M27" s="43"/>
      <c r="N27" s="48"/>
      <c r="O27" s="48"/>
      <c r="P27" s="49"/>
      <c r="Q27" s="50"/>
      <c r="R27" s="48"/>
      <c r="S27" s="48"/>
      <c r="T27" s="48"/>
      <c r="U27" s="51" t="str">
        <f t="shared" si="1"/>
        <v/>
      </c>
      <c r="V27" s="28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6"/>
      <c r="J28" s="46"/>
      <c r="K28" s="46"/>
      <c r="L28" s="47"/>
      <c r="M28" s="43"/>
      <c r="N28" s="48"/>
      <c r="O28" s="48"/>
      <c r="P28" s="49"/>
      <c r="Q28" s="50"/>
      <c r="R28" s="48"/>
      <c r="S28" s="48"/>
      <c r="T28" s="48"/>
      <c r="U28" s="51" t="str">
        <f t="shared" si="1"/>
        <v/>
      </c>
      <c r="V28" s="28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6"/>
      <c r="J29" s="46"/>
      <c r="K29" s="46"/>
      <c r="L29" s="47"/>
      <c r="M29" s="43"/>
      <c r="N29" s="48"/>
      <c r="O29" s="48"/>
      <c r="P29" s="49"/>
      <c r="Q29" s="50"/>
      <c r="R29" s="48"/>
      <c r="S29" s="48"/>
      <c r="T29" s="48"/>
      <c r="U29" s="51" t="str">
        <f t="shared" si="1"/>
        <v/>
      </c>
      <c r="V29" s="28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6"/>
      <c r="J30" s="46"/>
      <c r="K30" s="46"/>
      <c r="L30" s="47"/>
      <c r="M30" s="43"/>
      <c r="N30" s="48"/>
      <c r="O30" s="48"/>
      <c r="P30" s="49"/>
      <c r="Q30" s="50"/>
      <c r="R30" s="48"/>
      <c r="S30" s="48"/>
      <c r="T30" s="48"/>
      <c r="U30" s="51" t="str">
        <f t="shared" si="1"/>
        <v/>
      </c>
      <c r="V30" s="28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6"/>
      <c r="J31" s="46"/>
      <c r="K31" s="46"/>
      <c r="L31" s="47"/>
      <c r="M31" s="43"/>
      <c r="N31" s="48"/>
      <c r="O31" s="48"/>
      <c r="P31" s="49"/>
      <c r="Q31" s="50"/>
      <c r="R31" s="48"/>
      <c r="S31" s="48"/>
      <c r="T31" s="48"/>
      <c r="U31" s="51" t="str">
        <f t="shared" si="1"/>
        <v/>
      </c>
      <c r="V31" s="28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6"/>
      <c r="J32" s="46"/>
      <c r="K32" s="46"/>
      <c r="L32" s="47"/>
      <c r="M32" s="43"/>
      <c r="N32" s="48"/>
      <c r="O32" s="48"/>
      <c r="P32" s="49"/>
      <c r="Q32" s="50"/>
      <c r="R32" s="48"/>
      <c r="S32" s="48"/>
      <c r="T32" s="48"/>
      <c r="U32" s="51" t="str">
        <f t="shared" si="1"/>
        <v/>
      </c>
      <c r="V32" s="28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6"/>
      <c r="J33" s="46"/>
      <c r="K33" s="46"/>
      <c r="L33" s="47"/>
      <c r="M33" s="43"/>
      <c r="N33" s="48"/>
      <c r="O33" s="48"/>
      <c r="P33" s="49"/>
      <c r="Q33" s="50"/>
      <c r="R33" s="48"/>
      <c r="S33" s="48"/>
      <c r="T33" s="48"/>
      <c r="U33" s="51" t="str">
        <f t="shared" si="1"/>
        <v/>
      </c>
      <c r="V33" s="28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6"/>
      <c r="J34" s="46"/>
      <c r="K34" s="46"/>
      <c r="L34" s="47"/>
      <c r="M34" s="43"/>
      <c r="N34" s="48"/>
      <c r="O34" s="48"/>
      <c r="P34" s="49"/>
      <c r="Q34" s="50"/>
      <c r="R34" s="48"/>
      <c r="S34" s="48"/>
      <c r="T34" s="48"/>
      <c r="U34" s="51" t="str">
        <f t="shared" si="1"/>
        <v/>
      </c>
      <c r="V34" s="28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6"/>
      <c r="J35" s="46"/>
      <c r="K35" s="46"/>
      <c r="L35" s="47"/>
      <c r="M35" s="43"/>
      <c r="N35" s="48"/>
      <c r="O35" s="48"/>
      <c r="P35" s="49"/>
      <c r="Q35" s="50"/>
      <c r="R35" s="48"/>
      <c r="S35" s="48"/>
      <c r="T35" s="48"/>
      <c r="U35" s="51" t="str">
        <f t="shared" si="1"/>
        <v/>
      </c>
      <c r="V35" s="28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6"/>
      <c r="J36" s="46"/>
      <c r="K36" s="46"/>
      <c r="L36" s="47"/>
      <c r="M36" s="43"/>
      <c r="N36" s="48"/>
      <c r="O36" s="48"/>
      <c r="P36" s="49"/>
      <c r="Q36" s="50"/>
      <c r="R36" s="48"/>
      <c r="S36" s="48"/>
      <c r="T36" s="48"/>
      <c r="U36" s="51" t="str">
        <f t="shared" si="1"/>
        <v/>
      </c>
      <c r="V36" s="28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6"/>
      <c r="J37" s="46"/>
      <c r="K37" s="46"/>
      <c r="L37" s="47"/>
      <c r="M37" s="43"/>
      <c r="N37" s="48"/>
      <c r="O37" s="48"/>
      <c r="P37" s="49"/>
      <c r="Q37" s="50"/>
      <c r="R37" s="48"/>
      <c r="S37" s="48"/>
      <c r="T37" s="48"/>
      <c r="U37" s="51" t="str">
        <f t="shared" si="1"/>
        <v/>
      </c>
      <c r="V37" s="28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6"/>
      <c r="J38" s="46"/>
      <c r="K38" s="46"/>
      <c r="L38" s="47"/>
      <c r="M38" s="43"/>
      <c r="N38" s="48"/>
      <c r="O38" s="48"/>
      <c r="P38" s="49"/>
      <c r="Q38" s="50"/>
      <c r="R38" s="48"/>
      <c r="S38" s="48"/>
      <c r="T38" s="48"/>
      <c r="U38" s="51" t="str">
        <f t="shared" si="1"/>
        <v/>
      </c>
      <c r="V38" s="28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6"/>
      <c r="J39" s="46"/>
      <c r="K39" s="46"/>
      <c r="L39" s="47"/>
      <c r="M39" s="43"/>
      <c r="N39" s="48"/>
      <c r="O39" s="48"/>
      <c r="P39" s="49"/>
      <c r="Q39" s="50"/>
      <c r="R39" s="48"/>
      <c r="S39" s="48"/>
      <c r="T39" s="48"/>
      <c r="U39" s="51" t="str">
        <f t="shared" si="1"/>
        <v/>
      </c>
      <c r="V39" s="28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6"/>
      <c r="J40" s="46"/>
      <c r="K40" s="46"/>
      <c r="L40" s="47"/>
      <c r="M40" s="43"/>
      <c r="N40" s="48"/>
      <c r="O40" s="48"/>
      <c r="P40" s="49"/>
      <c r="Q40" s="50"/>
      <c r="R40" s="48"/>
      <c r="S40" s="48"/>
      <c r="T40" s="48"/>
      <c r="U40" s="51" t="str">
        <f t="shared" si="1"/>
        <v/>
      </c>
      <c r="V40" s="28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6"/>
      <c r="J41" s="46"/>
      <c r="K41" s="46"/>
      <c r="L41" s="47"/>
      <c r="M41" s="43"/>
      <c r="N41" s="48"/>
      <c r="O41" s="48"/>
      <c r="P41" s="49"/>
      <c r="Q41" s="50"/>
      <c r="R41" s="48"/>
      <c r="S41" s="48"/>
      <c r="T41" s="48"/>
      <c r="U41" s="51" t="str">
        <f t="shared" si="1"/>
        <v/>
      </c>
      <c r="V41" s="28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6"/>
      <c r="J42" s="46"/>
      <c r="K42" s="46"/>
      <c r="L42" s="47"/>
      <c r="M42" s="43"/>
      <c r="N42" s="48"/>
      <c r="O42" s="48"/>
      <c r="P42" s="49"/>
      <c r="Q42" s="50"/>
      <c r="R42" s="48"/>
      <c r="S42" s="48"/>
      <c r="T42" s="48"/>
      <c r="U42" s="51" t="str">
        <f t="shared" si="1"/>
        <v/>
      </c>
      <c r="V42" s="28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6"/>
      <c r="J43" s="46"/>
      <c r="K43" s="46"/>
      <c r="L43" s="47"/>
      <c r="M43" s="43"/>
      <c r="N43" s="48"/>
      <c r="O43" s="48"/>
      <c r="P43" s="49"/>
      <c r="Q43" s="50"/>
      <c r="R43" s="48"/>
      <c r="S43" s="48"/>
      <c r="T43" s="48"/>
      <c r="U43" s="51" t="str">
        <f t="shared" si="1"/>
        <v/>
      </c>
      <c r="V43" s="28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6"/>
      <c r="J44" s="46"/>
      <c r="K44" s="46"/>
      <c r="L44" s="47"/>
      <c r="M44" s="43"/>
      <c r="N44" s="48"/>
      <c r="O44" s="48"/>
      <c r="P44" s="49"/>
      <c r="Q44" s="50"/>
      <c r="R44" s="48"/>
      <c r="S44" s="48"/>
      <c r="T44" s="48"/>
      <c r="U44" s="51" t="str">
        <f t="shared" si="1"/>
        <v/>
      </c>
      <c r="V44" s="28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6"/>
      <c r="J45" s="46"/>
      <c r="K45" s="46"/>
      <c r="L45" s="47"/>
      <c r="M45" s="43"/>
      <c r="N45" s="48"/>
      <c r="O45" s="48"/>
      <c r="P45" s="49"/>
      <c r="Q45" s="50"/>
      <c r="R45" s="48"/>
      <c r="S45" s="48"/>
      <c r="T45" s="48"/>
      <c r="U45" s="51" t="str">
        <f t="shared" si="1"/>
        <v/>
      </c>
      <c r="V45" s="28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6"/>
      <c r="J46" s="46"/>
      <c r="K46" s="46"/>
      <c r="L46" s="47"/>
      <c r="M46" s="43"/>
      <c r="N46" s="48"/>
      <c r="O46" s="48"/>
      <c r="P46" s="49"/>
      <c r="Q46" s="50"/>
      <c r="R46" s="48"/>
      <c r="S46" s="48"/>
      <c r="T46" s="48"/>
      <c r="U46" s="51" t="str">
        <f t="shared" si="1"/>
        <v/>
      </c>
      <c r="V46" s="28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6"/>
      <c r="J47" s="46"/>
      <c r="K47" s="46"/>
      <c r="L47" s="47"/>
      <c r="M47" s="43"/>
      <c r="N47" s="48"/>
      <c r="O47" s="48"/>
      <c r="P47" s="49"/>
      <c r="Q47" s="50"/>
      <c r="R47" s="48"/>
      <c r="S47" s="48"/>
      <c r="T47" s="48"/>
      <c r="U47" s="51" t="str">
        <f t="shared" si="1"/>
        <v/>
      </c>
      <c r="V47" s="28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6"/>
      <c r="J48" s="46"/>
      <c r="K48" s="46"/>
      <c r="L48" s="47"/>
      <c r="M48" s="43"/>
      <c r="N48" s="48"/>
      <c r="O48" s="48"/>
      <c r="P48" s="49"/>
      <c r="Q48" s="50"/>
      <c r="R48" s="48"/>
      <c r="S48" s="48"/>
      <c r="T48" s="48"/>
      <c r="U48" s="51" t="str">
        <f t="shared" si="1"/>
        <v/>
      </c>
      <c r="V48" s="28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6"/>
      <c r="J49" s="46"/>
      <c r="K49" s="46"/>
      <c r="L49" s="47"/>
      <c r="M49" s="43"/>
      <c r="N49" s="48"/>
      <c r="O49" s="48"/>
      <c r="P49" s="49"/>
      <c r="Q49" s="50"/>
      <c r="R49" s="48"/>
      <c r="S49" s="48"/>
      <c r="T49" s="48"/>
      <c r="U49" s="51" t="str">
        <f t="shared" si="1"/>
        <v/>
      </c>
      <c r="V49" s="28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6"/>
      <c r="J50" s="46"/>
      <c r="K50" s="46"/>
      <c r="L50" s="47"/>
      <c r="M50" s="43"/>
      <c r="N50" s="48"/>
      <c r="O50" s="48"/>
      <c r="P50" s="49"/>
      <c r="Q50" s="50"/>
      <c r="R50" s="48"/>
      <c r="S50" s="48"/>
      <c r="T50" s="48"/>
      <c r="U50" s="51" t="str">
        <f t="shared" si="1"/>
        <v/>
      </c>
      <c r="V50" s="28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6"/>
      <c r="J51" s="46"/>
      <c r="K51" s="46"/>
      <c r="L51" s="47"/>
      <c r="M51" s="43"/>
      <c r="N51" s="48"/>
      <c r="O51" s="48"/>
      <c r="P51" s="49"/>
      <c r="Q51" s="50"/>
      <c r="R51" s="48"/>
      <c r="S51" s="48"/>
      <c r="T51" s="48"/>
      <c r="U51" s="51" t="str">
        <f t="shared" si="1"/>
        <v/>
      </c>
      <c r="V51" s="28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6"/>
      <c r="J52" s="46"/>
      <c r="K52" s="46"/>
      <c r="L52" s="47"/>
      <c r="M52" s="43"/>
      <c r="N52" s="48"/>
      <c r="O52" s="48"/>
      <c r="P52" s="49"/>
      <c r="Q52" s="50"/>
      <c r="R52" s="48"/>
      <c r="S52" s="48"/>
      <c r="T52" s="48"/>
      <c r="U52" s="51" t="str">
        <f t="shared" si="1"/>
        <v/>
      </c>
      <c r="V52" s="28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6"/>
      <c r="J53" s="46"/>
      <c r="K53" s="46"/>
      <c r="L53" s="47"/>
      <c r="M53" s="43"/>
      <c r="N53" s="48"/>
      <c r="O53" s="48"/>
      <c r="P53" s="49"/>
      <c r="Q53" s="50"/>
      <c r="R53" s="48"/>
      <c r="S53" s="48"/>
      <c r="T53" s="48"/>
      <c r="U53" s="51" t="str">
        <f t="shared" si="1"/>
        <v/>
      </c>
      <c r="V53" s="28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6"/>
      <c r="J54" s="46"/>
      <c r="K54" s="46"/>
      <c r="L54" s="47"/>
      <c r="M54" s="43"/>
      <c r="N54" s="48"/>
      <c r="O54" s="48"/>
      <c r="P54" s="49"/>
      <c r="Q54" s="50"/>
      <c r="R54" s="48"/>
      <c r="S54" s="48"/>
      <c r="T54" s="48"/>
      <c r="U54" s="51" t="str">
        <f t="shared" si="1"/>
        <v/>
      </c>
      <c r="V54" s="28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6"/>
      <c r="J55" s="46"/>
      <c r="K55" s="46"/>
      <c r="L55" s="47"/>
      <c r="M55" s="43"/>
      <c r="N55" s="48"/>
      <c r="O55" s="48"/>
      <c r="P55" s="49"/>
      <c r="Q55" s="50"/>
      <c r="R55" s="48"/>
      <c r="S55" s="48"/>
      <c r="T55" s="48"/>
      <c r="U55" s="51" t="str">
        <f t="shared" si="1"/>
        <v/>
      </c>
      <c r="V55" s="28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6"/>
      <c r="J56" s="46"/>
      <c r="K56" s="46"/>
      <c r="L56" s="47"/>
      <c r="M56" s="43"/>
      <c r="N56" s="48"/>
      <c r="O56" s="48"/>
      <c r="P56" s="49"/>
      <c r="Q56" s="50"/>
      <c r="R56" s="48"/>
      <c r="S56" s="48"/>
      <c r="T56" s="48"/>
      <c r="U56" s="51" t="str">
        <f t="shared" si="1"/>
        <v/>
      </c>
      <c r="V56" s="28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6"/>
      <c r="J57" s="46"/>
      <c r="K57" s="46"/>
      <c r="L57" s="47"/>
      <c r="M57" s="43"/>
      <c r="N57" s="48"/>
      <c r="O57" s="48"/>
      <c r="P57" s="49"/>
      <c r="Q57" s="50"/>
      <c r="R57" s="48"/>
      <c r="S57" s="48"/>
      <c r="T57" s="48"/>
      <c r="U57" s="51" t="str">
        <f t="shared" si="1"/>
        <v/>
      </c>
      <c r="V57" s="28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6"/>
      <c r="J58" s="46"/>
      <c r="K58" s="46"/>
      <c r="L58" s="47"/>
      <c r="M58" s="43"/>
      <c r="N58" s="48"/>
      <c r="O58" s="48"/>
      <c r="P58" s="49"/>
      <c r="Q58" s="50"/>
      <c r="R58" s="48"/>
      <c r="S58" s="48"/>
      <c r="T58" s="48"/>
      <c r="U58" s="51" t="str">
        <f t="shared" si="1"/>
        <v/>
      </c>
      <c r="V58" s="28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6"/>
      <c r="J59" s="46"/>
      <c r="K59" s="46"/>
      <c r="L59" s="47"/>
      <c r="M59" s="43"/>
      <c r="N59" s="48"/>
      <c r="O59" s="48"/>
      <c r="P59" s="49"/>
      <c r="Q59" s="50"/>
      <c r="R59" s="48"/>
      <c r="S59" s="48"/>
      <c r="T59" s="48"/>
      <c r="U59" s="51" t="str">
        <f t="shared" si="1"/>
        <v/>
      </c>
      <c r="V59" s="28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6"/>
      <c r="J60" s="46"/>
      <c r="K60" s="46"/>
      <c r="L60" s="47"/>
      <c r="M60" s="43"/>
      <c r="N60" s="48"/>
      <c r="O60" s="48"/>
      <c r="P60" s="49"/>
      <c r="Q60" s="50"/>
      <c r="R60" s="48"/>
      <c r="S60" s="48"/>
      <c r="T60" s="48"/>
      <c r="U60" s="51" t="str">
        <f t="shared" si="1"/>
        <v/>
      </c>
      <c r="V60" s="28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6"/>
      <c r="J61" s="46"/>
      <c r="K61" s="46"/>
      <c r="L61" s="47"/>
      <c r="M61" s="43"/>
      <c r="N61" s="48"/>
      <c r="O61" s="48"/>
      <c r="P61" s="49"/>
      <c r="Q61" s="50"/>
      <c r="R61" s="48"/>
      <c r="S61" s="48"/>
      <c r="T61" s="48"/>
      <c r="U61" s="51" t="str">
        <f t="shared" si="1"/>
        <v/>
      </c>
      <c r="V61" s="28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6"/>
      <c r="J62" s="46"/>
      <c r="K62" s="46"/>
      <c r="L62" s="47"/>
      <c r="M62" s="43"/>
      <c r="N62" s="48"/>
      <c r="O62" s="48"/>
      <c r="P62" s="49"/>
      <c r="Q62" s="50"/>
      <c r="R62" s="48"/>
      <c r="S62" s="48"/>
      <c r="T62" s="48"/>
      <c r="U62" s="51" t="str">
        <f t="shared" si="1"/>
        <v/>
      </c>
      <c r="V62" s="28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6"/>
      <c r="J63" s="46"/>
      <c r="K63" s="46"/>
      <c r="L63" s="47"/>
      <c r="M63" s="43"/>
      <c r="N63" s="48"/>
      <c r="O63" s="48"/>
      <c r="P63" s="49"/>
      <c r="Q63" s="50"/>
      <c r="R63" s="48"/>
      <c r="S63" s="48"/>
      <c r="T63" s="48"/>
      <c r="U63" s="51" t="str">
        <f t="shared" si="1"/>
        <v/>
      </c>
      <c r="V63" s="28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6"/>
      <c r="J64" s="46"/>
      <c r="K64" s="46"/>
      <c r="L64" s="47"/>
      <c r="M64" s="43"/>
      <c r="N64" s="48"/>
      <c r="O64" s="48"/>
      <c r="P64" s="49"/>
      <c r="Q64" s="50"/>
      <c r="R64" s="48"/>
      <c r="S64" s="48"/>
      <c r="T64" s="48"/>
      <c r="U64" s="51" t="str">
        <f t="shared" si="1"/>
        <v/>
      </c>
      <c r="V64" s="28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6"/>
      <c r="J65" s="46"/>
      <c r="K65" s="46"/>
      <c r="L65" s="47"/>
      <c r="M65" s="43"/>
      <c r="N65" s="48"/>
      <c r="O65" s="48"/>
      <c r="P65" s="49"/>
      <c r="Q65" s="50"/>
      <c r="R65" s="48"/>
      <c r="S65" s="48"/>
      <c r="T65" s="48"/>
      <c r="U65" s="51" t="str">
        <f t="shared" si="1"/>
        <v/>
      </c>
      <c r="V65" s="28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6"/>
      <c r="J66" s="46"/>
      <c r="K66" s="46"/>
      <c r="L66" s="47"/>
      <c r="M66" s="43"/>
      <c r="N66" s="48"/>
      <c r="O66" s="48"/>
      <c r="P66" s="49"/>
      <c r="Q66" s="50"/>
      <c r="R66" s="48"/>
      <c r="S66" s="48"/>
      <c r="T66" s="48"/>
      <c r="U66" s="51" t="str">
        <f t="shared" si="1"/>
        <v/>
      </c>
      <c r="V66" s="28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6"/>
      <c r="J67" s="46"/>
      <c r="K67" s="46"/>
      <c r="L67" s="47"/>
      <c r="M67" s="43"/>
      <c r="N67" s="48"/>
      <c r="O67" s="48"/>
      <c r="P67" s="49"/>
      <c r="Q67" s="50"/>
      <c r="R67" s="48"/>
      <c r="S67" s="48"/>
      <c r="T67" s="48"/>
      <c r="U67" s="51" t="str">
        <f t="shared" si="1"/>
        <v/>
      </c>
      <c r="V67" s="28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6"/>
      <c r="J68" s="46"/>
      <c r="K68" s="46"/>
      <c r="L68" s="47"/>
      <c r="M68" s="43"/>
      <c r="N68" s="48"/>
      <c r="O68" s="48"/>
      <c r="P68" s="49"/>
      <c r="Q68" s="50"/>
      <c r="R68" s="48"/>
      <c r="S68" s="48"/>
      <c r="T68" s="48"/>
      <c r="U68" s="51" t="str">
        <f t="shared" si="1"/>
        <v/>
      </c>
      <c r="V68" s="28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6"/>
      <c r="J69" s="46"/>
      <c r="K69" s="46"/>
      <c r="L69" s="47"/>
      <c r="M69" s="43"/>
      <c r="N69" s="48"/>
      <c r="O69" s="48"/>
      <c r="P69" s="49"/>
      <c r="Q69" s="50"/>
      <c r="R69" s="48"/>
      <c r="S69" s="48"/>
      <c r="T69" s="48"/>
      <c r="U69" s="51" t="str">
        <f t="shared" si="1"/>
        <v/>
      </c>
      <c r="V69" s="28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6"/>
      <c r="J70" s="46"/>
      <c r="K70" s="46"/>
      <c r="L70" s="47"/>
      <c r="M70" s="43"/>
      <c r="N70" s="48"/>
      <c r="O70" s="48"/>
      <c r="P70" s="49"/>
      <c r="Q70" s="50"/>
      <c r="R70" s="48"/>
      <c r="S70" s="48"/>
      <c r="T70" s="48"/>
      <c r="U70" s="51" t="str">
        <f t="shared" ref="U70:U133" si="8">IF(AND(ISBLANK(R70),ISBLANK(S70),ISBLANK(T70)),"",R70-(S70+T70))</f>
        <v/>
      </c>
      <c r="V70" s="28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47"/>
      <c r="M71" s="43"/>
      <c r="N71" s="48"/>
      <c r="O71" s="48"/>
      <c r="P71" s="49"/>
      <c r="Q71" s="50"/>
      <c r="R71" s="48"/>
      <c r="S71" s="48"/>
      <c r="T71" s="48"/>
      <c r="U71" s="51" t="str">
        <f t="shared" si="8"/>
        <v/>
      </c>
      <c r="V71" s="28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47"/>
      <c r="M72" s="43"/>
      <c r="N72" s="48"/>
      <c r="O72" s="48"/>
      <c r="P72" s="49"/>
      <c r="Q72" s="50"/>
      <c r="R72" s="48"/>
      <c r="S72" s="48"/>
      <c r="T72" s="48"/>
      <c r="U72" s="51" t="str">
        <f t="shared" si="8"/>
        <v/>
      </c>
      <c r="V72" s="28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47"/>
      <c r="M73" s="43"/>
      <c r="N73" s="48"/>
      <c r="O73" s="48"/>
      <c r="P73" s="49"/>
      <c r="Q73" s="50"/>
      <c r="R73" s="48"/>
      <c r="S73" s="48"/>
      <c r="T73" s="48"/>
      <c r="U73" s="51" t="str">
        <f t="shared" si="8"/>
        <v/>
      </c>
      <c r="V73" s="28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47"/>
      <c r="M74" s="43"/>
      <c r="N74" s="48"/>
      <c r="O74" s="48"/>
      <c r="P74" s="49"/>
      <c r="Q74" s="50"/>
      <c r="R74" s="48"/>
      <c r="S74" s="48"/>
      <c r="T74" s="48"/>
      <c r="U74" s="51" t="str">
        <f t="shared" si="8"/>
        <v/>
      </c>
      <c r="V74" s="28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47"/>
      <c r="M75" s="43"/>
      <c r="N75" s="48"/>
      <c r="O75" s="48"/>
      <c r="P75" s="49"/>
      <c r="Q75" s="50"/>
      <c r="R75" s="48"/>
      <c r="S75" s="48"/>
      <c r="T75" s="48"/>
      <c r="U75" s="51" t="str">
        <f t="shared" si="8"/>
        <v/>
      </c>
      <c r="V75" s="28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47"/>
      <c r="M76" s="43"/>
      <c r="N76" s="48"/>
      <c r="O76" s="48"/>
      <c r="P76" s="49"/>
      <c r="Q76" s="50"/>
      <c r="R76" s="48"/>
      <c r="S76" s="48"/>
      <c r="T76" s="48"/>
      <c r="U76" s="51" t="str">
        <f t="shared" si="8"/>
        <v/>
      </c>
      <c r="V76" s="28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47"/>
      <c r="M77" s="43"/>
      <c r="N77" s="48"/>
      <c r="O77" s="48"/>
      <c r="P77" s="49"/>
      <c r="Q77" s="50"/>
      <c r="R77" s="48"/>
      <c r="S77" s="48"/>
      <c r="T77" s="48"/>
      <c r="U77" s="51" t="str">
        <f t="shared" si="8"/>
        <v/>
      </c>
      <c r="V77" s="28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47"/>
      <c r="M78" s="43"/>
      <c r="N78" s="48"/>
      <c r="O78" s="48"/>
      <c r="P78" s="49"/>
      <c r="Q78" s="50"/>
      <c r="R78" s="48"/>
      <c r="S78" s="48"/>
      <c r="T78" s="48"/>
      <c r="U78" s="51" t="str">
        <f t="shared" si="8"/>
        <v/>
      </c>
      <c r="V78" s="28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47"/>
      <c r="M79" s="43"/>
      <c r="N79" s="48"/>
      <c r="O79" s="48"/>
      <c r="P79" s="49"/>
      <c r="Q79" s="50"/>
      <c r="R79" s="48"/>
      <c r="S79" s="48"/>
      <c r="T79" s="48"/>
      <c r="U79" s="51" t="str">
        <f t="shared" si="8"/>
        <v/>
      </c>
      <c r="V79" s="28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47"/>
      <c r="M80" s="43"/>
      <c r="N80" s="48"/>
      <c r="O80" s="48"/>
      <c r="P80" s="49"/>
      <c r="Q80" s="50"/>
      <c r="R80" s="48"/>
      <c r="S80" s="48"/>
      <c r="T80" s="48"/>
      <c r="U80" s="51" t="str">
        <f t="shared" si="8"/>
        <v/>
      </c>
      <c r="V80" s="28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47"/>
      <c r="M81" s="43"/>
      <c r="N81" s="48"/>
      <c r="O81" s="48"/>
      <c r="P81" s="49"/>
      <c r="Q81" s="50"/>
      <c r="R81" s="48"/>
      <c r="S81" s="48"/>
      <c r="T81" s="48"/>
      <c r="U81" s="51" t="str">
        <f t="shared" si="8"/>
        <v/>
      </c>
      <c r="V81" s="28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47"/>
      <c r="M82" s="43"/>
      <c r="N82" s="48"/>
      <c r="O82" s="48"/>
      <c r="P82" s="49"/>
      <c r="Q82" s="50"/>
      <c r="R82" s="48"/>
      <c r="S82" s="48"/>
      <c r="T82" s="48"/>
      <c r="U82" s="51" t="str">
        <f t="shared" si="8"/>
        <v/>
      </c>
      <c r="V82" s="28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47"/>
      <c r="M83" s="43"/>
      <c r="N83" s="48"/>
      <c r="O83" s="48"/>
      <c r="P83" s="49"/>
      <c r="Q83" s="50"/>
      <c r="R83" s="48"/>
      <c r="S83" s="48"/>
      <c r="T83" s="48"/>
      <c r="U83" s="51" t="str">
        <f t="shared" si="8"/>
        <v/>
      </c>
      <c r="V83" s="28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47"/>
      <c r="M84" s="43"/>
      <c r="N84" s="48"/>
      <c r="O84" s="48"/>
      <c r="P84" s="49"/>
      <c r="Q84" s="50"/>
      <c r="R84" s="48"/>
      <c r="S84" s="48"/>
      <c r="T84" s="48"/>
      <c r="U84" s="51" t="str">
        <f t="shared" si="8"/>
        <v/>
      </c>
      <c r="V84" s="28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47"/>
      <c r="M85" s="43"/>
      <c r="N85" s="48"/>
      <c r="O85" s="48"/>
      <c r="P85" s="49"/>
      <c r="Q85" s="50"/>
      <c r="R85" s="48"/>
      <c r="S85" s="48"/>
      <c r="T85" s="48"/>
      <c r="U85" s="51" t="str">
        <f t="shared" si="8"/>
        <v/>
      </c>
      <c r="V85" s="28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47"/>
      <c r="M86" s="43"/>
      <c r="N86" s="48"/>
      <c r="O86" s="48"/>
      <c r="P86" s="49"/>
      <c r="Q86" s="50"/>
      <c r="R86" s="48"/>
      <c r="S86" s="48"/>
      <c r="T86" s="48"/>
      <c r="U86" s="51" t="str">
        <f t="shared" si="8"/>
        <v/>
      </c>
      <c r="V86" s="28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47"/>
      <c r="M87" s="43"/>
      <c r="N87" s="48"/>
      <c r="O87" s="48"/>
      <c r="P87" s="49"/>
      <c r="Q87" s="50"/>
      <c r="R87" s="48"/>
      <c r="S87" s="48"/>
      <c r="T87" s="48"/>
      <c r="U87" s="51" t="str">
        <f t="shared" si="8"/>
        <v/>
      </c>
      <c r="V87" s="28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47"/>
      <c r="M88" s="43"/>
      <c r="N88" s="48"/>
      <c r="O88" s="48"/>
      <c r="P88" s="49"/>
      <c r="Q88" s="50"/>
      <c r="R88" s="48"/>
      <c r="S88" s="48"/>
      <c r="T88" s="48"/>
      <c r="U88" s="51" t="str">
        <f t="shared" si="8"/>
        <v/>
      </c>
      <c r="V88" s="28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47"/>
      <c r="M89" s="43"/>
      <c r="N89" s="48"/>
      <c r="O89" s="48"/>
      <c r="P89" s="49"/>
      <c r="Q89" s="50"/>
      <c r="R89" s="48"/>
      <c r="S89" s="48"/>
      <c r="T89" s="48"/>
      <c r="U89" s="51" t="str">
        <f t="shared" si="8"/>
        <v/>
      </c>
      <c r="V89" s="28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47"/>
      <c r="M90" s="43"/>
      <c r="N90" s="48"/>
      <c r="O90" s="48"/>
      <c r="P90" s="49"/>
      <c r="Q90" s="50"/>
      <c r="R90" s="48"/>
      <c r="S90" s="48"/>
      <c r="T90" s="48"/>
      <c r="U90" s="51" t="str">
        <f t="shared" si="8"/>
        <v/>
      </c>
      <c r="V90" s="28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47"/>
      <c r="M91" s="43"/>
      <c r="N91" s="48"/>
      <c r="O91" s="48"/>
      <c r="P91" s="49"/>
      <c r="Q91" s="50"/>
      <c r="R91" s="48"/>
      <c r="S91" s="48"/>
      <c r="T91" s="48"/>
      <c r="U91" s="51" t="str">
        <f t="shared" si="8"/>
        <v/>
      </c>
      <c r="V91" s="28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47"/>
      <c r="M92" s="43"/>
      <c r="N92" s="48"/>
      <c r="O92" s="48"/>
      <c r="P92" s="49"/>
      <c r="Q92" s="50"/>
      <c r="R92" s="48"/>
      <c r="S92" s="48"/>
      <c r="T92" s="48"/>
      <c r="U92" s="51" t="str">
        <f t="shared" si="8"/>
        <v/>
      </c>
      <c r="V92" s="28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47"/>
      <c r="M93" s="43"/>
      <c r="N93" s="48"/>
      <c r="O93" s="48"/>
      <c r="P93" s="49"/>
      <c r="Q93" s="50"/>
      <c r="R93" s="48"/>
      <c r="S93" s="48"/>
      <c r="T93" s="48"/>
      <c r="U93" s="51" t="str">
        <f t="shared" si="8"/>
        <v/>
      </c>
      <c r="V93" s="28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47"/>
      <c r="M94" s="43"/>
      <c r="N94" s="48"/>
      <c r="O94" s="48"/>
      <c r="P94" s="49"/>
      <c r="Q94" s="50"/>
      <c r="R94" s="48"/>
      <c r="S94" s="48"/>
      <c r="T94" s="48"/>
      <c r="U94" s="51" t="str">
        <f t="shared" si="8"/>
        <v/>
      </c>
      <c r="V94" s="28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47"/>
      <c r="M95" s="43"/>
      <c r="N95" s="48"/>
      <c r="O95" s="48"/>
      <c r="P95" s="49"/>
      <c r="Q95" s="50"/>
      <c r="R95" s="48"/>
      <c r="S95" s="48"/>
      <c r="T95" s="48"/>
      <c r="U95" s="51" t="str">
        <f t="shared" si="8"/>
        <v/>
      </c>
      <c r="V95" s="28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47"/>
      <c r="M96" s="43"/>
      <c r="N96" s="48"/>
      <c r="O96" s="48"/>
      <c r="P96" s="49"/>
      <c r="Q96" s="50"/>
      <c r="R96" s="48"/>
      <c r="S96" s="48"/>
      <c r="T96" s="48"/>
      <c r="U96" s="51" t="str">
        <f t="shared" si="8"/>
        <v/>
      </c>
      <c r="V96" s="28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47"/>
      <c r="M97" s="43"/>
      <c r="N97" s="48"/>
      <c r="O97" s="48"/>
      <c r="P97" s="49"/>
      <c r="Q97" s="50"/>
      <c r="R97" s="48"/>
      <c r="S97" s="48"/>
      <c r="T97" s="48"/>
      <c r="U97" s="51" t="str">
        <f t="shared" si="8"/>
        <v/>
      </c>
      <c r="V97" s="28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47"/>
      <c r="M98" s="43"/>
      <c r="N98" s="48"/>
      <c r="O98" s="48"/>
      <c r="P98" s="49"/>
      <c r="Q98" s="50"/>
      <c r="R98" s="48"/>
      <c r="S98" s="48"/>
      <c r="T98" s="48"/>
      <c r="U98" s="51" t="str">
        <f t="shared" si="8"/>
        <v/>
      </c>
      <c r="V98" s="28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47"/>
      <c r="M99" s="43"/>
      <c r="N99" s="48"/>
      <c r="O99" s="48"/>
      <c r="P99" s="49"/>
      <c r="Q99" s="50"/>
      <c r="R99" s="48"/>
      <c r="S99" s="48"/>
      <c r="T99" s="48"/>
      <c r="U99" s="51" t="str">
        <f t="shared" si="8"/>
        <v/>
      </c>
      <c r="V99" s="28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47"/>
      <c r="M100" s="43"/>
      <c r="N100" s="48"/>
      <c r="O100" s="48"/>
      <c r="P100" s="49"/>
      <c r="Q100" s="50"/>
      <c r="R100" s="48"/>
      <c r="S100" s="48"/>
      <c r="T100" s="48"/>
      <c r="U100" s="51" t="str">
        <f t="shared" si="8"/>
        <v/>
      </c>
      <c r="V100" s="28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47"/>
      <c r="M101" s="43"/>
      <c r="N101" s="48"/>
      <c r="O101" s="48"/>
      <c r="P101" s="49"/>
      <c r="Q101" s="50"/>
      <c r="R101" s="48"/>
      <c r="S101" s="48"/>
      <c r="T101" s="48"/>
      <c r="U101" s="51" t="str">
        <f t="shared" si="8"/>
        <v/>
      </c>
      <c r="V101" s="28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47"/>
      <c r="M102" s="43"/>
      <c r="N102" s="48"/>
      <c r="O102" s="48"/>
      <c r="P102" s="49"/>
      <c r="Q102" s="50"/>
      <c r="R102" s="48"/>
      <c r="S102" s="48"/>
      <c r="T102" s="48"/>
      <c r="U102" s="51" t="str">
        <f t="shared" si="8"/>
        <v/>
      </c>
      <c r="V102" s="28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47"/>
      <c r="M103" s="43"/>
      <c r="N103" s="48"/>
      <c r="O103" s="48"/>
      <c r="P103" s="49"/>
      <c r="Q103" s="50"/>
      <c r="R103" s="48"/>
      <c r="S103" s="48"/>
      <c r="T103" s="48"/>
      <c r="U103" s="51" t="str">
        <f t="shared" si="8"/>
        <v/>
      </c>
      <c r="V103" s="28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47"/>
      <c r="M104" s="43"/>
      <c r="N104" s="48"/>
      <c r="O104" s="48"/>
      <c r="P104" s="49"/>
      <c r="Q104" s="50"/>
      <c r="R104" s="48"/>
      <c r="S104" s="48"/>
      <c r="T104" s="48"/>
      <c r="U104" s="51" t="str">
        <f t="shared" si="8"/>
        <v/>
      </c>
      <c r="V104" s="28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47"/>
      <c r="M105" s="43"/>
      <c r="N105" s="48"/>
      <c r="O105" s="48"/>
      <c r="P105" s="49"/>
      <c r="Q105" s="50"/>
      <c r="R105" s="48"/>
      <c r="S105" s="48"/>
      <c r="T105" s="48"/>
      <c r="U105" s="51" t="str">
        <f t="shared" si="8"/>
        <v/>
      </c>
      <c r="V105" s="28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47"/>
      <c r="M106" s="43"/>
      <c r="N106" s="48"/>
      <c r="O106" s="48"/>
      <c r="P106" s="49"/>
      <c r="Q106" s="50"/>
      <c r="R106" s="48"/>
      <c r="S106" s="48"/>
      <c r="T106" s="48"/>
      <c r="U106" s="51" t="str">
        <f t="shared" si="8"/>
        <v/>
      </c>
      <c r="V106" s="28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47"/>
      <c r="M107" s="43"/>
      <c r="N107" s="48"/>
      <c r="O107" s="48"/>
      <c r="P107" s="49"/>
      <c r="Q107" s="50"/>
      <c r="R107" s="48"/>
      <c r="S107" s="48"/>
      <c r="T107" s="48"/>
      <c r="U107" s="51" t="str">
        <f t="shared" si="8"/>
        <v/>
      </c>
      <c r="V107" s="28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47"/>
      <c r="M108" s="43"/>
      <c r="N108" s="48"/>
      <c r="O108" s="48"/>
      <c r="P108" s="49"/>
      <c r="Q108" s="50"/>
      <c r="R108" s="48"/>
      <c r="S108" s="48"/>
      <c r="T108" s="48"/>
      <c r="U108" s="51" t="str">
        <f t="shared" si="8"/>
        <v/>
      </c>
      <c r="V108" s="28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47"/>
      <c r="M109" s="43"/>
      <c r="N109" s="48"/>
      <c r="O109" s="48"/>
      <c r="P109" s="49"/>
      <c r="Q109" s="50"/>
      <c r="R109" s="48"/>
      <c r="S109" s="48"/>
      <c r="T109" s="48"/>
      <c r="U109" s="51" t="str">
        <f t="shared" si="8"/>
        <v/>
      </c>
      <c r="V109" s="28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47"/>
      <c r="M110" s="43"/>
      <c r="N110" s="48"/>
      <c r="O110" s="48"/>
      <c r="P110" s="49"/>
      <c r="Q110" s="50"/>
      <c r="R110" s="48"/>
      <c r="S110" s="48"/>
      <c r="T110" s="48"/>
      <c r="U110" s="51" t="str">
        <f t="shared" si="8"/>
        <v/>
      </c>
      <c r="V110" s="28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47"/>
      <c r="M111" s="43"/>
      <c r="N111" s="48"/>
      <c r="O111" s="48"/>
      <c r="P111" s="49"/>
      <c r="Q111" s="50"/>
      <c r="R111" s="48"/>
      <c r="S111" s="48"/>
      <c r="T111" s="48"/>
      <c r="U111" s="51" t="str">
        <f t="shared" si="8"/>
        <v/>
      </c>
      <c r="V111" s="28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47"/>
      <c r="M112" s="43"/>
      <c r="N112" s="48"/>
      <c r="O112" s="48"/>
      <c r="P112" s="49"/>
      <c r="Q112" s="50"/>
      <c r="R112" s="48"/>
      <c r="S112" s="48"/>
      <c r="T112" s="48"/>
      <c r="U112" s="51" t="str">
        <f t="shared" si="8"/>
        <v/>
      </c>
      <c r="V112" s="28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47"/>
      <c r="M113" s="43"/>
      <c r="N113" s="48"/>
      <c r="O113" s="48"/>
      <c r="P113" s="49"/>
      <c r="Q113" s="50"/>
      <c r="R113" s="48"/>
      <c r="S113" s="48"/>
      <c r="T113" s="48"/>
      <c r="U113" s="51" t="str">
        <f t="shared" si="8"/>
        <v/>
      </c>
      <c r="V113" s="28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47"/>
      <c r="M114" s="43"/>
      <c r="N114" s="48"/>
      <c r="O114" s="48"/>
      <c r="P114" s="49"/>
      <c r="Q114" s="50"/>
      <c r="R114" s="48"/>
      <c r="S114" s="48"/>
      <c r="T114" s="48"/>
      <c r="U114" s="51" t="str">
        <f t="shared" si="8"/>
        <v/>
      </c>
      <c r="V114" s="28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47"/>
      <c r="M115" s="43"/>
      <c r="N115" s="48"/>
      <c r="O115" s="48"/>
      <c r="P115" s="49"/>
      <c r="Q115" s="50"/>
      <c r="R115" s="48"/>
      <c r="S115" s="48"/>
      <c r="T115" s="48"/>
      <c r="U115" s="51" t="str">
        <f t="shared" si="8"/>
        <v/>
      </c>
      <c r="V115" s="28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47"/>
      <c r="M116" s="43"/>
      <c r="N116" s="48"/>
      <c r="O116" s="48"/>
      <c r="P116" s="49"/>
      <c r="Q116" s="50"/>
      <c r="R116" s="48"/>
      <c r="S116" s="48"/>
      <c r="T116" s="48"/>
      <c r="U116" s="51" t="str">
        <f t="shared" si="8"/>
        <v/>
      </c>
      <c r="V116" s="28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47"/>
      <c r="M117" s="43"/>
      <c r="N117" s="48"/>
      <c r="O117" s="48"/>
      <c r="P117" s="49"/>
      <c r="Q117" s="50"/>
      <c r="R117" s="48"/>
      <c r="S117" s="48"/>
      <c r="T117" s="48"/>
      <c r="U117" s="51" t="str">
        <f t="shared" si="8"/>
        <v/>
      </c>
      <c r="V117" s="28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47"/>
      <c r="M118" s="43"/>
      <c r="N118" s="48"/>
      <c r="O118" s="48"/>
      <c r="P118" s="49"/>
      <c r="Q118" s="50"/>
      <c r="R118" s="48"/>
      <c r="S118" s="48"/>
      <c r="T118" s="48"/>
      <c r="U118" s="51" t="str">
        <f t="shared" si="8"/>
        <v/>
      </c>
      <c r="V118" s="28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47"/>
      <c r="M119" s="43"/>
      <c r="N119" s="48"/>
      <c r="O119" s="48"/>
      <c r="P119" s="49"/>
      <c r="Q119" s="50"/>
      <c r="R119" s="48"/>
      <c r="S119" s="48"/>
      <c r="T119" s="48"/>
      <c r="U119" s="51" t="str">
        <f t="shared" si="8"/>
        <v/>
      </c>
      <c r="V119" s="28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47"/>
      <c r="M120" s="43"/>
      <c r="N120" s="48"/>
      <c r="O120" s="48"/>
      <c r="P120" s="49"/>
      <c r="Q120" s="50"/>
      <c r="R120" s="48"/>
      <c r="S120" s="48"/>
      <c r="T120" s="48"/>
      <c r="U120" s="51" t="str">
        <f t="shared" si="8"/>
        <v/>
      </c>
      <c r="V120" s="28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47"/>
      <c r="M121" s="43"/>
      <c r="N121" s="48"/>
      <c r="O121" s="48"/>
      <c r="P121" s="49"/>
      <c r="Q121" s="50"/>
      <c r="R121" s="48"/>
      <c r="S121" s="48"/>
      <c r="T121" s="48"/>
      <c r="U121" s="51" t="str">
        <f t="shared" si="8"/>
        <v/>
      </c>
      <c r="V121" s="28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47"/>
      <c r="M122" s="43"/>
      <c r="N122" s="48"/>
      <c r="O122" s="48"/>
      <c r="P122" s="49"/>
      <c r="Q122" s="50"/>
      <c r="R122" s="48"/>
      <c r="S122" s="48"/>
      <c r="T122" s="48"/>
      <c r="U122" s="51" t="str">
        <f t="shared" si="8"/>
        <v/>
      </c>
      <c r="V122" s="28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47"/>
      <c r="M123" s="43"/>
      <c r="N123" s="48"/>
      <c r="O123" s="48"/>
      <c r="P123" s="49"/>
      <c r="Q123" s="50"/>
      <c r="R123" s="48"/>
      <c r="S123" s="48"/>
      <c r="T123" s="48"/>
      <c r="U123" s="51" t="str">
        <f t="shared" si="8"/>
        <v/>
      </c>
      <c r="V123" s="28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47"/>
      <c r="M124" s="43"/>
      <c r="N124" s="48"/>
      <c r="O124" s="48"/>
      <c r="P124" s="49"/>
      <c r="Q124" s="50"/>
      <c r="R124" s="48"/>
      <c r="S124" s="48"/>
      <c r="T124" s="48"/>
      <c r="U124" s="51" t="str">
        <f t="shared" si="8"/>
        <v/>
      </c>
      <c r="V124" s="28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47"/>
      <c r="M125" s="43"/>
      <c r="N125" s="48"/>
      <c r="O125" s="48"/>
      <c r="P125" s="49"/>
      <c r="Q125" s="50"/>
      <c r="R125" s="48"/>
      <c r="S125" s="48"/>
      <c r="T125" s="48"/>
      <c r="U125" s="51" t="str">
        <f t="shared" si="8"/>
        <v/>
      </c>
      <c r="V125" s="28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47"/>
      <c r="M126" s="43"/>
      <c r="N126" s="48"/>
      <c r="O126" s="48"/>
      <c r="P126" s="49"/>
      <c r="Q126" s="50"/>
      <c r="R126" s="48"/>
      <c r="S126" s="48"/>
      <c r="T126" s="48"/>
      <c r="U126" s="51" t="str">
        <f t="shared" si="8"/>
        <v/>
      </c>
      <c r="V126" s="28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47"/>
      <c r="M127" s="43"/>
      <c r="N127" s="48"/>
      <c r="O127" s="48"/>
      <c r="P127" s="49"/>
      <c r="Q127" s="50"/>
      <c r="R127" s="48"/>
      <c r="S127" s="48"/>
      <c r="T127" s="48"/>
      <c r="U127" s="51" t="str">
        <f t="shared" si="8"/>
        <v/>
      </c>
      <c r="V127" s="28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47"/>
      <c r="M128" s="43"/>
      <c r="N128" s="48"/>
      <c r="O128" s="48"/>
      <c r="P128" s="49"/>
      <c r="Q128" s="50"/>
      <c r="R128" s="48"/>
      <c r="S128" s="48"/>
      <c r="T128" s="48"/>
      <c r="U128" s="51" t="str">
        <f t="shared" si="8"/>
        <v/>
      </c>
      <c r="V128" s="28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47"/>
      <c r="M129" s="43"/>
      <c r="N129" s="48"/>
      <c r="O129" s="48"/>
      <c r="P129" s="49"/>
      <c r="Q129" s="50"/>
      <c r="R129" s="48"/>
      <c r="S129" s="48"/>
      <c r="T129" s="48"/>
      <c r="U129" s="51" t="str">
        <f t="shared" si="8"/>
        <v/>
      </c>
      <c r="V129" s="28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47"/>
      <c r="M130" s="43"/>
      <c r="N130" s="48"/>
      <c r="O130" s="48"/>
      <c r="P130" s="49"/>
      <c r="Q130" s="50"/>
      <c r="R130" s="48"/>
      <c r="S130" s="48"/>
      <c r="T130" s="48"/>
      <c r="U130" s="51" t="str">
        <f t="shared" si="8"/>
        <v/>
      </c>
      <c r="V130" s="28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47"/>
      <c r="M131" s="43"/>
      <c r="N131" s="48"/>
      <c r="O131" s="48"/>
      <c r="P131" s="49"/>
      <c r="Q131" s="50"/>
      <c r="R131" s="48"/>
      <c r="S131" s="48"/>
      <c r="T131" s="48"/>
      <c r="U131" s="51" t="str">
        <f t="shared" si="8"/>
        <v/>
      </c>
      <c r="V131" s="28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47"/>
      <c r="M132" s="43"/>
      <c r="N132" s="48"/>
      <c r="O132" s="48"/>
      <c r="P132" s="49"/>
      <c r="Q132" s="50"/>
      <c r="R132" s="48"/>
      <c r="S132" s="48"/>
      <c r="T132" s="48"/>
      <c r="U132" s="51" t="str">
        <f t="shared" si="8"/>
        <v/>
      </c>
      <c r="V132" s="28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47"/>
      <c r="M133" s="43"/>
      <c r="N133" s="48"/>
      <c r="O133" s="48"/>
      <c r="P133" s="49"/>
      <c r="Q133" s="50"/>
      <c r="R133" s="48"/>
      <c r="S133" s="48"/>
      <c r="T133" s="48"/>
      <c r="U133" s="51" t="str">
        <f t="shared" si="8"/>
        <v/>
      </c>
      <c r="V133" s="28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47"/>
      <c r="M134" s="43"/>
      <c r="N134" s="48"/>
      <c r="O134" s="48"/>
      <c r="P134" s="49"/>
      <c r="Q134" s="50"/>
      <c r="R134" s="48"/>
      <c r="S134" s="48"/>
      <c r="T134" s="48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47"/>
      <c r="M135" s="43"/>
      <c r="N135" s="48"/>
      <c r="O135" s="48"/>
      <c r="P135" s="49"/>
      <c r="Q135" s="50"/>
      <c r="R135" s="48"/>
      <c r="S135" s="48"/>
      <c r="T135" s="48"/>
      <c r="U135" s="51" t="str">
        <f t="shared" si="17"/>
        <v/>
      </c>
      <c r="V135" s="28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47"/>
      <c r="M136" s="43"/>
      <c r="N136" s="48"/>
      <c r="O136" s="48"/>
      <c r="P136" s="49"/>
      <c r="Q136" s="50"/>
      <c r="R136" s="48"/>
      <c r="S136" s="48"/>
      <c r="T136" s="48"/>
      <c r="U136" s="51" t="str">
        <f t="shared" si="17"/>
        <v/>
      </c>
      <c r="V136" s="28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47"/>
      <c r="M137" s="43"/>
      <c r="N137" s="48"/>
      <c r="O137" s="48"/>
      <c r="P137" s="49"/>
      <c r="Q137" s="50"/>
      <c r="R137" s="48"/>
      <c r="S137" s="48"/>
      <c r="T137" s="48"/>
      <c r="U137" s="51" t="str">
        <f t="shared" si="17"/>
        <v/>
      </c>
      <c r="V137" s="28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47"/>
      <c r="M138" s="43"/>
      <c r="N138" s="48"/>
      <c r="O138" s="48"/>
      <c r="P138" s="49"/>
      <c r="Q138" s="50"/>
      <c r="R138" s="48"/>
      <c r="S138" s="48"/>
      <c r="T138" s="48"/>
      <c r="U138" s="51" t="str">
        <f t="shared" si="17"/>
        <v/>
      </c>
      <c r="V138" s="28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47"/>
      <c r="M139" s="43"/>
      <c r="N139" s="48"/>
      <c r="O139" s="48"/>
      <c r="P139" s="49"/>
      <c r="Q139" s="50"/>
      <c r="R139" s="48"/>
      <c r="S139" s="48"/>
      <c r="T139" s="48"/>
      <c r="U139" s="51" t="str">
        <f t="shared" si="17"/>
        <v/>
      </c>
      <c r="V139" s="28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47"/>
      <c r="M140" s="43"/>
      <c r="N140" s="48"/>
      <c r="O140" s="48"/>
      <c r="P140" s="49"/>
      <c r="Q140" s="50"/>
      <c r="R140" s="48"/>
      <c r="S140" s="48"/>
      <c r="T140" s="48"/>
      <c r="U140" s="51" t="str">
        <f t="shared" si="17"/>
        <v/>
      </c>
      <c r="V140" s="28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47"/>
      <c r="M141" s="43"/>
      <c r="N141" s="48"/>
      <c r="O141" s="48"/>
      <c r="P141" s="49"/>
      <c r="Q141" s="50"/>
      <c r="R141" s="48"/>
      <c r="S141" s="48"/>
      <c r="T141" s="48"/>
      <c r="U141" s="51" t="str">
        <f t="shared" si="17"/>
        <v/>
      </c>
      <c r="V141" s="28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47"/>
      <c r="M142" s="43"/>
      <c r="N142" s="48"/>
      <c r="O142" s="48"/>
      <c r="P142" s="49"/>
      <c r="Q142" s="50"/>
      <c r="R142" s="48"/>
      <c r="S142" s="48"/>
      <c r="T142" s="48"/>
      <c r="U142" s="51" t="str">
        <f t="shared" si="17"/>
        <v/>
      </c>
      <c r="V142" s="28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47"/>
      <c r="M143" s="43"/>
      <c r="N143" s="48"/>
      <c r="O143" s="48"/>
      <c r="P143" s="49"/>
      <c r="Q143" s="50"/>
      <c r="R143" s="48"/>
      <c r="S143" s="48"/>
      <c r="T143" s="48"/>
      <c r="U143" s="51" t="str">
        <f t="shared" si="17"/>
        <v/>
      </c>
      <c r="V143" s="28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47"/>
      <c r="M144" s="43"/>
      <c r="N144" s="48"/>
      <c r="O144" s="48"/>
      <c r="P144" s="49"/>
      <c r="Q144" s="50"/>
      <c r="R144" s="48"/>
      <c r="S144" s="48"/>
      <c r="T144" s="48"/>
      <c r="U144" s="51" t="str">
        <f t="shared" si="17"/>
        <v/>
      </c>
      <c r="V144" s="28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47"/>
      <c r="M145" s="43"/>
      <c r="N145" s="48"/>
      <c r="O145" s="48"/>
      <c r="P145" s="49"/>
      <c r="Q145" s="50"/>
      <c r="R145" s="48"/>
      <c r="S145" s="48"/>
      <c r="T145" s="48"/>
      <c r="U145" s="51" t="str">
        <f t="shared" si="17"/>
        <v/>
      </c>
      <c r="V145" s="28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47"/>
      <c r="M146" s="43"/>
      <c r="N146" s="48"/>
      <c r="O146" s="48"/>
      <c r="P146" s="49"/>
      <c r="Q146" s="50"/>
      <c r="R146" s="48"/>
      <c r="S146" s="48"/>
      <c r="T146" s="48"/>
      <c r="U146" s="51" t="str">
        <f t="shared" si="17"/>
        <v/>
      </c>
      <c r="V146" s="28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47"/>
      <c r="M147" s="43"/>
      <c r="N147" s="48"/>
      <c r="O147" s="48"/>
      <c r="P147" s="49"/>
      <c r="Q147" s="50"/>
      <c r="R147" s="48"/>
      <c r="S147" s="48"/>
      <c r="T147" s="48"/>
      <c r="U147" s="51" t="str">
        <f t="shared" si="17"/>
        <v/>
      </c>
      <c r="V147" s="28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47"/>
      <c r="M148" s="43"/>
      <c r="N148" s="48"/>
      <c r="O148" s="48"/>
      <c r="P148" s="49"/>
      <c r="Q148" s="50"/>
      <c r="R148" s="48"/>
      <c r="S148" s="48"/>
      <c r="T148" s="48"/>
      <c r="U148" s="51" t="str">
        <f t="shared" si="17"/>
        <v/>
      </c>
      <c r="V148" s="28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47"/>
      <c r="M149" s="43"/>
      <c r="N149" s="48"/>
      <c r="O149" s="48"/>
      <c r="P149" s="49"/>
      <c r="Q149" s="50"/>
      <c r="R149" s="48"/>
      <c r="S149" s="48"/>
      <c r="T149" s="48"/>
      <c r="U149" s="51" t="str">
        <f t="shared" si="17"/>
        <v/>
      </c>
      <c r="V149" s="28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47"/>
      <c r="M150" s="43"/>
      <c r="N150" s="48"/>
      <c r="O150" s="48"/>
      <c r="P150" s="49"/>
      <c r="Q150" s="50"/>
      <c r="R150" s="48"/>
      <c r="S150" s="48"/>
      <c r="T150" s="48"/>
      <c r="U150" s="51" t="str">
        <f t="shared" si="17"/>
        <v/>
      </c>
      <c r="V150" s="28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47"/>
      <c r="M151" s="43"/>
      <c r="N151" s="48"/>
      <c r="O151" s="48"/>
      <c r="P151" s="49"/>
      <c r="Q151" s="50"/>
      <c r="R151" s="48"/>
      <c r="S151" s="48"/>
      <c r="T151" s="48"/>
      <c r="U151" s="51" t="str">
        <f t="shared" si="17"/>
        <v/>
      </c>
      <c r="V151" s="28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47"/>
      <c r="M152" s="43"/>
      <c r="N152" s="48"/>
      <c r="O152" s="48"/>
      <c r="P152" s="49"/>
      <c r="Q152" s="50"/>
      <c r="R152" s="48"/>
      <c r="S152" s="48"/>
      <c r="T152" s="48"/>
      <c r="U152" s="51" t="str">
        <f t="shared" si="17"/>
        <v/>
      </c>
      <c r="V152" s="28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47"/>
      <c r="M153" s="43"/>
      <c r="N153" s="48"/>
      <c r="O153" s="48"/>
      <c r="P153" s="49"/>
      <c r="Q153" s="50"/>
      <c r="R153" s="48"/>
      <c r="S153" s="48"/>
      <c r="T153" s="48"/>
      <c r="U153" s="51" t="str">
        <f t="shared" si="17"/>
        <v/>
      </c>
      <c r="V153" s="28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47"/>
      <c r="M154" s="43"/>
      <c r="N154" s="48"/>
      <c r="O154" s="48"/>
      <c r="P154" s="49"/>
      <c r="Q154" s="50"/>
      <c r="R154" s="48"/>
      <c r="S154" s="48"/>
      <c r="T154" s="48"/>
      <c r="U154" s="51" t="str">
        <f t="shared" si="17"/>
        <v/>
      </c>
      <c r="V154" s="28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47"/>
      <c r="M155" s="43"/>
      <c r="N155" s="48"/>
      <c r="O155" s="48"/>
      <c r="P155" s="49"/>
      <c r="Q155" s="50"/>
      <c r="R155" s="48"/>
      <c r="S155" s="48"/>
      <c r="T155" s="48"/>
      <c r="U155" s="51" t="str">
        <f t="shared" si="17"/>
        <v/>
      </c>
      <c r="V155" s="28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47"/>
      <c r="M156" s="43"/>
      <c r="N156" s="48"/>
      <c r="O156" s="48"/>
      <c r="P156" s="49"/>
      <c r="Q156" s="50"/>
      <c r="R156" s="48"/>
      <c r="S156" s="48"/>
      <c r="T156" s="48"/>
      <c r="U156" s="51" t="str">
        <f t="shared" si="17"/>
        <v/>
      </c>
      <c r="V156" s="28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47"/>
      <c r="M157" s="43"/>
      <c r="N157" s="48"/>
      <c r="O157" s="48"/>
      <c r="P157" s="49"/>
      <c r="Q157" s="50"/>
      <c r="R157" s="48"/>
      <c r="S157" s="48"/>
      <c r="T157" s="48"/>
      <c r="U157" s="51" t="str">
        <f t="shared" si="17"/>
        <v/>
      </c>
      <c r="V157" s="28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47"/>
      <c r="M158" s="43"/>
      <c r="N158" s="48"/>
      <c r="O158" s="48"/>
      <c r="P158" s="49"/>
      <c r="Q158" s="50"/>
      <c r="R158" s="48"/>
      <c r="S158" s="48"/>
      <c r="T158" s="48"/>
      <c r="U158" s="51" t="str">
        <f t="shared" si="17"/>
        <v/>
      </c>
      <c r="V158" s="28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47"/>
      <c r="M159" s="43"/>
      <c r="N159" s="48"/>
      <c r="O159" s="48"/>
      <c r="P159" s="49"/>
      <c r="Q159" s="50"/>
      <c r="R159" s="48"/>
      <c r="S159" s="48"/>
      <c r="T159" s="48"/>
      <c r="U159" s="51" t="str">
        <f t="shared" si="17"/>
        <v/>
      </c>
      <c r="V159" s="28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47"/>
      <c r="M160" s="43"/>
      <c r="N160" s="48"/>
      <c r="O160" s="48"/>
      <c r="P160" s="49"/>
      <c r="Q160" s="50"/>
      <c r="R160" s="48"/>
      <c r="S160" s="48"/>
      <c r="T160" s="48"/>
      <c r="U160" s="51" t="str">
        <f t="shared" si="17"/>
        <v/>
      </c>
      <c r="V160" s="28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47"/>
      <c r="M161" s="43"/>
      <c r="N161" s="48"/>
      <c r="O161" s="48"/>
      <c r="P161" s="49"/>
      <c r="Q161" s="50"/>
      <c r="R161" s="48"/>
      <c r="S161" s="48"/>
      <c r="T161" s="48"/>
      <c r="U161" s="51" t="str">
        <f t="shared" si="17"/>
        <v/>
      </c>
      <c r="V161" s="28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47"/>
      <c r="M162" s="43"/>
      <c r="N162" s="48"/>
      <c r="O162" s="48"/>
      <c r="P162" s="49"/>
      <c r="Q162" s="50"/>
      <c r="R162" s="48"/>
      <c r="S162" s="48"/>
      <c r="T162" s="48"/>
      <c r="U162" s="51" t="str">
        <f t="shared" si="17"/>
        <v/>
      </c>
      <c r="V162" s="28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47"/>
      <c r="M163" s="43"/>
      <c r="N163" s="48"/>
      <c r="O163" s="48"/>
      <c r="P163" s="49"/>
      <c r="Q163" s="50"/>
      <c r="R163" s="48"/>
      <c r="S163" s="48"/>
      <c r="T163" s="48"/>
      <c r="U163" s="51" t="str">
        <f t="shared" si="17"/>
        <v/>
      </c>
      <c r="V163" s="28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47"/>
      <c r="M164" s="43"/>
      <c r="N164" s="48"/>
      <c r="O164" s="48"/>
      <c r="P164" s="49"/>
      <c r="Q164" s="50"/>
      <c r="R164" s="48"/>
      <c r="S164" s="48"/>
      <c r="T164" s="48"/>
      <c r="U164" s="51" t="str">
        <f t="shared" si="17"/>
        <v/>
      </c>
      <c r="V164" s="28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47"/>
      <c r="M165" s="43"/>
      <c r="N165" s="48"/>
      <c r="O165" s="48"/>
      <c r="P165" s="49"/>
      <c r="Q165" s="50"/>
      <c r="R165" s="48"/>
      <c r="S165" s="48"/>
      <c r="T165" s="48"/>
      <c r="U165" s="51" t="str">
        <f t="shared" si="17"/>
        <v/>
      </c>
      <c r="V165" s="28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47"/>
      <c r="M166" s="43"/>
      <c r="N166" s="48"/>
      <c r="O166" s="48"/>
      <c r="P166" s="49"/>
      <c r="Q166" s="50"/>
      <c r="R166" s="48"/>
      <c r="S166" s="48"/>
      <c r="T166" s="48"/>
      <c r="U166" s="51" t="str">
        <f t="shared" si="17"/>
        <v/>
      </c>
      <c r="V166" s="28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47"/>
      <c r="M167" s="43"/>
      <c r="N167" s="48"/>
      <c r="O167" s="48"/>
      <c r="P167" s="49"/>
      <c r="Q167" s="50"/>
      <c r="R167" s="48"/>
      <c r="S167" s="48"/>
      <c r="T167" s="48"/>
      <c r="U167" s="51" t="str">
        <f t="shared" si="17"/>
        <v/>
      </c>
      <c r="V167" s="28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47"/>
      <c r="M168" s="43"/>
      <c r="N168" s="48"/>
      <c r="O168" s="48"/>
      <c r="P168" s="49"/>
      <c r="Q168" s="50"/>
      <c r="R168" s="48"/>
      <c r="S168" s="48"/>
      <c r="T168" s="48"/>
      <c r="U168" s="51" t="str">
        <f t="shared" si="17"/>
        <v/>
      </c>
      <c r="V168" s="28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47"/>
      <c r="M169" s="43"/>
      <c r="N169" s="48"/>
      <c r="O169" s="48"/>
      <c r="P169" s="49"/>
      <c r="Q169" s="50"/>
      <c r="R169" s="48"/>
      <c r="S169" s="48"/>
      <c r="T169" s="48"/>
      <c r="U169" s="51" t="str">
        <f t="shared" si="17"/>
        <v/>
      </c>
      <c r="V169" s="28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47"/>
      <c r="M170" s="43"/>
      <c r="N170" s="48"/>
      <c r="O170" s="48"/>
      <c r="P170" s="49"/>
      <c r="Q170" s="50"/>
      <c r="R170" s="48"/>
      <c r="S170" s="48"/>
      <c r="T170" s="48"/>
      <c r="U170" s="51" t="str">
        <f t="shared" si="17"/>
        <v/>
      </c>
      <c r="V170" s="28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47"/>
      <c r="M171" s="43"/>
      <c r="N171" s="48"/>
      <c r="O171" s="48"/>
      <c r="P171" s="49"/>
      <c r="Q171" s="50"/>
      <c r="R171" s="48"/>
      <c r="S171" s="48"/>
      <c r="T171" s="48"/>
      <c r="U171" s="51" t="str">
        <f t="shared" si="17"/>
        <v/>
      </c>
      <c r="V171" s="28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47"/>
      <c r="M172" s="43"/>
      <c r="N172" s="48"/>
      <c r="O172" s="48"/>
      <c r="P172" s="49"/>
      <c r="Q172" s="50"/>
      <c r="R172" s="48"/>
      <c r="S172" s="48"/>
      <c r="T172" s="48"/>
      <c r="U172" s="51" t="str">
        <f t="shared" si="17"/>
        <v/>
      </c>
      <c r="V172" s="28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47"/>
      <c r="M173" s="43"/>
      <c r="N173" s="48"/>
      <c r="O173" s="48"/>
      <c r="P173" s="49"/>
      <c r="Q173" s="50"/>
      <c r="R173" s="48"/>
      <c r="S173" s="48"/>
      <c r="T173" s="48"/>
      <c r="U173" s="51" t="str">
        <f t="shared" si="17"/>
        <v/>
      </c>
      <c r="V173" s="28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47"/>
      <c r="M174" s="43"/>
      <c r="N174" s="48"/>
      <c r="O174" s="48"/>
      <c r="P174" s="49"/>
      <c r="Q174" s="50"/>
      <c r="R174" s="48"/>
      <c r="S174" s="48"/>
      <c r="T174" s="48"/>
      <c r="U174" s="51" t="str">
        <f t="shared" si="17"/>
        <v/>
      </c>
      <c r="V174" s="28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47"/>
      <c r="M175" s="43"/>
      <c r="N175" s="48"/>
      <c r="O175" s="48"/>
      <c r="P175" s="49"/>
      <c r="Q175" s="50"/>
      <c r="R175" s="48"/>
      <c r="S175" s="48"/>
      <c r="T175" s="48"/>
      <c r="U175" s="51" t="str">
        <f t="shared" si="17"/>
        <v/>
      </c>
      <c r="V175" s="28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47"/>
      <c r="M176" s="43"/>
      <c r="N176" s="48"/>
      <c r="O176" s="48"/>
      <c r="P176" s="49"/>
      <c r="Q176" s="50"/>
      <c r="R176" s="48"/>
      <c r="S176" s="48"/>
      <c r="T176" s="48"/>
      <c r="U176" s="51" t="str">
        <f t="shared" si="17"/>
        <v/>
      </c>
      <c r="V176" s="28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47"/>
      <c r="M177" s="43"/>
      <c r="N177" s="48"/>
      <c r="O177" s="48"/>
      <c r="P177" s="49"/>
      <c r="Q177" s="50"/>
      <c r="R177" s="48"/>
      <c r="S177" s="48"/>
      <c r="T177" s="48"/>
      <c r="U177" s="51" t="str">
        <f t="shared" si="17"/>
        <v/>
      </c>
      <c r="V177" s="28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47"/>
      <c r="M178" s="43"/>
      <c r="N178" s="48"/>
      <c r="O178" s="48"/>
      <c r="P178" s="49"/>
      <c r="Q178" s="50"/>
      <c r="R178" s="48"/>
      <c r="S178" s="48"/>
      <c r="T178" s="48"/>
      <c r="U178" s="51" t="str">
        <f t="shared" si="17"/>
        <v/>
      </c>
      <c r="V178" s="28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47"/>
      <c r="M179" s="43"/>
      <c r="N179" s="48"/>
      <c r="O179" s="48"/>
      <c r="P179" s="49"/>
      <c r="Q179" s="50"/>
      <c r="R179" s="48"/>
      <c r="S179" s="48"/>
      <c r="T179" s="48"/>
      <c r="U179" s="51" t="str">
        <f t="shared" si="17"/>
        <v/>
      </c>
      <c r="V179" s="28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47"/>
      <c r="M180" s="43"/>
      <c r="N180" s="48"/>
      <c r="O180" s="48"/>
      <c r="P180" s="49"/>
      <c r="Q180" s="50"/>
      <c r="R180" s="48"/>
      <c r="S180" s="48"/>
      <c r="T180" s="48"/>
      <c r="U180" s="51" t="str">
        <f t="shared" si="17"/>
        <v/>
      </c>
      <c r="V180" s="28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47"/>
      <c r="M181" s="43"/>
      <c r="N181" s="48"/>
      <c r="O181" s="48"/>
      <c r="P181" s="49"/>
      <c r="Q181" s="50"/>
      <c r="R181" s="48"/>
      <c r="S181" s="48"/>
      <c r="T181" s="48"/>
      <c r="U181" s="51" t="str">
        <f t="shared" si="17"/>
        <v/>
      </c>
      <c r="V181" s="28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47"/>
      <c r="M182" s="43"/>
      <c r="N182" s="48"/>
      <c r="O182" s="48"/>
      <c r="P182" s="49"/>
      <c r="Q182" s="50"/>
      <c r="R182" s="48"/>
      <c r="S182" s="48"/>
      <c r="T182" s="48"/>
      <c r="U182" s="51" t="str">
        <f t="shared" si="17"/>
        <v/>
      </c>
      <c r="V182" s="28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47"/>
      <c r="M183" s="43"/>
      <c r="N183" s="48"/>
      <c r="O183" s="48"/>
      <c r="P183" s="49"/>
      <c r="Q183" s="50"/>
      <c r="R183" s="48"/>
      <c r="S183" s="48"/>
      <c r="T183" s="48"/>
      <c r="U183" s="51" t="str">
        <f t="shared" si="17"/>
        <v/>
      </c>
      <c r="V183" s="28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47"/>
      <c r="M184" s="43"/>
      <c r="N184" s="48"/>
      <c r="O184" s="48"/>
      <c r="P184" s="49"/>
      <c r="Q184" s="50"/>
      <c r="R184" s="48"/>
      <c r="S184" s="48"/>
      <c r="T184" s="48"/>
      <c r="U184" s="51" t="str">
        <f t="shared" si="17"/>
        <v/>
      </c>
      <c r="V184" s="28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47"/>
      <c r="M185" s="43"/>
      <c r="N185" s="48"/>
      <c r="O185" s="48"/>
      <c r="P185" s="49"/>
      <c r="Q185" s="50"/>
      <c r="R185" s="48"/>
      <c r="S185" s="48"/>
      <c r="T185" s="48"/>
      <c r="U185" s="51" t="str">
        <f t="shared" si="17"/>
        <v/>
      </c>
      <c r="V185" s="28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47"/>
      <c r="M186" s="43"/>
      <c r="N186" s="48"/>
      <c r="O186" s="48"/>
      <c r="P186" s="49"/>
      <c r="Q186" s="50"/>
      <c r="R186" s="48"/>
      <c r="S186" s="48"/>
      <c r="T186" s="48"/>
      <c r="U186" s="51" t="str">
        <f t="shared" si="17"/>
        <v/>
      </c>
      <c r="V186" s="28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47"/>
      <c r="M187" s="43"/>
      <c r="N187" s="48"/>
      <c r="O187" s="48"/>
      <c r="P187" s="49"/>
      <c r="Q187" s="50"/>
      <c r="R187" s="48"/>
      <c r="S187" s="48"/>
      <c r="T187" s="48"/>
      <c r="U187" s="51" t="str">
        <f t="shared" si="17"/>
        <v/>
      </c>
      <c r="V187" s="28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47"/>
      <c r="M188" s="43"/>
      <c r="N188" s="48"/>
      <c r="O188" s="48"/>
      <c r="P188" s="49"/>
      <c r="Q188" s="50"/>
      <c r="R188" s="48"/>
      <c r="S188" s="48"/>
      <c r="T188" s="48"/>
      <c r="U188" s="51" t="str">
        <f t="shared" si="17"/>
        <v/>
      </c>
      <c r="V188" s="28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47"/>
      <c r="M189" s="43"/>
      <c r="N189" s="48"/>
      <c r="O189" s="48"/>
      <c r="P189" s="49"/>
      <c r="Q189" s="50"/>
      <c r="R189" s="48"/>
      <c r="S189" s="48"/>
      <c r="T189" s="48"/>
      <c r="U189" s="51" t="str">
        <f t="shared" si="17"/>
        <v/>
      </c>
      <c r="V189" s="28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47"/>
      <c r="M190" s="43"/>
      <c r="N190" s="48"/>
      <c r="O190" s="48"/>
      <c r="P190" s="49"/>
      <c r="Q190" s="50"/>
      <c r="R190" s="48"/>
      <c r="S190" s="48"/>
      <c r="T190" s="48"/>
      <c r="U190" s="51" t="str">
        <f t="shared" si="17"/>
        <v/>
      </c>
      <c r="V190" s="28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47"/>
      <c r="M191" s="43"/>
      <c r="N191" s="48"/>
      <c r="O191" s="48"/>
      <c r="P191" s="49"/>
      <c r="Q191" s="50"/>
      <c r="R191" s="48"/>
      <c r="S191" s="48"/>
      <c r="T191" s="48"/>
      <c r="U191" s="51" t="str">
        <f t="shared" si="17"/>
        <v/>
      </c>
      <c r="V191" s="28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47"/>
      <c r="M192" s="43"/>
      <c r="N192" s="48"/>
      <c r="O192" s="48"/>
      <c r="P192" s="49"/>
      <c r="Q192" s="50"/>
      <c r="R192" s="48"/>
      <c r="S192" s="48"/>
      <c r="T192" s="48"/>
      <c r="U192" s="51" t="str">
        <f t="shared" si="17"/>
        <v/>
      </c>
      <c r="V192" s="28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47"/>
      <c r="M193" s="43"/>
      <c r="N193" s="48"/>
      <c r="O193" s="48"/>
      <c r="P193" s="49"/>
      <c r="Q193" s="50"/>
      <c r="R193" s="48"/>
      <c r="S193" s="48"/>
      <c r="T193" s="48"/>
      <c r="U193" s="51" t="str">
        <f t="shared" si="17"/>
        <v/>
      </c>
      <c r="V193" s="28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47"/>
      <c r="M194" s="43"/>
      <c r="N194" s="48"/>
      <c r="O194" s="48"/>
      <c r="P194" s="49"/>
      <c r="Q194" s="50"/>
      <c r="R194" s="48"/>
      <c r="S194" s="48"/>
      <c r="T194" s="48"/>
      <c r="U194" s="51" t="str">
        <f t="shared" si="17"/>
        <v/>
      </c>
      <c r="V194" s="28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47"/>
      <c r="M195" s="43"/>
      <c r="N195" s="48"/>
      <c r="O195" s="48"/>
      <c r="P195" s="49"/>
      <c r="Q195" s="50"/>
      <c r="R195" s="48"/>
      <c r="S195" s="48"/>
      <c r="T195" s="48"/>
      <c r="U195" s="51" t="str">
        <f t="shared" si="17"/>
        <v/>
      </c>
      <c r="V195" s="28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47"/>
      <c r="M196" s="43"/>
      <c r="N196" s="48"/>
      <c r="O196" s="48"/>
      <c r="P196" s="49"/>
      <c r="Q196" s="50"/>
      <c r="R196" s="48"/>
      <c r="S196" s="48"/>
      <c r="T196" s="48"/>
      <c r="U196" s="51" t="str">
        <f t="shared" si="17"/>
        <v/>
      </c>
      <c r="V196" s="28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47"/>
      <c r="M197" s="43"/>
      <c r="N197" s="48"/>
      <c r="O197" s="48"/>
      <c r="P197" s="49"/>
      <c r="Q197" s="50"/>
      <c r="R197" s="48"/>
      <c r="S197" s="48"/>
      <c r="T197" s="48"/>
      <c r="U197" s="51" t="str">
        <f t="shared" si="17"/>
        <v/>
      </c>
      <c r="V197" s="28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47"/>
      <c r="M198" s="43"/>
      <c r="N198" s="48"/>
      <c r="O198" s="48"/>
      <c r="P198" s="49"/>
      <c r="Q198" s="50"/>
      <c r="R198" s="48"/>
      <c r="S198" s="48"/>
      <c r="T198" s="48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47"/>
      <c r="M199" s="43"/>
      <c r="N199" s="48"/>
      <c r="O199" s="48"/>
      <c r="P199" s="49"/>
      <c r="Q199" s="50"/>
      <c r="R199" s="48"/>
      <c r="S199" s="48"/>
      <c r="T199" s="48"/>
      <c r="U199" s="51" t="str">
        <f t="shared" si="24"/>
        <v/>
      </c>
      <c r="V199" s="28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47"/>
      <c r="M200" s="43"/>
      <c r="N200" s="48"/>
      <c r="O200" s="48"/>
      <c r="P200" s="49"/>
      <c r="Q200" s="50"/>
      <c r="R200" s="48"/>
      <c r="S200" s="48"/>
      <c r="T200" s="48"/>
      <c r="U200" s="51" t="str">
        <f t="shared" si="24"/>
        <v/>
      </c>
      <c r="V200" s="28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47"/>
      <c r="M201" s="43"/>
      <c r="N201" s="48"/>
      <c r="O201" s="48"/>
      <c r="P201" s="49"/>
      <c r="Q201" s="50"/>
      <c r="R201" s="48"/>
      <c r="S201" s="48"/>
      <c r="T201" s="48"/>
      <c r="U201" s="51" t="str">
        <f t="shared" si="24"/>
        <v/>
      </c>
      <c r="V201" s="28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47"/>
      <c r="M202" s="43"/>
      <c r="N202" s="48"/>
      <c r="O202" s="48"/>
      <c r="P202" s="49"/>
      <c r="Q202" s="50"/>
      <c r="R202" s="48"/>
      <c r="S202" s="48"/>
      <c r="T202" s="48"/>
      <c r="U202" s="51" t="str">
        <f t="shared" si="24"/>
        <v/>
      </c>
      <c r="V202" s="28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47"/>
      <c r="M203" s="43"/>
      <c r="N203" s="48"/>
      <c r="O203" s="48"/>
      <c r="P203" s="49"/>
      <c r="Q203" s="50"/>
      <c r="R203" s="48"/>
      <c r="S203" s="48"/>
      <c r="T203" s="48"/>
      <c r="U203" s="51" t="str">
        <f t="shared" si="24"/>
        <v/>
      </c>
      <c r="V203" s="28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47"/>
      <c r="M204" s="43"/>
      <c r="N204" s="48"/>
      <c r="O204" s="48"/>
      <c r="P204" s="49"/>
      <c r="Q204" s="50"/>
      <c r="R204" s="48"/>
      <c r="S204" s="48"/>
      <c r="T204" s="48"/>
      <c r="U204" s="51" t="str">
        <f t="shared" si="24"/>
        <v/>
      </c>
      <c r="V204" s="28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47"/>
      <c r="M205" s="43"/>
      <c r="N205" s="48"/>
      <c r="O205" s="48"/>
      <c r="P205" s="49"/>
      <c r="Q205" s="50"/>
      <c r="R205" s="48"/>
      <c r="S205" s="48"/>
      <c r="T205" s="48"/>
      <c r="U205" s="51" t="str">
        <f t="shared" si="24"/>
        <v/>
      </c>
      <c r="V205" s="28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47"/>
      <c r="M206" s="43"/>
      <c r="N206" s="48"/>
      <c r="O206" s="48"/>
      <c r="P206" s="49"/>
      <c r="Q206" s="50"/>
      <c r="R206" s="48"/>
      <c r="S206" s="48"/>
      <c r="T206" s="48"/>
      <c r="U206" s="51" t="str">
        <f t="shared" si="24"/>
        <v/>
      </c>
      <c r="V206" s="28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47"/>
      <c r="M207" s="43"/>
      <c r="N207" s="48"/>
      <c r="O207" s="48"/>
      <c r="P207" s="49"/>
      <c r="Q207" s="50"/>
      <c r="R207" s="48"/>
      <c r="S207" s="48"/>
      <c r="T207" s="48"/>
      <c r="U207" s="51" t="str">
        <f t="shared" si="24"/>
        <v/>
      </c>
      <c r="V207" s="28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47"/>
      <c r="M208" s="43"/>
      <c r="N208" s="48"/>
      <c r="O208" s="48"/>
      <c r="P208" s="49"/>
      <c r="Q208" s="50"/>
      <c r="R208" s="48"/>
      <c r="S208" s="48"/>
      <c r="T208" s="48"/>
      <c r="U208" s="51" t="str">
        <f t="shared" si="24"/>
        <v/>
      </c>
      <c r="V208" s="28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47"/>
      <c r="M209" s="43"/>
      <c r="N209" s="48"/>
      <c r="O209" s="48"/>
      <c r="P209" s="49"/>
      <c r="Q209" s="50"/>
      <c r="R209" s="48"/>
      <c r="S209" s="48"/>
      <c r="T209" s="48"/>
      <c r="U209" s="51" t="str">
        <f t="shared" si="24"/>
        <v/>
      </c>
      <c r="V209" s="28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47"/>
      <c r="M210" s="43"/>
      <c r="N210" s="48"/>
      <c r="O210" s="48"/>
      <c r="P210" s="49"/>
      <c r="Q210" s="50"/>
      <c r="R210" s="48"/>
      <c r="S210" s="48"/>
      <c r="T210" s="48"/>
      <c r="U210" s="51" t="str">
        <f t="shared" si="24"/>
        <v/>
      </c>
      <c r="V210" s="28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47"/>
      <c r="M211" s="43"/>
      <c r="N211" s="48"/>
      <c r="O211" s="48"/>
      <c r="P211" s="49"/>
      <c r="Q211" s="50"/>
      <c r="R211" s="48"/>
      <c r="S211" s="48"/>
      <c r="T211" s="48"/>
      <c r="U211" s="51" t="str">
        <f t="shared" si="24"/>
        <v/>
      </c>
      <c r="V211" s="28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47"/>
      <c r="M212" s="43"/>
      <c r="N212" s="48"/>
      <c r="O212" s="48"/>
      <c r="P212" s="49"/>
      <c r="Q212" s="50"/>
      <c r="R212" s="48"/>
      <c r="S212" s="48"/>
      <c r="T212" s="48"/>
      <c r="U212" s="51" t="str">
        <f t="shared" si="24"/>
        <v/>
      </c>
      <c r="V212" s="28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47"/>
      <c r="M213" s="43"/>
      <c r="N213" s="48"/>
      <c r="O213" s="48"/>
      <c r="P213" s="49"/>
      <c r="Q213" s="50"/>
      <c r="R213" s="48"/>
      <c r="S213" s="48"/>
      <c r="T213" s="48"/>
      <c r="U213" s="51" t="str">
        <f t="shared" si="24"/>
        <v/>
      </c>
      <c r="V213" s="28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47"/>
      <c r="M214" s="43"/>
      <c r="N214" s="48"/>
      <c r="O214" s="48"/>
      <c r="P214" s="49"/>
      <c r="Q214" s="50"/>
      <c r="R214" s="48"/>
      <c r="S214" s="48"/>
      <c r="T214" s="48"/>
      <c r="U214" s="51" t="str">
        <f t="shared" si="24"/>
        <v/>
      </c>
      <c r="V214" s="28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47"/>
      <c r="M215" s="43"/>
      <c r="N215" s="48"/>
      <c r="O215" s="48"/>
      <c r="P215" s="49"/>
      <c r="Q215" s="50"/>
      <c r="R215" s="48"/>
      <c r="S215" s="48"/>
      <c r="T215" s="48"/>
      <c r="U215" s="51" t="str">
        <f t="shared" si="24"/>
        <v/>
      </c>
      <c r="V215" s="28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47"/>
      <c r="M216" s="43"/>
      <c r="N216" s="48"/>
      <c r="O216" s="48"/>
      <c r="P216" s="49"/>
      <c r="Q216" s="50"/>
      <c r="R216" s="48"/>
      <c r="S216" s="48"/>
      <c r="T216" s="48"/>
      <c r="U216" s="51" t="str">
        <f t="shared" si="24"/>
        <v/>
      </c>
      <c r="V216" s="28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47"/>
      <c r="M217" s="43"/>
      <c r="N217" s="48"/>
      <c r="O217" s="48"/>
      <c r="P217" s="49"/>
      <c r="Q217" s="50"/>
      <c r="R217" s="48"/>
      <c r="S217" s="48"/>
      <c r="T217" s="48"/>
      <c r="U217" s="51" t="str">
        <f t="shared" si="24"/>
        <v/>
      </c>
      <c r="V217" s="28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47"/>
      <c r="M218" s="43"/>
      <c r="N218" s="48"/>
      <c r="O218" s="48"/>
      <c r="P218" s="49"/>
      <c r="Q218" s="50"/>
      <c r="R218" s="48"/>
      <c r="S218" s="48"/>
      <c r="T218" s="48"/>
      <c r="U218" s="51" t="str">
        <f t="shared" si="24"/>
        <v/>
      </c>
      <c r="V218" s="28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47"/>
      <c r="M219" s="43"/>
      <c r="N219" s="48"/>
      <c r="O219" s="48"/>
      <c r="P219" s="49"/>
      <c r="Q219" s="50"/>
      <c r="R219" s="48"/>
      <c r="S219" s="48"/>
      <c r="T219" s="48"/>
      <c r="U219" s="51" t="str">
        <f t="shared" si="24"/>
        <v/>
      </c>
      <c r="V219" s="28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47"/>
      <c r="M220" s="43"/>
      <c r="N220" s="48"/>
      <c r="O220" s="48"/>
      <c r="P220" s="49"/>
      <c r="Q220" s="50"/>
      <c r="R220" s="48"/>
      <c r="S220" s="48"/>
      <c r="T220" s="48"/>
      <c r="U220" s="51" t="str">
        <f t="shared" si="24"/>
        <v/>
      </c>
      <c r="V220" s="28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47"/>
      <c r="M221" s="43"/>
      <c r="N221" s="48"/>
      <c r="O221" s="48"/>
      <c r="P221" s="49"/>
      <c r="Q221" s="50"/>
      <c r="R221" s="48"/>
      <c r="S221" s="48"/>
      <c r="T221" s="48"/>
      <c r="U221" s="51" t="str">
        <f t="shared" si="24"/>
        <v/>
      </c>
      <c r="V221" s="28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47"/>
      <c r="M222" s="43"/>
      <c r="N222" s="48"/>
      <c r="O222" s="48"/>
      <c r="P222" s="49"/>
      <c r="Q222" s="50"/>
      <c r="R222" s="48"/>
      <c r="S222" s="48"/>
      <c r="T222" s="48"/>
      <c r="U222" s="51" t="str">
        <f t="shared" si="24"/>
        <v/>
      </c>
      <c r="V222" s="28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47"/>
      <c r="M223" s="43"/>
      <c r="N223" s="48"/>
      <c r="O223" s="48"/>
      <c r="P223" s="49"/>
      <c r="Q223" s="50"/>
      <c r="R223" s="48"/>
      <c r="S223" s="48"/>
      <c r="T223" s="48"/>
      <c r="U223" s="51" t="str">
        <f t="shared" si="24"/>
        <v/>
      </c>
      <c r="V223" s="28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47"/>
      <c r="M224" s="43"/>
      <c r="N224" s="48"/>
      <c r="O224" s="48"/>
      <c r="P224" s="49"/>
      <c r="Q224" s="50"/>
      <c r="R224" s="48"/>
      <c r="S224" s="48"/>
      <c r="T224" s="48"/>
      <c r="U224" s="51" t="str">
        <f t="shared" si="24"/>
        <v/>
      </c>
      <c r="V224" s="28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47"/>
      <c r="M225" s="43"/>
      <c r="N225" s="48"/>
      <c r="O225" s="48"/>
      <c r="P225" s="49"/>
      <c r="Q225" s="50"/>
      <c r="R225" s="48"/>
      <c r="S225" s="48"/>
      <c r="T225" s="48"/>
      <c r="U225" s="51" t="str">
        <f t="shared" si="24"/>
        <v/>
      </c>
      <c r="V225" s="28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47"/>
      <c r="M226" s="43"/>
      <c r="N226" s="48"/>
      <c r="O226" s="48"/>
      <c r="P226" s="49"/>
      <c r="Q226" s="50"/>
      <c r="R226" s="48"/>
      <c r="S226" s="48"/>
      <c r="T226" s="48"/>
      <c r="U226" s="51" t="str">
        <f t="shared" si="24"/>
        <v/>
      </c>
      <c r="V226" s="28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47"/>
      <c r="M227" s="43"/>
      <c r="N227" s="48"/>
      <c r="O227" s="48"/>
      <c r="P227" s="49"/>
      <c r="Q227" s="50"/>
      <c r="R227" s="48"/>
      <c r="S227" s="48"/>
      <c r="T227" s="48"/>
      <c r="U227" s="51" t="str">
        <f t="shared" si="24"/>
        <v/>
      </c>
      <c r="V227" s="28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47"/>
      <c r="M228" s="43"/>
      <c r="N228" s="48"/>
      <c r="O228" s="48"/>
      <c r="P228" s="49"/>
      <c r="Q228" s="50"/>
      <c r="R228" s="48"/>
      <c r="S228" s="48"/>
      <c r="T228" s="48"/>
      <c r="U228" s="51" t="str">
        <f t="shared" si="24"/>
        <v/>
      </c>
      <c r="V228" s="28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47"/>
      <c r="M229" s="43"/>
      <c r="N229" s="48"/>
      <c r="O229" s="48"/>
      <c r="P229" s="49"/>
      <c r="Q229" s="50"/>
      <c r="R229" s="48"/>
      <c r="S229" s="48"/>
      <c r="T229" s="48"/>
      <c r="U229" s="51" t="str">
        <f t="shared" si="24"/>
        <v/>
      </c>
      <c r="V229" s="28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47"/>
      <c r="M230" s="43"/>
      <c r="N230" s="48"/>
      <c r="O230" s="48"/>
      <c r="P230" s="49"/>
      <c r="Q230" s="50"/>
      <c r="R230" s="48"/>
      <c r="S230" s="48"/>
      <c r="T230" s="48"/>
      <c r="U230" s="51" t="str">
        <f t="shared" si="24"/>
        <v/>
      </c>
      <c r="V230" s="28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47"/>
      <c r="M231" s="43"/>
      <c r="N231" s="48"/>
      <c r="O231" s="48"/>
      <c r="P231" s="49"/>
      <c r="Q231" s="50"/>
      <c r="R231" s="48"/>
      <c r="S231" s="48"/>
      <c r="T231" s="48"/>
      <c r="U231" s="51" t="str">
        <f t="shared" si="24"/>
        <v/>
      </c>
      <c r="V231" s="28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47"/>
      <c r="M232" s="43"/>
      <c r="N232" s="48"/>
      <c r="O232" s="48"/>
      <c r="P232" s="49"/>
      <c r="Q232" s="50"/>
      <c r="R232" s="48"/>
      <c r="S232" s="48"/>
      <c r="T232" s="48"/>
      <c r="U232" s="51" t="str">
        <f t="shared" si="24"/>
        <v/>
      </c>
      <c r="V232" s="28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47"/>
      <c r="M233" s="43"/>
      <c r="N233" s="48"/>
      <c r="O233" s="48"/>
      <c r="P233" s="49"/>
      <c r="Q233" s="50"/>
      <c r="R233" s="48"/>
      <c r="S233" s="48"/>
      <c r="T233" s="48"/>
      <c r="U233" s="51" t="str">
        <f t="shared" si="24"/>
        <v/>
      </c>
      <c r="V233" s="28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47"/>
      <c r="M234" s="43"/>
      <c r="N234" s="48"/>
      <c r="O234" s="48"/>
      <c r="P234" s="49"/>
      <c r="Q234" s="50"/>
      <c r="R234" s="48"/>
      <c r="S234" s="48"/>
      <c r="T234" s="48"/>
      <c r="U234" s="51" t="str">
        <f t="shared" si="24"/>
        <v/>
      </c>
      <c r="V234" s="28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47"/>
      <c r="M235" s="43"/>
      <c r="N235" s="48"/>
      <c r="O235" s="48"/>
      <c r="P235" s="49"/>
      <c r="Q235" s="50"/>
      <c r="R235" s="48"/>
      <c r="S235" s="48"/>
      <c r="T235" s="48"/>
      <c r="U235" s="51" t="str">
        <f t="shared" si="24"/>
        <v/>
      </c>
      <c r="V235" s="28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47"/>
      <c r="M236" s="43"/>
      <c r="N236" s="48"/>
      <c r="O236" s="48"/>
      <c r="P236" s="49"/>
      <c r="Q236" s="50"/>
      <c r="R236" s="48"/>
      <c r="S236" s="48"/>
      <c r="T236" s="48"/>
      <c r="U236" s="51" t="str">
        <f t="shared" si="24"/>
        <v/>
      </c>
      <c r="V236" s="28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47"/>
      <c r="M237" s="43"/>
      <c r="N237" s="48"/>
      <c r="O237" s="48"/>
      <c r="P237" s="49"/>
      <c r="Q237" s="50"/>
      <c r="R237" s="48"/>
      <c r="S237" s="48"/>
      <c r="T237" s="48"/>
      <c r="U237" s="51" t="str">
        <f t="shared" si="24"/>
        <v/>
      </c>
      <c r="V237" s="28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47"/>
      <c r="M238" s="43"/>
      <c r="N238" s="48"/>
      <c r="O238" s="48"/>
      <c r="P238" s="49"/>
      <c r="Q238" s="50"/>
      <c r="R238" s="48"/>
      <c r="S238" s="48"/>
      <c r="T238" s="48"/>
      <c r="U238" s="51" t="str">
        <f t="shared" si="24"/>
        <v/>
      </c>
      <c r="V238" s="28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47"/>
      <c r="M239" s="43"/>
      <c r="N239" s="48"/>
      <c r="O239" s="48"/>
      <c r="P239" s="49"/>
      <c r="Q239" s="50"/>
      <c r="R239" s="48"/>
      <c r="S239" s="48"/>
      <c r="T239" s="48"/>
      <c r="U239" s="51" t="str">
        <f t="shared" si="24"/>
        <v/>
      </c>
      <c r="V239" s="28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47"/>
      <c r="M240" s="43"/>
      <c r="N240" s="48"/>
      <c r="O240" s="48"/>
      <c r="P240" s="49"/>
      <c r="Q240" s="50"/>
      <c r="R240" s="48"/>
      <c r="S240" s="48"/>
      <c r="T240" s="48"/>
      <c r="U240" s="51" t="str">
        <f t="shared" si="24"/>
        <v/>
      </c>
      <c r="V240" s="28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47"/>
      <c r="M241" s="43"/>
      <c r="N241" s="48"/>
      <c r="O241" s="48"/>
      <c r="P241" s="49"/>
      <c r="Q241" s="50"/>
      <c r="R241" s="48"/>
      <c r="S241" s="48"/>
      <c r="T241" s="48"/>
      <c r="U241" s="51" t="str">
        <f t="shared" si="24"/>
        <v/>
      </c>
      <c r="V241" s="28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47"/>
      <c r="M242" s="43"/>
      <c r="N242" s="48"/>
      <c r="O242" s="48"/>
      <c r="P242" s="49"/>
      <c r="Q242" s="50"/>
      <c r="R242" s="48"/>
      <c r="S242" s="48"/>
      <c r="T242" s="48"/>
      <c r="U242" s="51" t="str">
        <f t="shared" si="24"/>
        <v/>
      </c>
      <c r="V242" s="28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47"/>
      <c r="M243" s="43"/>
      <c r="N243" s="48"/>
      <c r="O243" s="48"/>
      <c r="P243" s="49"/>
      <c r="Q243" s="50"/>
      <c r="R243" s="48"/>
      <c r="S243" s="48"/>
      <c r="T243" s="48"/>
      <c r="U243" s="51" t="str">
        <f t="shared" si="24"/>
        <v/>
      </c>
      <c r="V243" s="28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47"/>
      <c r="M244" s="43"/>
      <c r="N244" s="48"/>
      <c r="O244" s="48"/>
      <c r="P244" s="49"/>
      <c r="Q244" s="50"/>
      <c r="R244" s="48"/>
      <c r="S244" s="48"/>
      <c r="T244" s="48"/>
      <c r="U244" s="51" t="str">
        <f t="shared" si="24"/>
        <v/>
      </c>
      <c r="V244" s="28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47"/>
      <c r="M245" s="43"/>
      <c r="N245" s="48"/>
      <c r="O245" s="48"/>
      <c r="P245" s="49"/>
      <c r="Q245" s="50"/>
      <c r="R245" s="48"/>
      <c r="S245" s="48"/>
      <c r="T245" s="48"/>
      <c r="U245" s="51" t="str">
        <f t="shared" si="24"/>
        <v/>
      </c>
      <c r="V245" s="28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47"/>
      <c r="M246" s="43"/>
      <c r="N246" s="48"/>
      <c r="O246" s="48"/>
      <c r="P246" s="49"/>
      <c r="Q246" s="50"/>
      <c r="R246" s="48"/>
      <c r="S246" s="48"/>
      <c r="T246" s="48"/>
      <c r="U246" s="51" t="str">
        <f t="shared" si="24"/>
        <v/>
      </c>
      <c r="V246" s="28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47"/>
      <c r="M247" s="43"/>
      <c r="N247" s="48"/>
      <c r="O247" s="48"/>
      <c r="P247" s="49"/>
      <c r="Q247" s="50"/>
      <c r="R247" s="48"/>
      <c r="S247" s="48"/>
      <c r="T247" s="48"/>
      <c r="U247" s="51" t="str">
        <f t="shared" si="24"/>
        <v/>
      </c>
      <c r="V247" s="28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47"/>
      <c r="M248" s="43"/>
      <c r="N248" s="48"/>
      <c r="O248" s="48"/>
      <c r="P248" s="49"/>
      <c r="Q248" s="50"/>
      <c r="R248" s="48"/>
      <c r="S248" s="48"/>
      <c r="T248" s="48"/>
      <c r="U248" s="51" t="str">
        <f t="shared" si="24"/>
        <v/>
      </c>
      <c r="V248" s="28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47"/>
      <c r="M249" s="43"/>
      <c r="N249" s="48"/>
      <c r="O249" s="48"/>
      <c r="P249" s="49"/>
      <c r="Q249" s="50"/>
      <c r="R249" s="48"/>
      <c r="S249" s="48"/>
      <c r="T249" s="48"/>
      <c r="U249" s="51" t="str">
        <f t="shared" si="24"/>
        <v/>
      </c>
      <c r="V249" s="28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47"/>
      <c r="M250" s="43"/>
      <c r="N250" s="48"/>
      <c r="O250" s="48"/>
      <c r="P250" s="49"/>
      <c r="Q250" s="50"/>
      <c r="R250" s="48"/>
      <c r="S250" s="48"/>
      <c r="T250" s="48"/>
      <c r="U250" s="51" t="str">
        <f t="shared" si="24"/>
        <v/>
      </c>
      <c r="V250" s="28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47"/>
      <c r="M251" s="43"/>
      <c r="N251" s="48"/>
      <c r="O251" s="48"/>
      <c r="P251" s="49"/>
      <c r="Q251" s="50"/>
      <c r="R251" s="48"/>
      <c r="S251" s="48"/>
      <c r="T251" s="48"/>
      <c r="U251" s="51" t="str">
        <f t="shared" si="24"/>
        <v/>
      </c>
      <c r="V251" s="28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47"/>
      <c r="M252" s="43"/>
      <c r="N252" s="48"/>
      <c r="O252" s="48"/>
      <c r="P252" s="49"/>
      <c r="Q252" s="50"/>
      <c r="R252" s="48"/>
      <c r="S252" s="48"/>
      <c r="T252" s="48"/>
      <c r="U252" s="51" t="str">
        <f t="shared" si="24"/>
        <v/>
      </c>
      <c r="V252" s="28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47"/>
      <c r="M253" s="43"/>
      <c r="N253" s="48"/>
      <c r="O253" s="48"/>
      <c r="P253" s="49"/>
      <c r="Q253" s="50"/>
      <c r="R253" s="48"/>
      <c r="S253" s="48"/>
      <c r="T253" s="48"/>
      <c r="U253" s="51" t="str">
        <f t="shared" si="24"/>
        <v/>
      </c>
      <c r="V253" s="28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47"/>
      <c r="M254" s="43"/>
      <c r="N254" s="48"/>
      <c r="O254" s="48"/>
      <c r="P254" s="49"/>
      <c r="Q254" s="50"/>
      <c r="R254" s="48"/>
      <c r="S254" s="48"/>
      <c r="T254" s="48"/>
      <c r="U254" s="51" t="str">
        <f t="shared" si="24"/>
        <v/>
      </c>
      <c r="V254" s="28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47"/>
      <c r="M255" s="43"/>
      <c r="N255" s="48"/>
      <c r="O255" s="48"/>
      <c r="P255" s="49"/>
      <c r="Q255" s="50"/>
      <c r="R255" s="48"/>
      <c r="S255" s="48"/>
      <c r="T255" s="48"/>
      <c r="U255" s="51" t="str">
        <f t="shared" si="24"/>
        <v/>
      </c>
      <c r="V255" s="28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47"/>
      <c r="M256" s="43"/>
      <c r="N256" s="48"/>
      <c r="O256" s="48"/>
      <c r="P256" s="49"/>
      <c r="Q256" s="50"/>
      <c r="R256" s="48"/>
      <c r="S256" s="48"/>
      <c r="T256" s="48"/>
      <c r="U256" s="51" t="str">
        <f t="shared" si="24"/>
        <v/>
      </c>
      <c r="V256" s="28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47"/>
      <c r="M257" s="43"/>
      <c r="N257" s="48"/>
      <c r="O257" s="48"/>
      <c r="P257" s="49"/>
      <c r="Q257" s="50"/>
      <c r="R257" s="48"/>
      <c r="S257" s="48"/>
      <c r="T257" s="48"/>
      <c r="U257" s="51" t="str">
        <f t="shared" si="24"/>
        <v/>
      </c>
      <c r="V257" s="28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47"/>
      <c r="M258" s="43"/>
      <c r="N258" s="48"/>
      <c r="O258" s="48"/>
      <c r="P258" s="49"/>
      <c r="Q258" s="50"/>
      <c r="R258" s="48"/>
      <c r="S258" s="48"/>
      <c r="T258" s="48"/>
      <c r="U258" s="51" t="str">
        <f t="shared" si="24"/>
        <v/>
      </c>
      <c r="V258" s="28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47"/>
      <c r="M259" s="43"/>
      <c r="N259" s="48"/>
      <c r="O259" s="48"/>
      <c r="P259" s="49"/>
      <c r="Q259" s="50"/>
      <c r="R259" s="48"/>
      <c r="S259" s="48"/>
      <c r="T259" s="48"/>
      <c r="U259" s="51" t="str">
        <f t="shared" si="24"/>
        <v/>
      </c>
      <c r="V259" s="28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47"/>
      <c r="M260" s="43"/>
      <c r="N260" s="48"/>
      <c r="O260" s="48"/>
      <c r="P260" s="49"/>
      <c r="Q260" s="50"/>
      <c r="R260" s="48"/>
      <c r="S260" s="48"/>
      <c r="T260" s="48"/>
      <c r="U260" s="51" t="str">
        <f t="shared" si="24"/>
        <v/>
      </c>
      <c r="V260" s="28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47"/>
      <c r="M261" s="43"/>
      <c r="N261" s="48"/>
      <c r="O261" s="48"/>
      <c r="P261" s="49"/>
      <c r="Q261" s="50"/>
      <c r="R261" s="48"/>
      <c r="S261" s="48"/>
      <c r="T261" s="48"/>
      <c r="U261" s="51" t="str">
        <f t="shared" si="24"/>
        <v/>
      </c>
      <c r="V261" s="28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47"/>
      <c r="M262" s="43"/>
      <c r="N262" s="48"/>
      <c r="O262" s="48"/>
      <c r="P262" s="49"/>
      <c r="Q262" s="50"/>
      <c r="R262" s="48"/>
      <c r="S262" s="48"/>
      <c r="T262" s="48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47"/>
      <c r="M263" s="43"/>
      <c r="N263" s="48"/>
      <c r="O263" s="48"/>
      <c r="P263" s="49"/>
      <c r="Q263" s="50"/>
      <c r="R263" s="48"/>
      <c r="S263" s="48"/>
      <c r="T263" s="48"/>
      <c r="U263" s="51" t="str">
        <f t="shared" si="31"/>
        <v/>
      </c>
      <c r="V263" s="28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47"/>
      <c r="M264" s="43"/>
      <c r="N264" s="48"/>
      <c r="O264" s="48"/>
      <c r="P264" s="49"/>
      <c r="Q264" s="50"/>
      <c r="R264" s="48"/>
      <c r="S264" s="48"/>
      <c r="T264" s="48"/>
      <c r="U264" s="51" t="str">
        <f t="shared" si="31"/>
        <v/>
      </c>
      <c r="V264" s="28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47"/>
      <c r="M265" s="43"/>
      <c r="N265" s="48"/>
      <c r="O265" s="48"/>
      <c r="P265" s="49"/>
      <c r="Q265" s="50"/>
      <c r="R265" s="48"/>
      <c r="S265" s="48"/>
      <c r="T265" s="48"/>
      <c r="U265" s="51" t="str">
        <f t="shared" si="31"/>
        <v/>
      </c>
      <c r="V265" s="28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47"/>
      <c r="M266" s="43"/>
      <c r="N266" s="48"/>
      <c r="O266" s="48"/>
      <c r="P266" s="49"/>
      <c r="Q266" s="50"/>
      <c r="R266" s="48"/>
      <c r="S266" s="48"/>
      <c r="T266" s="48"/>
      <c r="U266" s="51" t="str">
        <f t="shared" si="31"/>
        <v/>
      </c>
      <c r="V266" s="28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47"/>
      <c r="M267" s="43"/>
      <c r="N267" s="48"/>
      <c r="O267" s="48"/>
      <c r="P267" s="49"/>
      <c r="Q267" s="50"/>
      <c r="R267" s="48"/>
      <c r="S267" s="48"/>
      <c r="T267" s="48"/>
      <c r="U267" s="51" t="str">
        <f t="shared" si="31"/>
        <v/>
      </c>
      <c r="V267" s="28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47"/>
      <c r="M268" s="43"/>
      <c r="N268" s="48"/>
      <c r="O268" s="48"/>
      <c r="P268" s="49"/>
      <c r="Q268" s="50"/>
      <c r="R268" s="48"/>
      <c r="S268" s="48"/>
      <c r="T268" s="48"/>
      <c r="U268" s="51" t="str">
        <f t="shared" si="31"/>
        <v/>
      </c>
      <c r="V268" s="28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47"/>
      <c r="M269" s="43"/>
      <c r="N269" s="48"/>
      <c r="O269" s="48"/>
      <c r="P269" s="49"/>
      <c r="Q269" s="50"/>
      <c r="R269" s="48"/>
      <c r="S269" s="48"/>
      <c r="T269" s="48"/>
      <c r="U269" s="51" t="str">
        <f t="shared" si="31"/>
        <v/>
      </c>
      <c r="V269" s="28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47"/>
      <c r="M270" s="43"/>
      <c r="N270" s="48"/>
      <c r="O270" s="48"/>
      <c r="P270" s="49"/>
      <c r="Q270" s="50"/>
      <c r="R270" s="48"/>
      <c r="S270" s="48"/>
      <c r="T270" s="48"/>
      <c r="U270" s="51" t="str">
        <f t="shared" si="31"/>
        <v/>
      </c>
      <c r="V270" s="28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47"/>
      <c r="M271" s="43"/>
      <c r="N271" s="48"/>
      <c r="O271" s="48"/>
      <c r="P271" s="49"/>
      <c r="Q271" s="50"/>
      <c r="R271" s="48"/>
      <c r="S271" s="48"/>
      <c r="T271" s="48"/>
      <c r="U271" s="51" t="str">
        <f t="shared" si="31"/>
        <v/>
      </c>
      <c r="V271" s="28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47"/>
      <c r="M272" s="43"/>
      <c r="N272" s="48"/>
      <c r="O272" s="48"/>
      <c r="P272" s="49"/>
      <c r="Q272" s="50"/>
      <c r="R272" s="48"/>
      <c r="S272" s="48"/>
      <c r="T272" s="48"/>
      <c r="U272" s="51" t="str">
        <f t="shared" si="31"/>
        <v/>
      </c>
      <c r="V272" s="28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47"/>
      <c r="M273" s="43"/>
      <c r="N273" s="48"/>
      <c r="O273" s="48"/>
      <c r="P273" s="49"/>
      <c r="Q273" s="50"/>
      <c r="R273" s="48"/>
      <c r="S273" s="48"/>
      <c r="T273" s="48"/>
      <c r="U273" s="51" t="str">
        <f t="shared" si="31"/>
        <v/>
      </c>
      <c r="V273" s="28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47"/>
      <c r="M274" s="43"/>
      <c r="N274" s="48"/>
      <c r="O274" s="48"/>
      <c r="P274" s="49"/>
      <c r="Q274" s="50"/>
      <c r="R274" s="48"/>
      <c r="S274" s="48"/>
      <c r="T274" s="48"/>
      <c r="U274" s="51" t="str">
        <f t="shared" si="31"/>
        <v/>
      </c>
      <c r="V274" s="28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47"/>
      <c r="M275" s="43"/>
      <c r="N275" s="48"/>
      <c r="O275" s="48"/>
      <c r="P275" s="49"/>
      <c r="Q275" s="50"/>
      <c r="R275" s="48"/>
      <c r="S275" s="48"/>
      <c r="T275" s="48"/>
      <c r="U275" s="51" t="str">
        <f t="shared" si="31"/>
        <v/>
      </c>
      <c r="V275" s="28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47"/>
      <c r="M276" s="43"/>
      <c r="N276" s="48"/>
      <c r="O276" s="48"/>
      <c r="P276" s="49"/>
      <c r="Q276" s="50"/>
      <c r="R276" s="48"/>
      <c r="S276" s="48"/>
      <c r="T276" s="48"/>
      <c r="U276" s="51" t="str">
        <f t="shared" si="31"/>
        <v/>
      </c>
      <c r="V276" s="28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47"/>
      <c r="M277" s="43"/>
      <c r="N277" s="48"/>
      <c r="O277" s="48"/>
      <c r="P277" s="49"/>
      <c r="Q277" s="50"/>
      <c r="R277" s="48"/>
      <c r="S277" s="48"/>
      <c r="T277" s="48"/>
      <c r="U277" s="51" t="str">
        <f t="shared" si="31"/>
        <v/>
      </c>
      <c r="V277" s="28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47"/>
      <c r="M278" s="43"/>
      <c r="N278" s="48"/>
      <c r="O278" s="48"/>
      <c r="P278" s="49"/>
      <c r="Q278" s="50"/>
      <c r="R278" s="48"/>
      <c r="S278" s="48"/>
      <c r="T278" s="48"/>
      <c r="U278" s="51" t="str">
        <f t="shared" si="31"/>
        <v/>
      </c>
      <c r="V278" s="28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47"/>
      <c r="M279" s="43"/>
      <c r="N279" s="48"/>
      <c r="O279" s="48"/>
      <c r="P279" s="49"/>
      <c r="Q279" s="50"/>
      <c r="R279" s="48"/>
      <c r="S279" s="48"/>
      <c r="T279" s="48"/>
      <c r="U279" s="51" t="str">
        <f t="shared" si="31"/>
        <v/>
      </c>
      <c r="V279" s="28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47"/>
      <c r="M280" s="43"/>
      <c r="N280" s="48"/>
      <c r="O280" s="48"/>
      <c r="P280" s="49"/>
      <c r="Q280" s="50"/>
      <c r="R280" s="48"/>
      <c r="S280" s="48"/>
      <c r="T280" s="48"/>
      <c r="U280" s="51" t="str">
        <f t="shared" si="31"/>
        <v/>
      </c>
      <c r="V280" s="28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47"/>
      <c r="M281" s="43"/>
      <c r="N281" s="48"/>
      <c r="O281" s="48"/>
      <c r="P281" s="49"/>
      <c r="Q281" s="50"/>
      <c r="R281" s="48"/>
      <c r="S281" s="48"/>
      <c r="T281" s="48"/>
      <c r="U281" s="51" t="str">
        <f t="shared" si="31"/>
        <v/>
      </c>
      <c r="V281" s="28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47"/>
      <c r="M282" s="43"/>
      <c r="N282" s="48"/>
      <c r="O282" s="48"/>
      <c r="P282" s="49"/>
      <c r="Q282" s="50"/>
      <c r="R282" s="48"/>
      <c r="S282" s="48"/>
      <c r="T282" s="48"/>
      <c r="U282" s="51" t="str">
        <f t="shared" si="31"/>
        <v/>
      </c>
      <c r="V282" s="28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47"/>
      <c r="M283" s="43"/>
      <c r="N283" s="48"/>
      <c r="O283" s="48"/>
      <c r="P283" s="49"/>
      <c r="Q283" s="50"/>
      <c r="R283" s="48"/>
      <c r="S283" s="48"/>
      <c r="T283" s="48"/>
      <c r="U283" s="51" t="str">
        <f t="shared" si="31"/>
        <v/>
      </c>
      <c r="V283" s="28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47"/>
      <c r="M284" s="43"/>
      <c r="N284" s="48"/>
      <c r="O284" s="48"/>
      <c r="P284" s="49"/>
      <c r="Q284" s="50"/>
      <c r="R284" s="48"/>
      <c r="S284" s="48"/>
      <c r="T284" s="48"/>
      <c r="U284" s="51" t="str">
        <f t="shared" si="31"/>
        <v/>
      </c>
      <c r="V284" s="28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47"/>
      <c r="M285" s="43"/>
      <c r="N285" s="48"/>
      <c r="O285" s="48"/>
      <c r="P285" s="49"/>
      <c r="Q285" s="50"/>
      <c r="R285" s="48"/>
      <c r="S285" s="48"/>
      <c r="T285" s="48"/>
      <c r="U285" s="51" t="str">
        <f t="shared" si="31"/>
        <v/>
      </c>
      <c r="V285" s="28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47"/>
      <c r="M286" s="43"/>
      <c r="N286" s="48"/>
      <c r="O286" s="48"/>
      <c r="P286" s="49"/>
      <c r="Q286" s="50"/>
      <c r="R286" s="48"/>
      <c r="S286" s="48"/>
      <c r="T286" s="48"/>
      <c r="U286" s="51" t="str">
        <f t="shared" si="31"/>
        <v/>
      </c>
      <c r="V286" s="28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47"/>
      <c r="M287" s="43"/>
      <c r="N287" s="48"/>
      <c r="O287" s="48"/>
      <c r="P287" s="49"/>
      <c r="Q287" s="50"/>
      <c r="R287" s="48"/>
      <c r="S287" s="48"/>
      <c r="T287" s="48"/>
      <c r="U287" s="51" t="str">
        <f t="shared" si="31"/>
        <v/>
      </c>
      <c r="V287" s="28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47"/>
      <c r="M288" s="43"/>
      <c r="N288" s="48"/>
      <c r="O288" s="48"/>
      <c r="P288" s="49"/>
      <c r="Q288" s="50"/>
      <c r="R288" s="48"/>
      <c r="S288" s="48"/>
      <c r="T288" s="48"/>
      <c r="U288" s="51" t="str">
        <f t="shared" si="31"/>
        <v/>
      </c>
      <c r="V288" s="28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47"/>
      <c r="M289" s="43"/>
      <c r="N289" s="48"/>
      <c r="O289" s="48"/>
      <c r="P289" s="49"/>
      <c r="Q289" s="50"/>
      <c r="R289" s="48"/>
      <c r="S289" s="48"/>
      <c r="T289" s="48"/>
      <c r="U289" s="51" t="str">
        <f t="shared" si="31"/>
        <v/>
      </c>
      <c r="V289" s="28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47"/>
      <c r="M290" s="43"/>
      <c r="N290" s="48"/>
      <c r="O290" s="48"/>
      <c r="P290" s="49"/>
      <c r="Q290" s="50"/>
      <c r="R290" s="48"/>
      <c r="S290" s="48"/>
      <c r="T290" s="48"/>
      <c r="U290" s="51" t="str">
        <f t="shared" si="31"/>
        <v/>
      </c>
      <c r="V290" s="28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47"/>
      <c r="M291" s="43"/>
      <c r="N291" s="48"/>
      <c r="O291" s="48"/>
      <c r="P291" s="49"/>
      <c r="Q291" s="50"/>
      <c r="R291" s="48"/>
      <c r="S291" s="48"/>
      <c r="T291" s="48"/>
      <c r="U291" s="51" t="str">
        <f t="shared" si="31"/>
        <v/>
      </c>
      <c r="V291" s="28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47"/>
      <c r="M292" s="43"/>
      <c r="N292" s="48"/>
      <c r="O292" s="48"/>
      <c r="P292" s="49"/>
      <c r="Q292" s="50"/>
      <c r="R292" s="48"/>
      <c r="S292" s="48"/>
      <c r="T292" s="48"/>
      <c r="U292" s="51" t="str">
        <f t="shared" si="31"/>
        <v/>
      </c>
      <c r="V292" s="28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47"/>
      <c r="M293" s="43"/>
      <c r="N293" s="48"/>
      <c r="O293" s="48"/>
      <c r="P293" s="49"/>
      <c r="Q293" s="50"/>
      <c r="R293" s="48"/>
      <c r="S293" s="48"/>
      <c r="T293" s="48"/>
      <c r="U293" s="51" t="str">
        <f t="shared" si="31"/>
        <v/>
      </c>
      <c r="V293" s="28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47"/>
      <c r="M294" s="43"/>
      <c r="N294" s="48"/>
      <c r="O294" s="48"/>
      <c r="P294" s="49"/>
      <c r="Q294" s="50"/>
      <c r="R294" s="48"/>
      <c r="S294" s="48"/>
      <c r="T294" s="48"/>
      <c r="U294" s="51" t="str">
        <f t="shared" si="31"/>
        <v/>
      </c>
      <c r="V294" s="28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47"/>
      <c r="M295" s="43"/>
      <c r="N295" s="48"/>
      <c r="O295" s="48"/>
      <c r="P295" s="49"/>
      <c r="Q295" s="50"/>
      <c r="R295" s="48"/>
      <c r="S295" s="48"/>
      <c r="T295" s="48"/>
      <c r="U295" s="51" t="str">
        <f t="shared" si="31"/>
        <v/>
      </c>
      <c r="V295" s="28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47"/>
      <c r="M296" s="43"/>
      <c r="N296" s="48"/>
      <c r="O296" s="48"/>
      <c r="P296" s="49"/>
      <c r="Q296" s="50"/>
      <c r="R296" s="48"/>
      <c r="S296" s="48"/>
      <c r="T296" s="48"/>
      <c r="U296" s="51" t="str">
        <f t="shared" si="31"/>
        <v/>
      </c>
      <c r="V296" s="28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47"/>
      <c r="M297" s="43"/>
      <c r="N297" s="48"/>
      <c r="O297" s="48"/>
      <c r="P297" s="49"/>
      <c r="Q297" s="50"/>
      <c r="R297" s="48"/>
      <c r="S297" s="48"/>
      <c r="T297" s="48"/>
      <c r="U297" s="51" t="str">
        <f t="shared" si="31"/>
        <v/>
      </c>
      <c r="V297" s="28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47"/>
      <c r="M298" s="43"/>
      <c r="N298" s="48"/>
      <c r="O298" s="48"/>
      <c r="P298" s="49"/>
      <c r="Q298" s="50"/>
      <c r="R298" s="48"/>
      <c r="S298" s="48"/>
      <c r="T298" s="48"/>
      <c r="U298" s="51" t="str">
        <f t="shared" si="31"/>
        <v/>
      </c>
      <c r="V298" s="28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47"/>
      <c r="M299" s="43"/>
      <c r="N299" s="48"/>
      <c r="O299" s="48"/>
      <c r="P299" s="49"/>
      <c r="Q299" s="50"/>
      <c r="R299" s="48"/>
      <c r="S299" s="48"/>
      <c r="T299" s="48"/>
      <c r="U299" s="51" t="str">
        <f t="shared" si="31"/>
        <v/>
      </c>
      <c r="V299" s="28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47"/>
      <c r="M300" s="43"/>
      <c r="N300" s="48"/>
      <c r="O300" s="48"/>
      <c r="P300" s="49"/>
      <c r="Q300" s="50"/>
      <c r="R300" s="48"/>
      <c r="S300" s="48"/>
      <c r="T300" s="48"/>
      <c r="U300" s="51" t="str">
        <f t="shared" si="31"/>
        <v/>
      </c>
      <c r="V300" s="28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47"/>
      <c r="M301" s="43"/>
      <c r="N301" s="48"/>
      <c r="O301" s="48"/>
      <c r="P301" s="49"/>
      <c r="Q301" s="50"/>
      <c r="R301" s="48"/>
      <c r="S301" s="48"/>
      <c r="T301" s="48"/>
      <c r="U301" s="51" t="str">
        <f t="shared" si="31"/>
        <v/>
      </c>
      <c r="V301" s="28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47"/>
      <c r="M302" s="43"/>
      <c r="N302" s="48"/>
      <c r="O302" s="48"/>
      <c r="P302" s="49"/>
      <c r="Q302" s="50"/>
      <c r="R302" s="48"/>
      <c r="S302" s="48"/>
      <c r="T302" s="48"/>
      <c r="U302" s="51" t="str">
        <f t="shared" si="31"/>
        <v/>
      </c>
      <c r="V302" s="28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47"/>
      <c r="M303" s="43"/>
      <c r="N303" s="48"/>
      <c r="O303" s="48"/>
      <c r="P303" s="49"/>
      <c r="Q303" s="50"/>
      <c r="R303" s="48"/>
      <c r="S303" s="48"/>
      <c r="T303" s="48"/>
      <c r="U303" s="51" t="str">
        <f t="shared" si="31"/>
        <v/>
      </c>
      <c r="V303" s="28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47"/>
      <c r="M304" s="43"/>
      <c r="N304" s="48"/>
      <c r="O304" s="48"/>
      <c r="P304" s="49"/>
      <c r="Q304" s="50"/>
      <c r="R304" s="48"/>
      <c r="S304" s="48"/>
      <c r="T304" s="48"/>
      <c r="U304" s="51" t="str">
        <f t="shared" si="31"/>
        <v/>
      </c>
      <c r="V304" s="28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47"/>
      <c r="M305" s="43"/>
      <c r="N305" s="48"/>
      <c r="O305" s="48"/>
      <c r="P305" s="49"/>
      <c r="Q305" s="50"/>
      <c r="R305" s="48"/>
      <c r="S305" s="48"/>
      <c r="T305" s="48"/>
      <c r="U305" s="51" t="str">
        <f t="shared" si="31"/>
        <v/>
      </c>
      <c r="V305" s="28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47"/>
      <c r="M306" s="43"/>
      <c r="N306" s="48"/>
      <c r="O306" s="48"/>
      <c r="P306" s="49"/>
      <c r="Q306" s="50"/>
      <c r="R306" s="48"/>
      <c r="S306" s="48"/>
      <c r="T306" s="48"/>
      <c r="U306" s="51" t="str">
        <f t="shared" si="31"/>
        <v/>
      </c>
      <c r="V306" s="28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47"/>
      <c r="M307" s="43"/>
      <c r="N307" s="48"/>
      <c r="O307" s="48"/>
      <c r="P307" s="49"/>
      <c r="Q307" s="50"/>
      <c r="R307" s="48"/>
      <c r="S307" s="48"/>
      <c r="T307" s="48"/>
      <c r="U307" s="51" t="str">
        <f t="shared" si="31"/>
        <v/>
      </c>
      <c r="V307" s="28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47"/>
      <c r="M308" s="43"/>
      <c r="N308" s="48"/>
      <c r="O308" s="48"/>
      <c r="P308" s="49"/>
      <c r="Q308" s="50"/>
      <c r="R308" s="48"/>
      <c r="S308" s="48"/>
      <c r="T308" s="48"/>
      <c r="U308" s="51" t="str">
        <f t="shared" si="31"/>
        <v/>
      </c>
      <c r="V308" s="28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47"/>
      <c r="M309" s="43"/>
      <c r="N309" s="48"/>
      <c r="O309" s="48"/>
      <c r="P309" s="49"/>
      <c r="Q309" s="50"/>
      <c r="R309" s="48"/>
      <c r="S309" s="48"/>
      <c r="T309" s="48"/>
      <c r="U309" s="51" t="str">
        <f t="shared" si="31"/>
        <v/>
      </c>
      <c r="V309" s="28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47"/>
      <c r="M310" s="43"/>
      <c r="N310" s="48"/>
      <c r="O310" s="48"/>
      <c r="P310" s="49"/>
      <c r="Q310" s="50"/>
      <c r="R310" s="48"/>
      <c r="S310" s="48"/>
      <c r="T310" s="48"/>
      <c r="U310" s="51" t="str">
        <f t="shared" si="31"/>
        <v/>
      </c>
      <c r="V310" s="28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47"/>
      <c r="M311" s="43"/>
      <c r="N311" s="48"/>
      <c r="O311" s="48"/>
      <c r="P311" s="49"/>
      <c r="Q311" s="50"/>
      <c r="R311" s="48"/>
      <c r="S311" s="48"/>
      <c r="T311" s="48"/>
      <c r="U311" s="51" t="str">
        <f t="shared" si="31"/>
        <v/>
      </c>
      <c r="V311" s="28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47"/>
      <c r="M312" s="43"/>
      <c r="N312" s="48"/>
      <c r="O312" s="48"/>
      <c r="P312" s="49"/>
      <c r="Q312" s="50"/>
      <c r="R312" s="48"/>
      <c r="S312" s="48"/>
      <c r="T312" s="48"/>
      <c r="U312" s="51" t="str">
        <f t="shared" si="31"/>
        <v/>
      </c>
      <c r="V312" s="28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47"/>
      <c r="M313" s="43"/>
      <c r="N313" s="48"/>
      <c r="O313" s="48"/>
      <c r="P313" s="49"/>
      <c r="Q313" s="50"/>
      <c r="R313" s="48"/>
      <c r="S313" s="48"/>
      <c r="T313" s="48"/>
      <c r="U313" s="51" t="str">
        <f t="shared" si="31"/>
        <v/>
      </c>
      <c r="V313" s="28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47"/>
      <c r="M314" s="43"/>
      <c r="N314" s="48"/>
      <c r="O314" s="48"/>
      <c r="P314" s="49"/>
      <c r="Q314" s="50"/>
      <c r="R314" s="48"/>
      <c r="S314" s="48"/>
      <c r="T314" s="48"/>
      <c r="U314" s="51" t="str">
        <f t="shared" si="31"/>
        <v/>
      </c>
      <c r="V314" s="28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47"/>
      <c r="M315" s="43"/>
      <c r="N315" s="48"/>
      <c r="O315" s="48"/>
      <c r="P315" s="49"/>
      <c r="Q315" s="50"/>
      <c r="R315" s="48"/>
      <c r="S315" s="48"/>
      <c r="T315" s="48"/>
      <c r="U315" s="51" t="str">
        <f t="shared" si="31"/>
        <v/>
      </c>
      <c r="V315" s="28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47"/>
      <c r="M316" s="43"/>
      <c r="N316" s="48"/>
      <c r="O316" s="48"/>
      <c r="P316" s="49"/>
      <c r="Q316" s="50"/>
      <c r="R316" s="48"/>
      <c r="S316" s="48"/>
      <c r="T316" s="48"/>
      <c r="U316" s="51" t="str">
        <f t="shared" si="31"/>
        <v/>
      </c>
      <c r="V316" s="28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47"/>
      <c r="M317" s="43"/>
      <c r="N317" s="48"/>
      <c r="O317" s="48"/>
      <c r="P317" s="49"/>
      <c r="Q317" s="50"/>
      <c r="R317" s="48"/>
      <c r="S317" s="48"/>
      <c r="T317" s="48"/>
      <c r="U317" s="51" t="str">
        <f t="shared" si="31"/>
        <v/>
      </c>
      <c r="V317" s="28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47"/>
      <c r="M318" s="43"/>
      <c r="N318" s="48"/>
      <c r="O318" s="48"/>
      <c r="P318" s="49"/>
      <c r="Q318" s="50"/>
      <c r="R318" s="48"/>
      <c r="S318" s="48"/>
      <c r="T318" s="48"/>
      <c r="U318" s="51" t="str">
        <f t="shared" si="31"/>
        <v/>
      </c>
      <c r="V318" s="28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47"/>
      <c r="M319" s="43"/>
      <c r="N319" s="48"/>
      <c r="O319" s="48"/>
      <c r="P319" s="49"/>
      <c r="Q319" s="50"/>
      <c r="R319" s="48"/>
      <c r="S319" s="48"/>
      <c r="T319" s="48"/>
      <c r="U319" s="51" t="str">
        <f t="shared" si="31"/>
        <v/>
      </c>
      <c r="V319" s="28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47"/>
      <c r="M320" s="43"/>
      <c r="N320" s="48"/>
      <c r="O320" s="48"/>
      <c r="P320" s="49"/>
      <c r="Q320" s="50"/>
      <c r="R320" s="48"/>
      <c r="S320" s="48"/>
      <c r="T320" s="48"/>
      <c r="U320" s="51" t="str">
        <f t="shared" si="31"/>
        <v/>
      </c>
      <c r="V320" s="28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47"/>
      <c r="M321" s="43"/>
      <c r="N321" s="48"/>
      <c r="O321" s="48"/>
      <c r="P321" s="49"/>
      <c r="Q321" s="50"/>
      <c r="R321" s="48"/>
      <c r="S321" s="48"/>
      <c r="T321" s="48"/>
      <c r="U321" s="51" t="str">
        <f t="shared" si="31"/>
        <v/>
      </c>
      <c r="V321" s="28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47"/>
      <c r="M322" s="43"/>
      <c r="N322" s="48"/>
      <c r="O322" s="48"/>
      <c r="P322" s="49"/>
      <c r="Q322" s="50"/>
      <c r="R322" s="48"/>
      <c r="S322" s="48"/>
      <c r="T322" s="48"/>
      <c r="U322" s="51" t="str">
        <f t="shared" si="31"/>
        <v/>
      </c>
      <c r="V322" s="28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47"/>
      <c r="M323" s="43"/>
      <c r="N323" s="48"/>
      <c r="O323" s="48"/>
      <c r="P323" s="49"/>
      <c r="Q323" s="50"/>
      <c r="R323" s="48"/>
      <c r="S323" s="48"/>
      <c r="T323" s="48"/>
      <c r="U323" s="51" t="str">
        <f t="shared" si="31"/>
        <v/>
      </c>
      <c r="V323" s="28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47"/>
      <c r="M324" s="43"/>
      <c r="N324" s="48"/>
      <c r="O324" s="48"/>
      <c r="P324" s="49"/>
      <c r="Q324" s="50"/>
      <c r="R324" s="48"/>
      <c r="S324" s="48"/>
      <c r="T324" s="48"/>
      <c r="U324" s="51" t="str">
        <f t="shared" si="31"/>
        <v/>
      </c>
      <c r="V324" s="28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47"/>
      <c r="M325" s="43"/>
      <c r="N325" s="48"/>
      <c r="O325" s="48"/>
      <c r="P325" s="49"/>
      <c r="Q325" s="50"/>
      <c r="R325" s="48"/>
      <c r="S325" s="48"/>
      <c r="T325" s="48"/>
      <c r="U325" s="51" t="str">
        <f t="shared" si="31"/>
        <v/>
      </c>
      <c r="V325" s="28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47"/>
      <c r="M326" s="43"/>
      <c r="N326" s="48"/>
      <c r="O326" s="48"/>
      <c r="P326" s="49"/>
      <c r="Q326" s="50"/>
      <c r="R326" s="48"/>
      <c r="S326" s="48"/>
      <c r="T326" s="48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47"/>
      <c r="M327" s="43"/>
      <c r="N327" s="48"/>
      <c r="O327" s="48"/>
      <c r="P327" s="49"/>
      <c r="Q327" s="50"/>
      <c r="R327" s="48"/>
      <c r="S327" s="48"/>
      <c r="T327" s="48"/>
      <c r="U327" s="51" t="str">
        <f t="shared" si="38"/>
        <v/>
      </c>
      <c r="V327" s="28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47"/>
      <c r="M328" s="43"/>
      <c r="N328" s="48"/>
      <c r="O328" s="48"/>
      <c r="P328" s="49"/>
      <c r="Q328" s="50"/>
      <c r="R328" s="48"/>
      <c r="S328" s="48"/>
      <c r="T328" s="48"/>
      <c r="U328" s="51" t="str">
        <f t="shared" si="38"/>
        <v/>
      </c>
      <c r="V328" s="28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47"/>
      <c r="M329" s="43"/>
      <c r="N329" s="48"/>
      <c r="O329" s="48"/>
      <c r="P329" s="49"/>
      <c r="Q329" s="50"/>
      <c r="R329" s="48"/>
      <c r="S329" s="48"/>
      <c r="T329" s="48"/>
      <c r="U329" s="51" t="str">
        <f t="shared" si="38"/>
        <v/>
      </c>
      <c r="V329" s="28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47"/>
      <c r="M330" s="43"/>
      <c r="N330" s="48"/>
      <c r="O330" s="48"/>
      <c r="P330" s="49"/>
      <c r="Q330" s="50"/>
      <c r="R330" s="48"/>
      <c r="S330" s="48"/>
      <c r="T330" s="48"/>
      <c r="U330" s="51" t="str">
        <f t="shared" si="38"/>
        <v/>
      </c>
      <c r="V330" s="28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47"/>
      <c r="M331" s="43"/>
      <c r="N331" s="48"/>
      <c r="O331" s="48"/>
      <c r="P331" s="49"/>
      <c r="Q331" s="50"/>
      <c r="R331" s="48"/>
      <c r="S331" s="48"/>
      <c r="T331" s="48"/>
      <c r="U331" s="51" t="str">
        <f t="shared" si="38"/>
        <v/>
      </c>
      <c r="V331" s="28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47"/>
      <c r="M332" s="43"/>
      <c r="N332" s="48"/>
      <c r="O332" s="48"/>
      <c r="P332" s="49"/>
      <c r="Q332" s="50"/>
      <c r="R332" s="48"/>
      <c r="S332" s="48"/>
      <c r="T332" s="48"/>
      <c r="U332" s="51" t="str">
        <f t="shared" si="38"/>
        <v/>
      </c>
      <c r="V332" s="28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47"/>
      <c r="M333" s="43"/>
      <c r="N333" s="48"/>
      <c r="O333" s="48"/>
      <c r="P333" s="49"/>
      <c r="Q333" s="50"/>
      <c r="R333" s="48"/>
      <c r="S333" s="48"/>
      <c r="T333" s="48"/>
      <c r="U333" s="51" t="str">
        <f t="shared" si="38"/>
        <v/>
      </c>
      <c r="V333" s="28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47"/>
      <c r="M334" s="43"/>
      <c r="N334" s="48"/>
      <c r="O334" s="48"/>
      <c r="P334" s="49"/>
      <c r="Q334" s="50"/>
      <c r="R334" s="48"/>
      <c r="S334" s="48"/>
      <c r="T334" s="48"/>
      <c r="U334" s="51" t="str">
        <f t="shared" si="38"/>
        <v/>
      </c>
      <c r="V334" s="28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47"/>
      <c r="M335" s="43"/>
      <c r="N335" s="48"/>
      <c r="O335" s="48"/>
      <c r="P335" s="49"/>
      <c r="Q335" s="50"/>
      <c r="R335" s="48"/>
      <c r="S335" s="48"/>
      <c r="T335" s="48"/>
      <c r="U335" s="51" t="str">
        <f t="shared" si="38"/>
        <v/>
      </c>
      <c r="V335" s="28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47"/>
      <c r="M336" s="43"/>
      <c r="N336" s="48"/>
      <c r="O336" s="48"/>
      <c r="P336" s="49"/>
      <c r="Q336" s="50"/>
      <c r="R336" s="48"/>
      <c r="S336" s="48"/>
      <c r="T336" s="48"/>
      <c r="U336" s="51" t="str">
        <f t="shared" si="38"/>
        <v/>
      </c>
      <c r="V336" s="28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47"/>
      <c r="M337" s="43"/>
      <c r="N337" s="48"/>
      <c r="O337" s="48"/>
      <c r="P337" s="49"/>
      <c r="Q337" s="50"/>
      <c r="R337" s="48"/>
      <c r="S337" s="48"/>
      <c r="T337" s="48"/>
      <c r="U337" s="51" t="str">
        <f t="shared" si="38"/>
        <v/>
      </c>
      <c r="V337" s="28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47"/>
      <c r="M338" s="43"/>
      <c r="N338" s="48"/>
      <c r="O338" s="48"/>
      <c r="P338" s="49"/>
      <c r="Q338" s="50"/>
      <c r="R338" s="48"/>
      <c r="S338" s="48"/>
      <c r="T338" s="48"/>
      <c r="U338" s="51" t="str">
        <f t="shared" si="38"/>
        <v/>
      </c>
      <c r="V338" s="28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47"/>
      <c r="M339" s="43"/>
      <c r="N339" s="48"/>
      <c r="O339" s="48"/>
      <c r="P339" s="49"/>
      <c r="Q339" s="50"/>
      <c r="R339" s="48"/>
      <c r="S339" s="48"/>
      <c r="T339" s="48"/>
      <c r="U339" s="51" t="str">
        <f t="shared" si="38"/>
        <v/>
      </c>
      <c r="V339" s="28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47"/>
      <c r="M340" s="43"/>
      <c r="N340" s="48"/>
      <c r="O340" s="48"/>
      <c r="P340" s="49"/>
      <c r="Q340" s="50"/>
      <c r="R340" s="48"/>
      <c r="S340" s="48"/>
      <c r="T340" s="48"/>
      <c r="U340" s="51" t="str">
        <f t="shared" si="38"/>
        <v/>
      </c>
      <c r="V340" s="28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47"/>
      <c r="M341" s="43"/>
      <c r="N341" s="48"/>
      <c r="O341" s="48"/>
      <c r="P341" s="49"/>
      <c r="Q341" s="50"/>
      <c r="R341" s="48"/>
      <c r="S341" s="48"/>
      <c r="T341" s="48"/>
      <c r="U341" s="51" t="str">
        <f t="shared" si="38"/>
        <v/>
      </c>
      <c r="V341" s="28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47"/>
      <c r="M342" s="43"/>
      <c r="N342" s="48"/>
      <c r="O342" s="48"/>
      <c r="P342" s="49"/>
      <c r="Q342" s="50"/>
      <c r="R342" s="48"/>
      <c r="S342" s="48"/>
      <c r="T342" s="48"/>
      <c r="U342" s="51" t="str">
        <f t="shared" si="38"/>
        <v/>
      </c>
      <c r="V342" s="28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47"/>
      <c r="M343" s="43"/>
      <c r="N343" s="48"/>
      <c r="O343" s="48"/>
      <c r="P343" s="49"/>
      <c r="Q343" s="50"/>
      <c r="R343" s="48"/>
      <c r="S343" s="48"/>
      <c r="T343" s="48"/>
      <c r="U343" s="51" t="str">
        <f t="shared" si="38"/>
        <v/>
      </c>
      <c r="V343" s="28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47"/>
      <c r="M344" s="43"/>
      <c r="N344" s="48"/>
      <c r="O344" s="48"/>
      <c r="P344" s="49"/>
      <c r="Q344" s="50"/>
      <c r="R344" s="48"/>
      <c r="S344" s="48"/>
      <c r="T344" s="48"/>
      <c r="U344" s="51" t="str">
        <f t="shared" si="38"/>
        <v/>
      </c>
      <c r="V344" s="28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47"/>
      <c r="M345" s="43"/>
      <c r="N345" s="48"/>
      <c r="O345" s="48"/>
      <c r="P345" s="49"/>
      <c r="Q345" s="50"/>
      <c r="R345" s="48"/>
      <c r="S345" s="48"/>
      <c r="T345" s="48"/>
      <c r="U345" s="51" t="str">
        <f t="shared" si="38"/>
        <v/>
      </c>
      <c r="V345" s="28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47"/>
      <c r="M346" s="43"/>
      <c r="N346" s="48"/>
      <c r="O346" s="48"/>
      <c r="P346" s="49"/>
      <c r="Q346" s="50"/>
      <c r="R346" s="48"/>
      <c r="S346" s="48"/>
      <c r="T346" s="48"/>
      <c r="U346" s="51" t="str">
        <f t="shared" si="38"/>
        <v/>
      </c>
      <c r="V346" s="28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47"/>
      <c r="M347" s="43"/>
      <c r="N347" s="48"/>
      <c r="O347" s="48"/>
      <c r="P347" s="49"/>
      <c r="Q347" s="50"/>
      <c r="R347" s="48"/>
      <c r="S347" s="48"/>
      <c r="T347" s="48"/>
      <c r="U347" s="51" t="str">
        <f t="shared" si="38"/>
        <v/>
      </c>
      <c r="V347" s="28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47"/>
      <c r="M348" s="43"/>
      <c r="N348" s="48"/>
      <c r="O348" s="48"/>
      <c r="P348" s="49"/>
      <c r="Q348" s="50"/>
      <c r="R348" s="48"/>
      <c r="S348" s="48"/>
      <c r="T348" s="48"/>
      <c r="U348" s="51" t="str">
        <f t="shared" si="38"/>
        <v/>
      </c>
      <c r="V348" s="28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47"/>
      <c r="M349" s="43"/>
      <c r="N349" s="48"/>
      <c r="O349" s="48"/>
      <c r="P349" s="49"/>
      <c r="Q349" s="50"/>
      <c r="R349" s="48"/>
      <c r="S349" s="48"/>
      <c r="T349" s="48"/>
      <c r="U349" s="51" t="str">
        <f t="shared" si="38"/>
        <v/>
      </c>
      <c r="V349" s="28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47"/>
      <c r="M350" s="43"/>
      <c r="N350" s="48"/>
      <c r="O350" s="48"/>
      <c r="P350" s="49"/>
      <c r="Q350" s="50"/>
      <c r="R350" s="48"/>
      <c r="S350" s="48"/>
      <c r="T350" s="48"/>
      <c r="U350" s="51" t="str">
        <f t="shared" si="38"/>
        <v/>
      </c>
      <c r="V350" s="28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47"/>
      <c r="M351" s="43"/>
      <c r="N351" s="48"/>
      <c r="O351" s="48"/>
      <c r="P351" s="49"/>
      <c r="Q351" s="50"/>
      <c r="R351" s="48"/>
      <c r="S351" s="48"/>
      <c r="T351" s="48"/>
      <c r="U351" s="51" t="str">
        <f t="shared" si="38"/>
        <v/>
      </c>
      <c r="V351" s="28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47"/>
      <c r="M352" s="43"/>
      <c r="N352" s="48"/>
      <c r="O352" s="48"/>
      <c r="P352" s="49"/>
      <c r="Q352" s="50"/>
      <c r="R352" s="48"/>
      <c r="S352" s="48"/>
      <c r="T352" s="48"/>
      <c r="U352" s="51" t="str">
        <f t="shared" si="38"/>
        <v/>
      </c>
      <c r="V352" s="28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47"/>
      <c r="M353" s="43"/>
      <c r="N353" s="48"/>
      <c r="O353" s="48"/>
      <c r="P353" s="49"/>
      <c r="Q353" s="50"/>
      <c r="R353" s="48"/>
      <c r="S353" s="48"/>
      <c r="T353" s="48"/>
      <c r="U353" s="51" t="str">
        <f t="shared" si="38"/>
        <v/>
      </c>
      <c r="V353" s="28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47"/>
      <c r="M354" s="43"/>
      <c r="N354" s="48"/>
      <c r="O354" s="48"/>
      <c r="P354" s="49"/>
      <c r="Q354" s="50"/>
      <c r="R354" s="48"/>
      <c r="S354" s="48"/>
      <c r="T354" s="48"/>
      <c r="U354" s="51" t="str">
        <f t="shared" si="38"/>
        <v/>
      </c>
      <c r="V354" s="28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47"/>
      <c r="M355" s="43"/>
      <c r="N355" s="48"/>
      <c r="O355" s="48"/>
      <c r="P355" s="49"/>
      <c r="Q355" s="50"/>
      <c r="R355" s="48"/>
      <c r="S355" s="48"/>
      <c r="T355" s="48"/>
      <c r="U355" s="51" t="str">
        <f t="shared" si="38"/>
        <v/>
      </c>
      <c r="V355" s="28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47"/>
      <c r="M356" s="43"/>
      <c r="N356" s="48"/>
      <c r="O356" s="48"/>
      <c r="P356" s="49"/>
      <c r="Q356" s="50"/>
      <c r="R356" s="48"/>
      <c r="S356" s="48"/>
      <c r="T356" s="48"/>
      <c r="U356" s="51" t="str">
        <f t="shared" si="38"/>
        <v/>
      </c>
      <c r="V356" s="28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47"/>
      <c r="M357" s="43"/>
      <c r="N357" s="48"/>
      <c r="O357" s="48"/>
      <c r="P357" s="49"/>
      <c r="Q357" s="50"/>
      <c r="R357" s="48"/>
      <c r="S357" s="48"/>
      <c r="T357" s="48"/>
      <c r="U357" s="51" t="str">
        <f t="shared" si="38"/>
        <v/>
      </c>
      <c r="V357" s="28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47"/>
      <c r="M358" s="43"/>
      <c r="N358" s="48"/>
      <c r="O358" s="48"/>
      <c r="P358" s="49"/>
      <c r="Q358" s="50"/>
      <c r="R358" s="48"/>
      <c r="S358" s="48"/>
      <c r="T358" s="48"/>
      <c r="U358" s="51" t="str">
        <f t="shared" si="38"/>
        <v/>
      </c>
      <c r="V358" s="28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47"/>
      <c r="M359" s="43"/>
      <c r="N359" s="48"/>
      <c r="O359" s="48"/>
      <c r="P359" s="49"/>
      <c r="Q359" s="50"/>
      <c r="R359" s="48"/>
      <c r="S359" s="48"/>
      <c r="T359" s="48"/>
      <c r="U359" s="51" t="str">
        <f t="shared" si="38"/>
        <v/>
      </c>
      <c r="V359" s="28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47"/>
      <c r="M360" s="43"/>
      <c r="N360" s="48"/>
      <c r="O360" s="48"/>
      <c r="P360" s="49"/>
      <c r="Q360" s="50"/>
      <c r="R360" s="48"/>
      <c r="S360" s="48"/>
      <c r="T360" s="48"/>
      <c r="U360" s="51" t="str">
        <f t="shared" si="38"/>
        <v/>
      </c>
      <c r="V360" s="28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47"/>
      <c r="M361" s="43"/>
      <c r="N361" s="48"/>
      <c r="O361" s="48"/>
      <c r="P361" s="49"/>
      <c r="Q361" s="50"/>
      <c r="R361" s="48"/>
      <c r="S361" s="48"/>
      <c r="T361" s="48"/>
      <c r="U361" s="51" t="str">
        <f t="shared" si="38"/>
        <v/>
      </c>
      <c r="V361" s="28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47"/>
      <c r="M362" s="43"/>
      <c r="N362" s="48"/>
      <c r="O362" s="48"/>
      <c r="P362" s="49"/>
      <c r="Q362" s="50"/>
      <c r="R362" s="48"/>
      <c r="S362" s="48"/>
      <c r="T362" s="48"/>
      <c r="U362" s="51" t="str">
        <f t="shared" si="38"/>
        <v/>
      </c>
      <c r="V362" s="28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47"/>
      <c r="M363" s="43"/>
      <c r="N363" s="48"/>
      <c r="O363" s="48"/>
      <c r="P363" s="49"/>
      <c r="Q363" s="50"/>
      <c r="R363" s="48"/>
      <c r="S363" s="48"/>
      <c r="T363" s="48"/>
      <c r="U363" s="51" t="str">
        <f t="shared" si="38"/>
        <v/>
      </c>
      <c r="V363" s="28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47"/>
      <c r="M364" s="43"/>
      <c r="N364" s="48"/>
      <c r="O364" s="48"/>
      <c r="P364" s="49"/>
      <c r="Q364" s="50"/>
      <c r="R364" s="48"/>
      <c r="S364" s="48"/>
      <c r="T364" s="48"/>
      <c r="U364" s="51" t="str">
        <f t="shared" si="38"/>
        <v/>
      </c>
      <c r="V364" s="28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47"/>
      <c r="M365" s="43"/>
      <c r="N365" s="48"/>
      <c r="O365" s="48"/>
      <c r="P365" s="49"/>
      <c r="Q365" s="50"/>
      <c r="R365" s="48"/>
      <c r="S365" s="48"/>
      <c r="T365" s="48"/>
      <c r="U365" s="51" t="str">
        <f t="shared" si="38"/>
        <v/>
      </c>
      <c r="V365" s="28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47"/>
      <c r="M366" s="43"/>
      <c r="N366" s="48"/>
      <c r="O366" s="48"/>
      <c r="P366" s="49"/>
      <c r="Q366" s="50"/>
      <c r="R366" s="48"/>
      <c r="S366" s="48"/>
      <c r="T366" s="48"/>
      <c r="U366" s="51" t="str">
        <f t="shared" si="38"/>
        <v/>
      </c>
      <c r="V366" s="28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47"/>
      <c r="M367" s="43"/>
      <c r="N367" s="48"/>
      <c r="O367" s="48"/>
      <c r="P367" s="49"/>
      <c r="Q367" s="50"/>
      <c r="R367" s="48"/>
      <c r="S367" s="48"/>
      <c r="T367" s="48"/>
      <c r="U367" s="51" t="str">
        <f t="shared" si="38"/>
        <v/>
      </c>
      <c r="V367" s="28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47"/>
      <c r="M368" s="43"/>
      <c r="N368" s="48"/>
      <c r="O368" s="48"/>
      <c r="P368" s="49"/>
      <c r="Q368" s="50"/>
      <c r="R368" s="48"/>
      <c r="S368" s="48"/>
      <c r="T368" s="48"/>
      <c r="U368" s="51" t="str">
        <f t="shared" si="38"/>
        <v/>
      </c>
      <c r="V368" s="28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47"/>
      <c r="M369" s="43"/>
      <c r="N369" s="48"/>
      <c r="O369" s="48"/>
      <c r="P369" s="49"/>
      <c r="Q369" s="50"/>
      <c r="R369" s="48"/>
      <c r="S369" s="48"/>
      <c r="T369" s="48"/>
      <c r="U369" s="51" t="str">
        <f t="shared" si="38"/>
        <v/>
      </c>
      <c r="V369" s="28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47"/>
      <c r="M370" s="43"/>
      <c r="N370" s="48"/>
      <c r="O370" s="48"/>
      <c r="P370" s="49"/>
      <c r="Q370" s="50"/>
      <c r="R370" s="48"/>
      <c r="S370" s="48"/>
      <c r="T370" s="48"/>
      <c r="U370" s="51" t="str">
        <f t="shared" si="38"/>
        <v/>
      </c>
      <c r="V370" s="28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47"/>
      <c r="M371" s="43"/>
      <c r="N371" s="48"/>
      <c r="O371" s="48"/>
      <c r="P371" s="49"/>
      <c r="Q371" s="50"/>
      <c r="R371" s="48"/>
      <c r="S371" s="48"/>
      <c r="T371" s="48"/>
      <c r="U371" s="51" t="str">
        <f t="shared" si="38"/>
        <v/>
      </c>
      <c r="V371" s="28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47"/>
      <c r="M372" s="43"/>
      <c r="N372" s="48"/>
      <c r="O372" s="48"/>
      <c r="P372" s="49"/>
      <c r="Q372" s="50"/>
      <c r="R372" s="48"/>
      <c r="S372" s="48"/>
      <c r="T372" s="48"/>
      <c r="U372" s="51" t="str">
        <f t="shared" si="38"/>
        <v/>
      </c>
      <c r="V372" s="28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47"/>
      <c r="M373" s="43"/>
      <c r="N373" s="48"/>
      <c r="O373" s="48"/>
      <c r="P373" s="49"/>
      <c r="Q373" s="50"/>
      <c r="R373" s="48"/>
      <c r="S373" s="48"/>
      <c r="T373" s="48"/>
      <c r="U373" s="51" t="str">
        <f t="shared" si="38"/>
        <v/>
      </c>
      <c r="V373" s="28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47"/>
      <c r="M374" s="43"/>
      <c r="N374" s="48"/>
      <c r="O374" s="48"/>
      <c r="P374" s="49"/>
      <c r="Q374" s="50"/>
      <c r="R374" s="48"/>
      <c r="S374" s="48"/>
      <c r="T374" s="48"/>
      <c r="U374" s="51" t="str">
        <f t="shared" si="38"/>
        <v/>
      </c>
      <c r="V374" s="28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47"/>
      <c r="M375" s="43"/>
      <c r="N375" s="48"/>
      <c r="O375" s="48"/>
      <c r="P375" s="49"/>
      <c r="Q375" s="50"/>
      <c r="R375" s="48"/>
      <c r="S375" s="48"/>
      <c r="T375" s="48"/>
      <c r="U375" s="51" t="str">
        <f t="shared" si="38"/>
        <v/>
      </c>
      <c r="V375" s="28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47"/>
      <c r="M376" s="43"/>
      <c r="N376" s="48"/>
      <c r="O376" s="48"/>
      <c r="P376" s="49"/>
      <c r="Q376" s="50"/>
      <c r="R376" s="48"/>
      <c r="S376" s="48"/>
      <c r="T376" s="48"/>
      <c r="U376" s="51" t="str">
        <f t="shared" si="38"/>
        <v/>
      </c>
      <c r="V376" s="28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47"/>
      <c r="M377" s="43"/>
      <c r="N377" s="48"/>
      <c r="O377" s="48"/>
      <c r="P377" s="49"/>
      <c r="Q377" s="50"/>
      <c r="R377" s="48"/>
      <c r="S377" s="48"/>
      <c r="T377" s="48"/>
      <c r="U377" s="51" t="str">
        <f t="shared" si="38"/>
        <v/>
      </c>
      <c r="V377" s="28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47"/>
      <c r="M378" s="43"/>
      <c r="N378" s="48"/>
      <c r="O378" s="48"/>
      <c r="P378" s="49"/>
      <c r="Q378" s="50"/>
      <c r="R378" s="48"/>
      <c r="S378" s="48"/>
      <c r="T378" s="48"/>
      <c r="U378" s="51" t="str">
        <f t="shared" si="38"/>
        <v/>
      </c>
      <c r="V378" s="28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47"/>
      <c r="M379" s="43"/>
      <c r="N379" s="48"/>
      <c r="O379" s="48"/>
      <c r="P379" s="49"/>
      <c r="Q379" s="50"/>
      <c r="R379" s="48"/>
      <c r="S379" s="48"/>
      <c r="T379" s="48"/>
      <c r="U379" s="51" t="str">
        <f t="shared" si="38"/>
        <v/>
      </c>
      <c r="V379" s="28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47"/>
      <c r="M380" s="43"/>
      <c r="N380" s="48"/>
      <c r="O380" s="48"/>
      <c r="P380" s="49"/>
      <c r="Q380" s="50"/>
      <c r="R380" s="48"/>
      <c r="S380" s="48"/>
      <c r="T380" s="48"/>
      <c r="U380" s="51" t="str">
        <f t="shared" si="38"/>
        <v/>
      </c>
      <c r="V380" s="28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47"/>
      <c r="M381" s="43"/>
      <c r="N381" s="48"/>
      <c r="O381" s="48"/>
      <c r="P381" s="49"/>
      <c r="Q381" s="50"/>
      <c r="R381" s="48"/>
      <c r="S381" s="48"/>
      <c r="T381" s="48"/>
      <c r="U381" s="51" t="str">
        <f t="shared" si="38"/>
        <v/>
      </c>
      <c r="V381" s="28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47"/>
      <c r="M382" s="43"/>
      <c r="N382" s="48"/>
      <c r="O382" s="48"/>
      <c r="P382" s="49"/>
      <c r="Q382" s="50"/>
      <c r="R382" s="48"/>
      <c r="S382" s="48"/>
      <c r="T382" s="48"/>
      <c r="U382" s="51" t="str">
        <f t="shared" si="38"/>
        <v/>
      </c>
      <c r="V382" s="28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47"/>
      <c r="M383" s="43"/>
      <c r="N383" s="48"/>
      <c r="O383" s="48"/>
      <c r="P383" s="49"/>
      <c r="Q383" s="50"/>
      <c r="R383" s="48"/>
      <c r="S383" s="48"/>
      <c r="T383" s="48"/>
      <c r="U383" s="51" t="str">
        <f t="shared" si="38"/>
        <v/>
      </c>
      <c r="V383" s="28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47"/>
      <c r="M384" s="43"/>
      <c r="N384" s="48"/>
      <c r="O384" s="48"/>
      <c r="P384" s="49"/>
      <c r="Q384" s="50"/>
      <c r="R384" s="48"/>
      <c r="S384" s="48"/>
      <c r="T384" s="48"/>
      <c r="U384" s="51" t="str">
        <f t="shared" si="38"/>
        <v/>
      </c>
      <c r="V384" s="28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47"/>
      <c r="M385" s="43"/>
      <c r="N385" s="48"/>
      <c r="O385" s="48"/>
      <c r="P385" s="49"/>
      <c r="Q385" s="50"/>
      <c r="R385" s="48"/>
      <c r="S385" s="48"/>
      <c r="T385" s="48"/>
      <c r="U385" s="51" t="str">
        <f t="shared" si="38"/>
        <v/>
      </c>
      <c r="V385" s="28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47"/>
      <c r="M386" s="43"/>
      <c r="N386" s="48"/>
      <c r="O386" s="48"/>
      <c r="P386" s="49"/>
      <c r="Q386" s="50"/>
      <c r="R386" s="48"/>
      <c r="S386" s="48"/>
      <c r="T386" s="48"/>
      <c r="U386" s="51" t="str">
        <f t="shared" si="38"/>
        <v/>
      </c>
      <c r="V386" s="28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47"/>
      <c r="M387" s="43"/>
      <c r="N387" s="48"/>
      <c r="O387" s="48"/>
      <c r="P387" s="49"/>
      <c r="Q387" s="50"/>
      <c r="R387" s="48"/>
      <c r="S387" s="48"/>
      <c r="T387" s="48"/>
      <c r="U387" s="51" t="str">
        <f t="shared" si="38"/>
        <v/>
      </c>
      <c r="V387" s="28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47"/>
      <c r="M388" s="43"/>
      <c r="N388" s="48"/>
      <c r="O388" s="48"/>
      <c r="P388" s="49"/>
      <c r="Q388" s="50"/>
      <c r="R388" s="48"/>
      <c r="S388" s="48"/>
      <c r="T388" s="48"/>
      <c r="U388" s="51" t="str">
        <f t="shared" si="38"/>
        <v/>
      </c>
      <c r="V388" s="28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47"/>
      <c r="M389" s="43"/>
      <c r="N389" s="48"/>
      <c r="O389" s="48"/>
      <c r="P389" s="49"/>
      <c r="Q389" s="50"/>
      <c r="R389" s="48"/>
      <c r="S389" s="48"/>
      <c r="T389" s="48"/>
      <c r="U389" s="51" t="str">
        <f t="shared" si="38"/>
        <v/>
      </c>
      <c r="V389" s="28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47"/>
      <c r="M390" s="43"/>
      <c r="N390" s="48"/>
      <c r="O390" s="48"/>
      <c r="P390" s="49"/>
      <c r="Q390" s="50"/>
      <c r="R390" s="48"/>
      <c r="S390" s="48"/>
      <c r="T390" s="48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47"/>
      <c r="M391" s="43"/>
      <c r="N391" s="48"/>
      <c r="O391" s="48"/>
      <c r="P391" s="49"/>
      <c r="Q391" s="50"/>
      <c r="R391" s="48"/>
      <c r="S391" s="48"/>
      <c r="T391" s="48"/>
      <c r="U391" s="51" t="str">
        <f t="shared" si="45"/>
        <v/>
      </c>
      <c r="V391" s="28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47"/>
      <c r="M392" s="43"/>
      <c r="N392" s="48"/>
      <c r="O392" s="48"/>
      <c r="P392" s="49"/>
      <c r="Q392" s="50"/>
      <c r="R392" s="48"/>
      <c r="S392" s="48"/>
      <c r="T392" s="48"/>
      <c r="U392" s="51" t="str">
        <f t="shared" si="45"/>
        <v/>
      </c>
      <c r="V392" s="28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47"/>
      <c r="M393" s="43"/>
      <c r="N393" s="48"/>
      <c r="O393" s="48"/>
      <c r="P393" s="49"/>
      <c r="Q393" s="50"/>
      <c r="R393" s="48"/>
      <c r="S393" s="48"/>
      <c r="T393" s="48"/>
      <c r="U393" s="51" t="str">
        <f t="shared" si="45"/>
        <v/>
      </c>
      <c r="V393" s="28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47"/>
      <c r="M394" s="43"/>
      <c r="N394" s="48"/>
      <c r="O394" s="48"/>
      <c r="P394" s="49"/>
      <c r="Q394" s="50"/>
      <c r="R394" s="48"/>
      <c r="S394" s="48"/>
      <c r="T394" s="48"/>
      <c r="U394" s="51" t="str">
        <f t="shared" si="45"/>
        <v/>
      </c>
      <c r="V394" s="28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47"/>
      <c r="M395" s="43"/>
      <c r="N395" s="48"/>
      <c r="O395" s="48"/>
      <c r="P395" s="49"/>
      <c r="Q395" s="50"/>
      <c r="R395" s="48"/>
      <c r="S395" s="48"/>
      <c r="T395" s="48"/>
      <c r="U395" s="51" t="str">
        <f t="shared" si="45"/>
        <v/>
      </c>
      <c r="V395" s="28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47"/>
      <c r="M396" s="43"/>
      <c r="N396" s="48"/>
      <c r="O396" s="48"/>
      <c r="P396" s="49"/>
      <c r="Q396" s="50"/>
      <c r="R396" s="48"/>
      <c r="S396" s="48"/>
      <c r="T396" s="48"/>
      <c r="U396" s="51" t="str">
        <f t="shared" si="45"/>
        <v/>
      </c>
      <c r="V396" s="28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47"/>
      <c r="M397" s="43"/>
      <c r="N397" s="48"/>
      <c r="O397" s="48"/>
      <c r="P397" s="49"/>
      <c r="Q397" s="50"/>
      <c r="R397" s="48"/>
      <c r="S397" s="48"/>
      <c r="T397" s="48"/>
      <c r="U397" s="51" t="str">
        <f t="shared" si="45"/>
        <v/>
      </c>
      <c r="V397" s="28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47"/>
      <c r="M398" s="43"/>
      <c r="N398" s="48"/>
      <c r="O398" s="48"/>
      <c r="P398" s="49"/>
      <c r="Q398" s="50"/>
      <c r="R398" s="48"/>
      <c r="S398" s="48"/>
      <c r="T398" s="48"/>
      <c r="U398" s="51" t="str">
        <f t="shared" si="45"/>
        <v/>
      </c>
      <c r="V398" s="28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47"/>
      <c r="M399" s="43"/>
      <c r="N399" s="48"/>
      <c r="O399" s="48"/>
      <c r="P399" s="49"/>
      <c r="Q399" s="50"/>
      <c r="R399" s="48"/>
      <c r="S399" s="48"/>
      <c r="T399" s="48"/>
      <c r="U399" s="51" t="str">
        <f t="shared" si="45"/>
        <v/>
      </c>
      <c r="V399" s="28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47"/>
      <c r="M400" s="43"/>
      <c r="N400" s="48"/>
      <c r="O400" s="48"/>
      <c r="P400" s="49"/>
      <c r="Q400" s="50"/>
      <c r="R400" s="48"/>
      <c r="S400" s="48"/>
      <c r="T400" s="48"/>
      <c r="U400" s="51" t="str">
        <f t="shared" si="45"/>
        <v/>
      </c>
      <c r="V400" s="28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47"/>
      <c r="M401" s="43"/>
      <c r="N401" s="48"/>
      <c r="O401" s="48"/>
      <c r="P401" s="49"/>
      <c r="Q401" s="50"/>
      <c r="R401" s="48"/>
      <c r="S401" s="48"/>
      <c r="T401" s="48"/>
      <c r="U401" s="51" t="str">
        <f t="shared" si="45"/>
        <v/>
      </c>
      <c r="V401" s="28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47"/>
      <c r="M402" s="43"/>
      <c r="N402" s="48"/>
      <c r="O402" s="48"/>
      <c r="P402" s="49"/>
      <c r="Q402" s="50"/>
      <c r="R402" s="48"/>
      <c r="S402" s="48"/>
      <c r="T402" s="48"/>
      <c r="U402" s="51" t="str">
        <f t="shared" si="45"/>
        <v/>
      </c>
      <c r="V402" s="28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47"/>
      <c r="M403" s="43"/>
      <c r="N403" s="48"/>
      <c r="O403" s="48"/>
      <c r="P403" s="49"/>
      <c r="Q403" s="50"/>
      <c r="R403" s="48"/>
      <c r="S403" s="48"/>
      <c r="T403" s="48"/>
      <c r="U403" s="51" t="str">
        <f t="shared" si="45"/>
        <v/>
      </c>
      <c r="V403" s="28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47"/>
      <c r="M404" s="43"/>
      <c r="N404" s="48"/>
      <c r="O404" s="48"/>
      <c r="P404" s="49"/>
      <c r="Q404" s="50"/>
      <c r="R404" s="48"/>
      <c r="S404" s="48"/>
      <c r="T404" s="48"/>
      <c r="U404" s="51" t="str">
        <f t="shared" si="45"/>
        <v/>
      </c>
      <c r="V404" s="28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47"/>
      <c r="M405" s="43"/>
      <c r="N405" s="48"/>
      <c r="O405" s="48"/>
      <c r="P405" s="49"/>
      <c r="Q405" s="50"/>
      <c r="R405" s="48"/>
      <c r="S405" s="48"/>
      <c r="T405" s="48"/>
      <c r="U405" s="51" t="str">
        <f t="shared" si="45"/>
        <v/>
      </c>
      <c r="V405" s="28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47"/>
      <c r="M406" s="43"/>
      <c r="N406" s="48"/>
      <c r="O406" s="48"/>
      <c r="P406" s="49"/>
      <c r="Q406" s="50"/>
      <c r="R406" s="48"/>
      <c r="S406" s="48"/>
      <c r="T406" s="48"/>
      <c r="U406" s="51" t="str">
        <f t="shared" si="45"/>
        <v/>
      </c>
      <c r="V406" s="28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47"/>
      <c r="M407" s="43"/>
      <c r="N407" s="48"/>
      <c r="O407" s="48"/>
      <c r="P407" s="49"/>
      <c r="Q407" s="50"/>
      <c r="R407" s="48"/>
      <c r="S407" s="48"/>
      <c r="T407" s="48"/>
      <c r="U407" s="51" t="str">
        <f t="shared" si="45"/>
        <v/>
      </c>
      <c r="V407" s="28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47"/>
      <c r="M408" s="43"/>
      <c r="N408" s="48"/>
      <c r="O408" s="48"/>
      <c r="P408" s="49"/>
      <c r="Q408" s="50"/>
      <c r="R408" s="48"/>
      <c r="S408" s="48"/>
      <c r="T408" s="48"/>
      <c r="U408" s="51" t="str">
        <f t="shared" si="45"/>
        <v/>
      </c>
      <c r="V408" s="28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47"/>
      <c r="M409" s="43"/>
      <c r="N409" s="48"/>
      <c r="O409" s="48"/>
      <c r="P409" s="49"/>
      <c r="Q409" s="50"/>
      <c r="R409" s="48"/>
      <c r="S409" s="48"/>
      <c r="T409" s="48"/>
      <c r="U409" s="51" t="str">
        <f t="shared" si="45"/>
        <v/>
      </c>
      <c r="V409" s="28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47"/>
      <c r="M410" s="43"/>
      <c r="N410" s="48"/>
      <c r="O410" s="48"/>
      <c r="P410" s="49"/>
      <c r="Q410" s="50"/>
      <c r="R410" s="48"/>
      <c r="S410" s="48"/>
      <c r="T410" s="48"/>
      <c r="U410" s="51" t="str">
        <f t="shared" si="45"/>
        <v/>
      </c>
      <c r="V410" s="28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47"/>
      <c r="M411" s="43"/>
      <c r="N411" s="48"/>
      <c r="O411" s="48"/>
      <c r="P411" s="49"/>
      <c r="Q411" s="50"/>
      <c r="R411" s="48"/>
      <c r="S411" s="48"/>
      <c r="T411" s="48"/>
      <c r="U411" s="51" t="str">
        <f t="shared" si="45"/>
        <v/>
      </c>
      <c r="V411" s="28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47"/>
      <c r="M412" s="43"/>
      <c r="N412" s="48"/>
      <c r="O412" s="48"/>
      <c r="P412" s="49"/>
      <c r="Q412" s="50"/>
      <c r="R412" s="48"/>
      <c r="S412" s="48"/>
      <c r="T412" s="48"/>
      <c r="U412" s="51" t="str">
        <f t="shared" si="45"/>
        <v/>
      </c>
      <c r="V412" s="28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47"/>
      <c r="M413" s="43"/>
      <c r="N413" s="48"/>
      <c r="O413" s="48"/>
      <c r="P413" s="49"/>
      <c r="Q413" s="50"/>
      <c r="R413" s="48"/>
      <c r="S413" s="48"/>
      <c r="T413" s="48"/>
      <c r="U413" s="51" t="str">
        <f t="shared" si="45"/>
        <v/>
      </c>
      <c r="V413" s="28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47"/>
      <c r="M414" s="43"/>
      <c r="N414" s="48"/>
      <c r="O414" s="48"/>
      <c r="P414" s="49"/>
      <c r="Q414" s="50"/>
      <c r="R414" s="48"/>
      <c r="S414" s="48"/>
      <c r="T414" s="48"/>
      <c r="U414" s="51" t="str">
        <f t="shared" si="45"/>
        <v/>
      </c>
      <c r="V414" s="28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47"/>
      <c r="M415" s="43"/>
      <c r="N415" s="48"/>
      <c r="O415" s="48"/>
      <c r="P415" s="49"/>
      <c r="Q415" s="50"/>
      <c r="R415" s="48"/>
      <c r="S415" s="48"/>
      <c r="T415" s="48"/>
      <c r="U415" s="51" t="str">
        <f t="shared" si="45"/>
        <v/>
      </c>
      <c r="V415" s="28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47"/>
      <c r="M416" s="43"/>
      <c r="N416" s="48"/>
      <c r="O416" s="48"/>
      <c r="P416" s="49"/>
      <c r="Q416" s="50"/>
      <c r="R416" s="48"/>
      <c r="S416" s="48"/>
      <c r="T416" s="48"/>
      <c r="U416" s="51" t="str">
        <f t="shared" si="45"/>
        <v/>
      </c>
      <c r="V416" s="28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47"/>
      <c r="M417" s="43"/>
      <c r="N417" s="48"/>
      <c r="O417" s="48"/>
      <c r="P417" s="49"/>
      <c r="Q417" s="50"/>
      <c r="R417" s="48"/>
      <c r="S417" s="48"/>
      <c r="T417" s="48"/>
      <c r="U417" s="51" t="str">
        <f t="shared" si="45"/>
        <v/>
      </c>
      <c r="V417" s="28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47"/>
      <c r="M418" s="43"/>
      <c r="N418" s="48"/>
      <c r="O418" s="48"/>
      <c r="P418" s="49"/>
      <c r="Q418" s="50"/>
      <c r="R418" s="48"/>
      <c r="S418" s="48"/>
      <c r="T418" s="48"/>
      <c r="U418" s="51" t="str">
        <f t="shared" si="45"/>
        <v/>
      </c>
      <c r="V418" s="28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47"/>
      <c r="M419" s="43"/>
      <c r="N419" s="48"/>
      <c r="O419" s="48"/>
      <c r="P419" s="49"/>
      <c r="Q419" s="50"/>
      <c r="R419" s="48"/>
      <c r="S419" s="48"/>
      <c r="T419" s="48"/>
      <c r="U419" s="51" t="str">
        <f t="shared" si="45"/>
        <v/>
      </c>
      <c r="V419" s="28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47"/>
      <c r="M420" s="43"/>
      <c r="N420" s="48"/>
      <c r="O420" s="48"/>
      <c r="P420" s="49"/>
      <c r="Q420" s="50"/>
      <c r="R420" s="48"/>
      <c r="S420" s="48"/>
      <c r="T420" s="48"/>
      <c r="U420" s="51" t="str">
        <f t="shared" si="45"/>
        <v/>
      </c>
      <c r="V420" s="28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47"/>
      <c r="M421" s="43"/>
      <c r="N421" s="48"/>
      <c r="O421" s="48"/>
      <c r="P421" s="49"/>
      <c r="Q421" s="50"/>
      <c r="R421" s="48"/>
      <c r="S421" s="48"/>
      <c r="T421" s="48"/>
      <c r="U421" s="51" t="str">
        <f t="shared" si="45"/>
        <v/>
      </c>
      <c r="V421" s="28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47"/>
      <c r="M422" s="43"/>
      <c r="N422" s="48"/>
      <c r="O422" s="48"/>
      <c r="P422" s="49"/>
      <c r="Q422" s="50"/>
      <c r="R422" s="48"/>
      <c r="S422" s="48"/>
      <c r="T422" s="48"/>
      <c r="U422" s="51" t="str">
        <f t="shared" si="45"/>
        <v/>
      </c>
      <c r="V422" s="28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47"/>
      <c r="M423" s="43"/>
      <c r="N423" s="48"/>
      <c r="O423" s="48"/>
      <c r="P423" s="49"/>
      <c r="Q423" s="50"/>
      <c r="R423" s="48"/>
      <c r="S423" s="48"/>
      <c r="T423" s="48"/>
      <c r="U423" s="51" t="str">
        <f t="shared" si="45"/>
        <v/>
      </c>
      <c r="V423" s="28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47"/>
      <c r="M424" s="43"/>
      <c r="N424" s="48"/>
      <c r="O424" s="48"/>
      <c r="P424" s="49"/>
      <c r="Q424" s="50"/>
      <c r="R424" s="48"/>
      <c r="S424" s="48"/>
      <c r="T424" s="48"/>
      <c r="U424" s="51" t="str">
        <f t="shared" si="45"/>
        <v/>
      </c>
      <c r="V424" s="28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47"/>
      <c r="M425" s="43"/>
      <c r="N425" s="48"/>
      <c r="O425" s="48"/>
      <c r="P425" s="49"/>
      <c r="Q425" s="50"/>
      <c r="R425" s="48"/>
      <c r="S425" s="48"/>
      <c r="T425" s="48"/>
      <c r="U425" s="51" t="str">
        <f t="shared" si="45"/>
        <v/>
      </c>
      <c r="V425" s="28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47"/>
      <c r="M426" s="43"/>
      <c r="N426" s="48"/>
      <c r="O426" s="48"/>
      <c r="P426" s="49"/>
      <c r="Q426" s="50"/>
      <c r="R426" s="48"/>
      <c r="S426" s="48"/>
      <c r="T426" s="48"/>
      <c r="U426" s="51" t="str">
        <f t="shared" si="45"/>
        <v/>
      </c>
      <c r="V426" s="28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47"/>
      <c r="M427" s="43"/>
      <c r="N427" s="48"/>
      <c r="O427" s="48"/>
      <c r="P427" s="49"/>
      <c r="Q427" s="50"/>
      <c r="R427" s="48"/>
      <c r="S427" s="48"/>
      <c r="T427" s="48"/>
      <c r="U427" s="51" t="str">
        <f t="shared" si="45"/>
        <v/>
      </c>
      <c r="V427" s="28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47"/>
      <c r="M428" s="43"/>
      <c r="N428" s="48"/>
      <c r="O428" s="48"/>
      <c r="P428" s="49"/>
      <c r="Q428" s="50"/>
      <c r="R428" s="48"/>
      <c r="S428" s="48"/>
      <c r="T428" s="48"/>
      <c r="U428" s="51" t="str">
        <f t="shared" si="45"/>
        <v/>
      </c>
      <c r="V428" s="28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47"/>
      <c r="M429" s="43"/>
      <c r="N429" s="48"/>
      <c r="O429" s="48"/>
      <c r="P429" s="49"/>
      <c r="Q429" s="50"/>
      <c r="R429" s="48"/>
      <c r="S429" s="48"/>
      <c r="T429" s="48"/>
      <c r="U429" s="51" t="str">
        <f t="shared" si="45"/>
        <v/>
      </c>
      <c r="V429" s="28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47"/>
      <c r="M430" s="43"/>
      <c r="N430" s="48"/>
      <c r="O430" s="48"/>
      <c r="P430" s="49"/>
      <c r="Q430" s="50"/>
      <c r="R430" s="48"/>
      <c r="S430" s="48"/>
      <c r="T430" s="48"/>
      <c r="U430" s="51" t="str">
        <f t="shared" si="45"/>
        <v/>
      </c>
      <c r="V430" s="28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47"/>
      <c r="M431" s="43"/>
      <c r="N431" s="48"/>
      <c r="O431" s="48"/>
      <c r="P431" s="49"/>
      <c r="Q431" s="50"/>
      <c r="R431" s="48"/>
      <c r="S431" s="48"/>
      <c r="T431" s="48"/>
      <c r="U431" s="51" t="str">
        <f t="shared" si="45"/>
        <v/>
      </c>
      <c r="V431" s="28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47"/>
      <c r="M432" s="43"/>
      <c r="N432" s="48"/>
      <c r="O432" s="48"/>
      <c r="P432" s="49"/>
      <c r="Q432" s="50"/>
      <c r="R432" s="48"/>
      <c r="S432" s="48"/>
      <c r="T432" s="48"/>
      <c r="U432" s="51" t="str">
        <f t="shared" si="45"/>
        <v/>
      </c>
      <c r="V432" s="28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47"/>
      <c r="M433" s="43"/>
      <c r="N433" s="48"/>
      <c r="O433" s="48"/>
      <c r="P433" s="49"/>
      <c r="Q433" s="50"/>
      <c r="R433" s="48"/>
      <c r="S433" s="48"/>
      <c r="T433" s="48"/>
      <c r="U433" s="51" t="str">
        <f t="shared" si="45"/>
        <v/>
      </c>
      <c r="V433" s="28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47"/>
      <c r="M434" s="43"/>
      <c r="N434" s="48"/>
      <c r="O434" s="48"/>
      <c r="P434" s="49"/>
      <c r="Q434" s="50"/>
      <c r="R434" s="48"/>
      <c r="S434" s="48"/>
      <c r="T434" s="48"/>
      <c r="U434" s="51" t="str">
        <f t="shared" si="45"/>
        <v/>
      </c>
      <c r="V434" s="28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47"/>
      <c r="M435" s="43"/>
      <c r="N435" s="48"/>
      <c r="O435" s="48"/>
      <c r="P435" s="49"/>
      <c r="Q435" s="50"/>
      <c r="R435" s="48"/>
      <c r="S435" s="48"/>
      <c r="T435" s="48"/>
      <c r="U435" s="51" t="str">
        <f t="shared" si="45"/>
        <v/>
      </c>
      <c r="V435" s="28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47"/>
      <c r="M436" s="43"/>
      <c r="N436" s="48"/>
      <c r="O436" s="48"/>
      <c r="P436" s="49"/>
      <c r="Q436" s="50"/>
      <c r="R436" s="48"/>
      <c r="S436" s="48"/>
      <c r="T436" s="48"/>
      <c r="U436" s="51" t="str">
        <f t="shared" si="45"/>
        <v/>
      </c>
      <c r="V436" s="28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47"/>
      <c r="M437" s="43"/>
      <c r="N437" s="48"/>
      <c r="O437" s="48"/>
      <c r="P437" s="49"/>
      <c r="Q437" s="50"/>
      <c r="R437" s="48"/>
      <c r="S437" s="48"/>
      <c r="T437" s="48"/>
      <c r="U437" s="51" t="str">
        <f t="shared" si="45"/>
        <v/>
      </c>
      <c r="V437" s="28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47"/>
      <c r="M438" s="43"/>
      <c r="N438" s="48"/>
      <c r="O438" s="48"/>
      <c r="P438" s="49"/>
      <c r="Q438" s="50"/>
      <c r="R438" s="48"/>
      <c r="S438" s="48"/>
      <c r="T438" s="48"/>
      <c r="U438" s="51" t="str">
        <f t="shared" si="45"/>
        <v/>
      </c>
      <c r="V438" s="28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47"/>
      <c r="M439" s="43"/>
      <c r="N439" s="48"/>
      <c r="O439" s="48"/>
      <c r="P439" s="49"/>
      <c r="Q439" s="50"/>
      <c r="R439" s="48"/>
      <c r="S439" s="48"/>
      <c r="T439" s="48"/>
      <c r="U439" s="51" t="str">
        <f t="shared" si="45"/>
        <v/>
      </c>
      <c r="V439" s="28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47"/>
      <c r="M440" s="43"/>
      <c r="N440" s="48"/>
      <c r="O440" s="48"/>
      <c r="P440" s="49"/>
      <c r="Q440" s="50"/>
      <c r="R440" s="48"/>
      <c r="S440" s="48"/>
      <c r="T440" s="48"/>
      <c r="U440" s="51" t="str">
        <f t="shared" si="45"/>
        <v/>
      </c>
      <c r="V440" s="28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47"/>
      <c r="M441" s="43"/>
      <c r="N441" s="48"/>
      <c r="O441" s="48"/>
      <c r="P441" s="49"/>
      <c r="Q441" s="50"/>
      <c r="R441" s="48"/>
      <c r="S441" s="48"/>
      <c r="T441" s="48"/>
      <c r="U441" s="51" t="str">
        <f t="shared" si="45"/>
        <v/>
      </c>
      <c r="V441" s="28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47"/>
      <c r="M442" s="43"/>
      <c r="N442" s="48"/>
      <c r="O442" s="48"/>
      <c r="P442" s="49"/>
      <c r="Q442" s="50"/>
      <c r="R442" s="48"/>
      <c r="S442" s="48"/>
      <c r="T442" s="48"/>
      <c r="U442" s="51" t="str">
        <f t="shared" si="45"/>
        <v/>
      </c>
      <c r="V442" s="28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47"/>
      <c r="M443" s="43"/>
      <c r="N443" s="48"/>
      <c r="O443" s="48"/>
      <c r="P443" s="49"/>
      <c r="Q443" s="50"/>
      <c r="R443" s="48"/>
      <c r="S443" s="48"/>
      <c r="T443" s="48"/>
      <c r="U443" s="51" t="str">
        <f t="shared" si="45"/>
        <v/>
      </c>
      <c r="V443" s="28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47"/>
      <c r="M444" s="43"/>
      <c r="N444" s="48"/>
      <c r="O444" s="48"/>
      <c r="P444" s="49"/>
      <c r="Q444" s="50"/>
      <c r="R444" s="48"/>
      <c r="S444" s="48"/>
      <c r="T444" s="48"/>
      <c r="U444" s="51" t="str">
        <f t="shared" si="45"/>
        <v/>
      </c>
      <c r="V444" s="28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47"/>
      <c r="M445" s="43"/>
      <c r="N445" s="48"/>
      <c r="O445" s="48"/>
      <c r="P445" s="49"/>
      <c r="Q445" s="50"/>
      <c r="R445" s="48"/>
      <c r="S445" s="48"/>
      <c r="T445" s="48"/>
      <c r="U445" s="51" t="str">
        <f t="shared" si="45"/>
        <v/>
      </c>
      <c r="V445" s="28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47"/>
      <c r="M446" s="43"/>
      <c r="N446" s="48"/>
      <c r="O446" s="48"/>
      <c r="P446" s="49"/>
      <c r="Q446" s="50"/>
      <c r="R446" s="48"/>
      <c r="S446" s="48"/>
      <c r="T446" s="48"/>
      <c r="U446" s="51" t="str">
        <f t="shared" si="45"/>
        <v/>
      </c>
      <c r="V446" s="28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47"/>
      <c r="M447" s="43"/>
      <c r="N447" s="48"/>
      <c r="O447" s="48"/>
      <c r="P447" s="49"/>
      <c r="Q447" s="50"/>
      <c r="R447" s="48"/>
      <c r="S447" s="48"/>
      <c r="T447" s="48"/>
      <c r="U447" s="51" t="str">
        <f t="shared" si="45"/>
        <v/>
      </c>
      <c r="V447" s="28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47"/>
      <c r="M448" s="43"/>
      <c r="N448" s="48"/>
      <c r="O448" s="48"/>
      <c r="P448" s="49"/>
      <c r="Q448" s="50"/>
      <c r="R448" s="48"/>
      <c r="S448" s="48"/>
      <c r="T448" s="48"/>
      <c r="U448" s="51" t="str">
        <f t="shared" si="45"/>
        <v/>
      </c>
      <c r="V448" s="28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47"/>
      <c r="M449" s="43"/>
      <c r="N449" s="48"/>
      <c r="O449" s="48"/>
      <c r="P449" s="49"/>
      <c r="Q449" s="50"/>
      <c r="R449" s="48"/>
      <c r="S449" s="48"/>
      <c r="T449" s="48"/>
      <c r="U449" s="51" t="str">
        <f t="shared" si="45"/>
        <v/>
      </c>
      <c r="V449" s="28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47"/>
      <c r="M450" s="43"/>
      <c r="N450" s="48"/>
      <c r="O450" s="48"/>
      <c r="P450" s="49"/>
      <c r="Q450" s="50"/>
      <c r="R450" s="48"/>
      <c r="S450" s="48"/>
      <c r="T450" s="48"/>
      <c r="U450" s="51" t="str">
        <f t="shared" si="45"/>
        <v/>
      </c>
      <c r="V450" s="28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47"/>
      <c r="M451" s="43"/>
      <c r="N451" s="48"/>
      <c r="O451" s="48"/>
      <c r="P451" s="49"/>
      <c r="Q451" s="50"/>
      <c r="R451" s="48"/>
      <c r="S451" s="48"/>
      <c r="T451" s="48"/>
      <c r="U451" s="51" t="str">
        <f t="shared" si="45"/>
        <v/>
      </c>
      <c r="V451" s="28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47"/>
      <c r="M452" s="43"/>
      <c r="N452" s="48"/>
      <c r="O452" s="48"/>
      <c r="P452" s="49"/>
      <c r="Q452" s="50"/>
      <c r="R452" s="48"/>
      <c r="S452" s="48"/>
      <c r="T452" s="48"/>
      <c r="U452" s="51" t="str">
        <f t="shared" si="45"/>
        <v/>
      </c>
      <c r="V452" s="28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47"/>
      <c r="M453" s="43"/>
      <c r="N453" s="48"/>
      <c r="O453" s="48"/>
      <c r="P453" s="49"/>
      <c r="Q453" s="50"/>
      <c r="R453" s="48"/>
      <c r="S453" s="48"/>
      <c r="T453" s="48"/>
      <c r="U453" s="51" t="str">
        <f t="shared" si="45"/>
        <v/>
      </c>
      <c r="V453" s="28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47"/>
      <c r="M454" s="43"/>
      <c r="N454" s="48"/>
      <c r="O454" s="48"/>
      <c r="P454" s="49"/>
      <c r="Q454" s="50"/>
      <c r="R454" s="48"/>
      <c r="S454" s="48"/>
      <c r="T454" s="48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47"/>
      <c r="M455" s="43"/>
      <c r="N455" s="48"/>
      <c r="O455" s="48"/>
      <c r="P455" s="49"/>
      <c r="Q455" s="50"/>
      <c r="R455" s="48"/>
      <c r="S455" s="48"/>
      <c r="T455" s="48"/>
      <c r="U455" s="51" t="str">
        <f t="shared" si="52"/>
        <v/>
      </c>
      <c r="V455" s="28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47"/>
      <c r="M456" s="43"/>
      <c r="N456" s="48"/>
      <c r="O456" s="48"/>
      <c r="P456" s="49"/>
      <c r="Q456" s="50"/>
      <c r="R456" s="48"/>
      <c r="S456" s="48"/>
      <c r="T456" s="48"/>
      <c r="U456" s="51" t="str">
        <f t="shared" si="52"/>
        <v/>
      </c>
      <c r="V456" s="28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47"/>
      <c r="M457" s="43"/>
      <c r="N457" s="48"/>
      <c r="O457" s="48"/>
      <c r="P457" s="49"/>
      <c r="Q457" s="50"/>
      <c r="R457" s="48"/>
      <c r="S457" s="48"/>
      <c r="T457" s="48"/>
      <c r="U457" s="51" t="str">
        <f t="shared" si="52"/>
        <v/>
      </c>
      <c r="V457" s="28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47"/>
      <c r="M458" s="43"/>
      <c r="N458" s="48"/>
      <c r="O458" s="48"/>
      <c r="P458" s="49"/>
      <c r="Q458" s="50"/>
      <c r="R458" s="48"/>
      <c r="S458" s="48"/>
      <c r="T458" s="48"/>
      <c r="U458" s="51" t="str">
        <f t="shared" si="52"/>
        <v/>
      </c>
      <c r="V458" s="28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47"/>
      <c r="M459" s="43"/>
      <c r="N459" s="48"/>
      <c r="O459" s="48"/>
      <c r="P459" s="49"/>
      <c r="Q459" s="50"/>
      <c r="R459" s="48"/>
      <c r="S459" s="48"/>
      <c r="T459" s="48"/>
      <c r="U459" s="51" t="str">
        <f t="shared" si="52"/>
        <v/>
      </c>
      <c r="V459" s="28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47"/>
      <c r="M460" s="43"/>
      <c r="N460" s="48"/>
      <c r="O460" s="48"/>
      <c r="P460" s="49"/>
      <c r="Q460" s="50"/>
      <c r="R460" s="48"/>
      <c r="S460" s="48"/>
      <c r="T460" s="48"/>
      <c r="U460" s="51" t="str">
        <f t="shared" si="52"/>
        <v/>
      </c>
      <c r="V460" s="28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47"/>
      <c r="M461" s="43"/>
      <c r="N461" s="48"/>
      <c r="O461" s="48"/>
      <c r="P461" s="49"/>
      <c r="Q461" s="50"/>
      <c r="R461" s="48"/>
      <c r="S461" s="48"/>
      <c r="T461" s="48"/>
      <c r="U461" s="51" t="str">
        <f t="shared" si="52"/>
        <v/>
      </c>
      <c r="V461" s="28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47"/>
      <c r="M462" s="43"/>
      <c r="N462" s="48"/>
      <c r="O462" s="48"/>
      <c r="P462" s="49"/>
      <c r="Q462" s="50"/>
      <c r="R462" s="48"/>
      <c r="S462" s="48"/>
      <c r="T462" s="48"/>
      <c r="U462" s="51" t="str">
        <f t="shared" si="52"/>
        <v/>
      </c>
      <c r="V462" s="28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47"/>
      <c r="M463" s="43"/>
      <c r="N463" s="48"/>
      <c r="O463" s="48"/>
      <c r="P463" s="49"/>
      <c r="Q463" s="50"/>
      <c r="R463" s="48"/>
      <c r="S463" s="48"/>
      <c r="T463" s="48"/>
      <c r="U463" s="51" t="str">
        <f t="shared" si="52"/>
        <v/>
      </c>
      <c r="V463" s="28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47"/>
      <c r="M464" s="43"/>
      <c r="N464" s="48"/>
      <c r="O464" s="48"/>
      <c r="P464" s="49"/>
      <c r="Q464" s="50"/>
      <c r="R464" s="48"/>
      <c r="S464" s="48"/>
      <c r="T464" s="48"/>
      <c r="U464" s="51" t="str">
        <f t="shared" si="52"/>
        <v/>
      </c>
      <c r="V464" s="28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47"/>
      <c r="M465" s="43"/>
      <c r="N465" s="48"/>
      <c r="O465" s="48"/>
      <c r="P465" s="49"/>
      <c r="Q465" s="50"/>
      <c r="R465" s="48"/>
      <c r="S465" s="48"/>
      <c r="T465" s="48"/>
      <c r="U465" s="51" t="str">
        <f t="shared" si="52"/>
        <v/>
      </c>
      <c r="V465" s="28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47"/>
      <c r="M466" s="43"/>
      <c r="N466" s="48"/>
      <c r="O466" s="48"/>
      <c r="P466" s="49"/>
      <c r="Q466" s="50"/>
      <c r="R466" s="48"/>
      <c r="S466" s="48"/>
      <c r="T466" s="48"/>
      <c r="U466" s="51" t="str">
        <f t="shared" si="52"/>
        <v/>
      </c>
      <c r="V466" s="28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47"/>
      <c r="M467" s="43"/>
      <c r="N467" s="48"/>
      <c r="O467" s="48"/>
      <c r="P467" s="49"/>
      <c r="Q467" s="50"/>
      <c r="R467" s="48"/>
      <c r="S467" s="48"/>
      <c r="T467" s="48"/>
      <c r="U467" s="51" t="str">
        <f t="shared" si="52"/>
        <v/>
      </c>
      <c r="V467" s="28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47"/>
      <c r="M468" s="43"/>
      <c r="N468" s="48"/>
      <c r="O468" s="48"/>
      <c r="P468" s="49"/>
      <c r="Q468" s="50"/>
      <c r="R468" s="48"/>
      <c r="S468" s="48"/>
      <c r="T468" s="48"/>
      <c r="U468" s="51" t="str">
        <f t="shared" si="52"/>
        <v/>
      </c>
      <c r="V468" s="28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47"/>
      <c r="M469" s="43"/>
      <c r="N469" s="48"/>
      <c r="O469" s="48"/>
      <c r="P469" s="49"/>
      <c r="Q469" s="50"/>
      <c r="R469" s="48"/>
      <c r="S469" s="48"/>
      <c r="T469" s="48"/>
      <c r="U469" s="51" t="str">
        <f t="shared" si="52"/>
        <v/>
      </c>
      <c r="V469" s="28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47"/>
      <c r="M470" s="43"/>
      <c r="N470" s="48"/>
      <c r="O470" s="48"/>
      <c r="P470" s="49"/>
      <c r="Q470" s="50"/>
      <c r="R470" s="48"/>
      <c r="S470" s="48"/>
      <c r="T470" s="48"/>
      <c r="U470" s="51" t="str">
        <f t="shared" si="52"/>
        <v/>
      </c>
      <c r="V470" s="28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47"/>
      <c r="M471" s="43"/>
      <c r="N471" s="48"/>
      <c r="O471" s="48"/>
      <c r="P471" s="49"/>
      <c r="Q471" s="50"/>
      <c r="R471" s="48"/>
      <c r="S471" s="48"/>
      <c r="T471" s="48"/>
      <c r="U471" s="51" t="str">
        <f t="shared" si="52"/>
        <v/>
      </c>
      <c r="V471" s="28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47"/>
      <c r="M472" s="43"/>
      <c r="N472" s="48"/>
      <c r="O472" s="48"/>
      <c r="P472" s="49"/>
      <c r="Q472" s="50"/>
      <c r="R472" s="48"/>
      <c r="S472" s="48"/>
      <c r="T472" s="48"/>
      <c r="U472" s="51" t="str">
        <f t="shared" si="52"/>
        <v/>
      </c>
      <c r="V472" s="28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47"/>
      <c r="M473" s="43"/>
      <c r="N473" s="48"/>
      <c r="O473" s="48"/>
      <c r="P473" s="49"/>
      <c r="Q473" s="50"/>
      <c r="R473" s="48"/>
      <c r="S473" s="48"/>
      <c r="T473" s="48"/>
      <c r="U473" s="51" t="str">
        <f t="shared" si="52"/>
        <v/>
      </c>
      <c r="V473" s="28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47"/>
      <c r="M474" s="43"/>
      <c r="N474" s="48"/>
      <c r="O474" s="48"/>
      <c r="P474" s="49"/>
      <c r="Q474" s="50"/>
      <c r="R474" s="48"/>
      <c r="S474" s="48"/>
      <c r="T474" s="48"/>
      <c r="U474" s="51" t="str">
        <f t="shared" si="52"/>
        <v/>
      </c>
      <c r="V474" s="28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47"/>
      <c r="M475" s="43"/>
      <c r="N475" s="48"/>
      <c r="O475" s="48"/>
      <c r="P475" s="49"/>
      <c r="Q475" s="50"/>
      <c r="R475" s="48"/>
      <c r="S475" s="48"/>
      <c r="T475" s="48"/>
      <c r="U475" s="51" t="str">
        <f t="shared" si="52"/>
        <v/>
      </c>
      <c r="V475" s="28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47"/>
      <c r="M476" s="43"/>
      <c r="N476" s="48"/>
      <c r="O476" s="48"/>
      <c r="P476" s="49"/>
      <c r="Q476" s="50"/>
      <c r="R476" s="48"/>
      <c r="S476" s="48"/>
      <c r="T476" s="48"/>
      <c r="U476" s="51" t="str">
        <f t="shared" si="52"/>
        <v/>
      </c>
      <c r="V476" s="28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47"/>
      <c r="M477" s="43"/>
      <c r="N477" s="48"/>
      <c r="O477" s="48"/>
      <c r="P477" s="49"/>
      <c r="Q477" s="50"/>
      <c r="R477" s="48"/>
      <c r="S477" s="48"/>
      <c r="T477" s="48"/>
      <c r="U477" s="51" t="str">
        <f t="shared" si="52"/>
        <v/>
      </c>
      <c r="V477" s="28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47"/>
      <c r="M478" s="43"/>
      <c r="N478" s="48"/>
      <c r="O478" s="48"/>
      <c r="P478" s="49"/>
      <c r="Q478" s="50"/>
      <c r="R478" s="48"/>
      <c r="S478" s="48"/>
      <c r="T478" s="48"/>
      <c r="U478" s="51" t="str">
        <f t="shared" si="52"/>
        <v/>
      </c>
      <c r="V478" s="28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47"/>
      <c r="M479" s="43"/>
      <c r="N479" s="48"/>
      <c r="O479" s="48"/>
      <c r="P479" s="49"/>
      <c r="Q479" s="50"/>
      <c r="R479" s="48"/>
      <c r="S479" s="48"/>
      <c r="T479" s="48"/>
      <c r="U479" s="51" t="str">
        <f t="shared" si="52"/>
        <v/>
      </c>
      <c r="V479" s="28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47"/>
      <c r="M480" s="43"/>
      <c r="N480" s="48"/>
      <c r="O480" s="48"/>
      <c r="P480" s="49"/>
      <c r="Q480" s="50"/>
      <c r="R480" s="48"/>
      <c r="S480" s="48"/>
      <c r="T480" s="48"/>
      <c r="U480" s="51" t="str">
        <f t="shared" si="52"/>
        <v/>
      </c>
      <c r="V480" s="28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47"/>
      <c r="M481" s="43"/>
      <c r="N481" s="48"/>
      <c r="O481" s="48"/>
      <c r="P481" s="49"/>
      <c r="Q481" s="50"/>
      <c r="R481" s="48"/>
      <c r="S481" s="48"/>
      <c r="T481" s="48"/>
      <c r="U481" s="51" t="str">
        <f t="shared" si="52"/>
        <v/>
      </c>
      <c r="V481" s="28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47"/>
      <c r="M482" s="43"/>
      <c r="N482" s="48"/>
      <c r="O482" s="48"/>
      <c r="P482" s="49"/>
      <c r="Q482" s="50"/>
      <c r="R482" s="48"/>
      <c r="S482" s="48"/>
      <c r="T482" s="48"/>
      <c r="U482" s="51" t="str">
        <f t="shared" si="52"/>
        <v/>
      </c>
      <c r="V482" s="28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47"/>
      <c r="M483" s="43"/>
      <c r="N483" s="48"/>
      <c r="O483" s="48"/>
      <c r="P483" s="49"/>
      <c r="Q483" s="50"/>
      <c r="R483" s="48"/>
      <c r="S483" s="48"/>
      <c r="T483" s="48"/>
      <c r="U483" s="51" t="str">
        <f t="shared" si="52"/>
        <v/>
      </c>
      <c r="V483" s="28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47"/>
      <c r="M484" s="43"/>
      <c r="N484" s="48"/>
      <c r="O484" s="48"/>
      <c r="P484" s="49"/>
      <c r="Q484" s="50"/>
      <c r="R484" s="48"/>
      <c r="S484" s="48"/>
      <c r="T484" s="48"/>
      <c r="U484" s="51" t="str">
        <f t="shared" si="52"/>
        <v/>
      </c>
      <c r="V484" s="28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47"/>
      <c r="M485" s="43"/>
      <c r="N485" s="48"/>
      <c r="O485" s="48"/>
      <c r="P485" s="49"/>
      <c r="Q485" s="50"/>
      <c r="R485" s="48"/>
      <c r="S485" s="48"/>
      <c r="T485" s="48"/>
      <c r="U485" s="51" t="str">
        <f t="shared" si="52"/>
        <v/>
      </c>
      <c r="V485" s="28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47"/>
      <c r="M486" s="43"/>
      <c r="N486" s="48"/>
      <c r="O486" s="48"/>
      <c r="P486" s="49"/>
      <c r="Q486" s="50"/>
      <c r="R486" s="48"/>
      <c r="S486" s="48"/>
      <c r="T486" s="48"/>
      <c r="U486" s="51" t="str">
        <f t="shared" si="52"/>
        <v/>
      </c>
      <c r="V486" s="28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47"/>
      <c r="M487" s="43"/>
      <c r="N487" s="48"/>
      <c r="O487" s="48"/>
      <c r="P487" s="49"/>
      <c r="Q487" s="50"/>
      <c r="R487" s="48"/>
      <c r="S487" s="48"/>
      <c r="T487" s="48"/>
      <c r="U487" s="51" t="str">
        <f t="shared" si="52"/>
        <v/>
      </c>
      <c r="V487" s="28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47"/>
      <c r="M488" s="43"/>
      <c r="N488" s="48"/>
      <c r="O488" s="48"/>
      <c r="P488" s="49"/>
      <c r="Q488" s="50"/>
      <c r="R488" s="48"/>
      <c r="S488" s="48"/>
      <c r="T488" s="48"/>
      <c r="U488" s="51" t="str">
        <f t="shared" si="52"/>
        <v/>
      </c>
      <c r="V488" s="28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47"/>
      <c r="M489" s="43"/>
      <c r="N489" s="48"/>
      <c r="O489" s="48"/>
      <c r="P489" s="49"/>
      <c r="Q489" s="50"/>
      <c r="R489" s="48"/>
      <c r="S489" s="48"/>
      <c r="T489" s="48"/>
      <c r="U489" s="51" t="str">
        <f t="shared" si="52"/>
        <v/>
      </c>
      <c r="V489" s="28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47"/>
      <c r="M490" s="43"/>
      <c r="N490" s="48"/>
      <c r="O490" s="48"/>
      <c r="P490" s="49"/>
      <c r="Q490" s="50"/>
      <c r="R490" s="48"/>
      <c r="S490" s="48"/>
      <c r="T490" s="48"/>
      <c r="U490" s="51" t="str">
        <f t="shared" si="52"/>
        <v/>
      </c>
      <c r="V490" s="28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47"/>
      <c r="M491" s="43"/>
      <c r="N491" s="48"/>
      <c r="O491" s="48"/>
      <c r="P491" s="49"/>
      <c r="Q491" s="50"/>
      <c r="R491" s="48"/>
      <c r="S491" s="48"/>
      <c r="T491" s="48"/>
      <c r="U491" s="51" t="str">
        <f t="shared" si="52"/>
        <v/>
      </c>
      <c r="V491" s="28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47"/>
      <c r="M492" s="43"/>
      <c r="N492" s="48"/>
      <c r="O492" s="48"/>
      <c r="P492" s="49"/>
      <c r="Q492" s="50"/>
      <c r="R492" s="48"/>
      <c r="S492" s="48"/>
      <c r="T492" s="48"/>
      <c r="U492" s="51" t="str">
        <f t="shared" si="52"/>
        <v/>
      </c>
      <c r="V492" s="28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47"/>
      <c r="M493" s="43"/>
      <c r="N493" s="48"/>
      <c r="O493" s="48"/>
      <c r="P493" s="49"/>
      <c r="Q493" s="50"/>
      <c r="R493" s="48"/>
      <c r="S493" s="48"/>
      <c r="T493" s="48"/>
      <c r="U493" s="51" t="str">
        <f t="shared" si="52"/>
        <v/>
      </c>
      <c r="V493" s="28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47"/>
      <c r="M494" s="43"/>
      <c r="N494" s="48"/>
      <c r="O494" s="48"/>
      <c r="P494" s="49"/>
      <c r="Q494" s="50"/>
      <c r="R494" s="48"/>
      <c r="S494" s="48"/>
      <c r="T494" s="48"/>
      <c r="U494" s="51" t="str">
        <f t="shared" si="52"/>
        <v/>
      </c>
      <c r="V494" s="28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47"/>
      <c r="M495" s="43"/>
      <c r="N495" s="48"/>
      <c r="O495" s="48"/>
      <c r="P495" s="49"/>
      <c r="Q495" s="50"/>
      <c r="R495" s="48"/>
      <c r="S495" s="48"/>
      <c r="T495" s="48"/>
      <c r="U495" s="51" t="str">
        <f t="shared" si="52"/>
        <v/>
      </c>
      <c r="V495" s="28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47"/>
      <c r="M496" s="43"/>
      <c r="N496" s="48"/>
      <c r="O496" s="48"/>
      <c r="P496" s="49"/>
      <c r="Q496" s="50"/>
      <c r="R496" s="48"/>
      <c r="S496" s="48"/>
      <c r="T496" s="48"/>
      <c r="U496" s="51" t="str">
        <f t="shared" si="52"/>
        <v/>
      </c>
      <c r="V496" s="28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47"/>
      <c r="M497" s="43"/>
      <c r="N497" s="48"/>
      <c r="O497" s="48"/>
      <c r="P497" s="49"/>
      <c r="Q497" s="50"/>
      <c r="R497" s="48"/>
      <c r="S497" s="48"/>
      <c r="T497" s="48"/>
      <c r="U497" s="51" t="str">
        <f t="shared" si="52"/>
        <v/>
      </c>
      <c r="V497" s="28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47"/>
      <c r="M498" s="43"/>
      <c r="N498" s="48"/>
      <c r="O498" s="48"/>
      <c r="P498" s="49"/>
      <c r="Q498" s="50"/>
      <c r="R498" s="48"/>
      <c r="S498" s="48"/>
      <c r="T498" s="48"/>
      <c r="U498" s="51" t="str">
        <f t="shared" si="52"/>
        <v/>
      </c>
      <c r="V498" s="28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47"/>
      <c r="M499" s="43"/>
      <c r="N499" s="48"/>
      <c r="O499" s="48"/>
      <c r="P499" s="49"/>
      <c r="Q499" s="50"/>
      <c r="R499" s="48"/>
      <c r="S499" s="48"/>
      <c r="T499" s="48"/>
      <c r="U499" s="51" t="str">
        <f t="shared" si="52"/>
        <v/>
      </c>
      <c r="V499" s="28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47"/>
      <c r="M500" s="43"/>
      <c r="N500" s="48"/>
      <c r="O500" s="48"/>
      <c r="P500" s="49"/>
      <c r="Q500" s="50"/>
      <c r="R500" s="48"/>
      <c r="S500" s="48"/>
      <c r="T500" s="48"/>
      <c r="U500" s="51" t="str">
        <f t="shared" si="52"/>
        <v/>
      </c>
      <c r="V500" s="28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47"/>
      <c r="M501" s="43"/>
      <c r="N501" s="48"/>
      <c r="O501" s="48"/>
      <c r="P501" s="49"/>
      <c r="Q501" s="50"/>
      <c r="R501" s="48"/>
      <c r="S501" s="48"/>
      <c r="T501" s="48"/>
      <c r="U501" s="51" t="str">
        <f t="shared" si="52"/>
        <v/>
      </c>
      <c r="V501" s="28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47"/>
      <c r="M502" s="43"/>
      <c r="N502" s="48"/>
      <c r="O502" s="48"/>
      <c r="P502" s="49"/>
      <c r="Q502" s="50"/>
      <c r="R502" s="48"/>
      <c r="S502" s="48"/>
      <c r="T502" s="48"/>
      <c r="U502" s="51" t="str">
        <f t="shared" si="52"/>
        <v/>
      </c>
      <c r="V502" s="28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47"/>
      <c r="M503" s="43"/>
      <c r="N503" s="48"/>
      <c r="O503" s="48"/>
      <c r="P503" s="49"/>
      <c r="Q503" s="50"/>
      <c r="R503" s="48"/>
      <c r="S503" s="48"/>
      <c r="T503" s="48"/>
      <c r="U503" s="51" t="str">
        <f t="shared" si="52"/>
        <v/>
      </c>
      <c r="V503" s="28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47"/>
      <c r="M504" s="43"/>
      <c r="N504" s="48"/>
      <c r="O504" s="48"/>
      <c r="P504" s="49"/>
      <c r="Q504" s="50"/>
      <c r="R504" s="48"/>
      <c r="S504" s="48"/>
      <c r="T504" s="48"/>
      <c r="U504" s="51" t="str">
        <f t="shared" si="52"/>
        <v/>
      </c>
      <c r="V504" s="28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47"/>
      <c r="M505" s="43"/>
      <c r="N505" s="48"/>
      <c r="O505" s="48"/>
      <c r="P505" s="49"/>
      <c r="Q505" s="50"/>
      <c r="R505" s="48"/>
      <c r="S505" s="48"/>
      <c r="T505" s="48"/>
      <c r="U505" s="51" t="str">
        <f t="shared" si="52"/>
        <v/>
      </c>
      <c r="V505" s="28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47"/>
      <c r="M506" s="43"/>
      <c r="N506" s="48"/>
      <c r="O506" s="48"/>
      <c r="P506" s="49"/>
      <c r="Q506" s="50"/>
      <c r="R506" s="48"/>
      <c r="S506" s="48"/>
      <c r="T506" s="48"/>
      <c r="U506" s="51" t="str">
        <f t="shared" si="52"/>
        <v/>
      </c>
      <c r="V506" s="28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47"/>
      <c r="M507" s="43"/>
      <c r="N507" s="48"/>
      <c r="O507" s="48"/>
      <c r="P507" s="49"/>
      <c r="Q507" s="50"/>
      <c r="R507" s="48"/>
      <c r="S507" s="48"/>
      <c r="T507" s="48"/>
      <c r="U507" s="51" t="str">
        <f t="shared" si="52"/>
        <v/>
      </c>
      <c r="V507" s="28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47"/>
      <c r="M508" s="43"/>
      <c r="N508" s="48"/>
      <c r="O508" s="48"/>
      <c r="P508" s="49"/>
      <c r="Q508" s="50"/>
      <c r="R508" s="48"/>
      <c r="S508" s="48"/>
      <c r="T508" s="48"/>
      <c r="U508" s="51" t="str">
        <f t="shared" si="52"/>
        <v/>
      </c>
      <c r="V508" s="28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47"/>
      <c r="M509" s="43"/>
      <c r="N509" s="48"/>
      <c r="O509" s="48"/>
      <c r="P509" s="49"/>
      <c r="Q509" s="50"/>
      <c r="R509" s="48"/>
      <c r="S509" s="48"/>
      <c r="T509" s="48"/>
      <c r="U509" s="51" t="str">
        <f t="shared" si="52"/>
        <v/>
      </c>
      <c r="V509" s="28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47"/>
      <c r="M510" s="43"/>
      <c r="N510" s="48"/>
      <c r="O510" s="48"/>
      <c r="P510" s="49"/>
      <c r="Q510" s="50"/>
      <c r="R510" s="48"/>
      <c r="S510" s="48"/>
      <c r="T510" s="48"/>
      <c r="U510" s="51" t="str">
        <f t="shared" si="52"/>
        <v/>
      </c>
      <c r="V510" s="28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47"/>
      <c r="M511" s="43"/>
      <c r="N511" s="48"/>
      <c r="O511" s="48"/>
      <c r="P511" s="49"/>
      <c r="Q511" s="50"/>
      <c r="R511" s="48"/>
      <c r="S511" s="48"/>
      <c r="T511" s="48"/>
      <c r="U511" s="51" t="str">
        <f t="shared" si="52"/>
        <v/>
      </c>
      <c r="V511" s="28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47"/>
      <c r="M512" s="43"/>
      <c r="N512" s="48"/>
      <c r="O512" s="48"/>
      <c r="P512" s="49"/>
      <c r="Q512" s="50"/>
      <c r="R512" s="48"/>
      <c r="S512" s="48"/>
      <c r="T512" s="48"/>
      <c r="U512" s="51" t="str">
        <f t="shared" si="52"/>
        <v/>
      </c>
      <c r="V512" s="28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47"/>
      <c r="M513" s="43"/>
      <c r="N513" s="48"/>
      <c r="O513" s="48"/>
      <c r="P513" s="49"/>
      <c r="Q513" s="50"/>
      <c r="R513" s="48"/>
      <c r="S513" s="48"/>
      <c r="T513" s="48"/>
      <c r="U513" s="51" t="str">
        <f t="shared" si="52"/>
        <v/>
      </c>
      <c r="V513" s="28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47"/>
      <c r="M514" s="43"/>
      <c r="N514" s="48"/>
      <c r="O514" s="48"/>
      <c r="P514" s="49"/>
      <c r="Q514" s="50"/>
      <c r="R514" s="48"/>
      <c r="S514" s="48"/>
      <c r="T514" s="48"/>
      <c r="U514" s="51" t="str">
        <f t="shared" si="52"/>
        <v/>
      </c>
      <c r="V514" s="28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47"/>
      <c r="M515" s="43"/>
      <c r="N515" s="48"/>
      <c r="O515" s="48"/>
      <c r="P515" s="49"/>
      <c r="Q515" s="50"/>
      <c r="R515" s="48"/>
      <c r="S515" s="48"/>
      <c r="T515" s="48"/>
      <c r="U515" s="51" t="str">
        <f t="shared" si="52"/>
        <v/>
      </c>
      <c r="V515" s="28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47"/>
      <c r="M516" s="43"/>
      <c r="N516" s="48"/>
      <c r="O516" s="48"/>
      <c r="P516" s="49"/>
      <c r="Q516" s="50"/>
      <c r="R516" s="48"/>
      <c r="S516" s="48"/>
      <c r="T516" s="48"/>
      <c r="U516" s="51" t="str">
        <f t="shared" si="52"/>
        <v/>
      </c>
      <c r="V516" s="28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47"/>
      <c r="M517" s="43"/>
      <c r="N517" s="48"/>
      <c r="O517" s="48"/>
      <c r="P517" s="49"/>
      <c r="Q517" s="50"/>
      <c r="R517" s="48"/>
      <c r="S517" s="48"/>
      <c r="T517" s="48"/>
      <c r="U517" s="51" t="str">
        <f t="shared" si="52"/>
        <v/>
      </c>
      <c r="V517" s="28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47"/>
      <c r="M518" s="43"/>
      <c r="N518" s="48"/>
      <c r="O518" s="48"/>
      <c r="P518" s="49"/>
      <c r="Q518" s="50"/>
      <c r="R518" s="48"/>
      <c r="S518" s="48"/>
      <c r="T518" s="48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47"/>
      <c r="M519" s="43"/>
      <c r="N519" s="48"/>
      <c r="O519" s="48"/>
      <c r="P519" s="49"/>
      <c r="Q519" s="50"/>
      <c r="R519" s="48"/>
      <c r="S519" s="48"/>
      <c r="T519" s="48"/>
      <c r="U519" s="51" t="str">
        <f t="shared" si="59"/>
        <v/>
      </c>
      <c r="V519" s="28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47"/>
      <c r="M520" s="43"/>
      <c r="N520" s="48"/>
      <c r="O520" s="48"/>
      <c r="P520" s="49"/>
      <c r="Q520" s="50"/>
      <c r="R520" s="48"/>
      <c r="S520" s="48"/>
      <c r="T520" s="48"/>
      <c r="U520" s="51" t="str">
        <f t="shared" si="59"/>
        <v/>
      </c>
      <c r="V520" s="28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47"/>
      <c r="M521" s="43"/>
      <c r="N521" s="48"/>
      <c r="O521" s="48"/>
      <c r="P521" s="49"/>
      <c r="Q521" s="50"/>
      <c r="R521" s="48"/>
      <c r="S521" s="48"/>
      <c r="T521" s="48"/>
      <c r="U521" s="51" t="str">
        <f t="shared" si="59"/>
        <v/>
      </c>
      <c r="V521" s="28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47"/>
      <c r="M522" s="43"/>
      <c r="N522" s="48"/>
      <c r="O522" s="48"/>
      <c r="P522" s="49"/>
      <c r="Q522" s="50"/>
      <c r="R522" s="48"/>
      <c r="S522" s="48"/>
      <c r="T522" s="48"/>
      <c r="U522" s="51" t="str">
        <f t="shared" si="59"/>
        <v/>
      </c>
      <c r="V522" s="28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47"/>
      <c r="M523" s="43"/>
      <c r="N523" s="48"/>
      <c r="O523" s="48"/>
      <c r="P523" s="49"/>
      <c r="Q523" s="50"/>
      <c r="R523" s="48"/>
      <c r="S523" s="48"/>
      <c r="T523" s="48"/>
      <c r="U523" s="51" t="str">
        <f t="shared" si="59"/>
        <v/>
      </c>
      <c r="V523" s="28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47"/>
      <c r="M524" s="43"/>
      <c r="N524" s="48"/>
      <c r="O524" s="48"/>
      <c r="P524" s="49"/>
      <c r="Q524" s="50"/>
      <c r="R524" s="48"/>
      <c r="S524" s="48"/>
      <c r="T524" s="48"/>
      <c r="U524" s="51" t="str">
        <f t="shared" si="59"/>
        <v/>
      </c>
      <c r="V524" s="28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47"/>
      <c r="M525" s="43"/>
      <c r="N525" s="48"/>
      <c r="O525" s="48"/>
      <c r="P525" s="49"/>
      <c r="Q525" s="50"/>
      <c r="R525" s="48"/>
      <c r="S525" s="48"/>
      <c r="T525" s="48"/>
      <c r="U525" s="51" t="str">
        <f t="shared" si="59"/>
        <v/>
      </c>
      <c r="V525" s="28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47"/>
      <c r="M526" s="43"/>
      <c r="N526" s="48"/>
      <c r="O526" s="48"/>
      <c r="P526" s="49"/>
      <c r="Q526" s="50"/>
      <c r="R526" s="48"/>
      <c r="S526" s="48"/>
      <c r="T526" s="48"/>
      <c r="U526" s="51" t="str">
        <f t="shared" si="59"/>
        <v/>
      </c>
      <c r="V526" s="28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47"/>
      <c r="M527" s="43"/>
      <c r="N527" s="48"/>
      <c r="O527" s="48"/>
      <c r="P527" s="49"/>
      <c r="Q527" s="50"/>
      <c r="R527" s="48"/>
      <c r="S527" s="48"/>
      <c r="T527" s="48"/>
      <c r="U527" s="51" t="str">
        <f t="shared" si="59"/>
        <v/>
      </c>
      <c r="V527" s="28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47"/>
      <c r="M528" s="43"/>
      <c r="N528" s="48"/>
      <c r="O528" s="48"/>
      <c r="P528" s="49"/>
      <c r="Q528" s="50"/>
      <c r="R528" s="48"/>
      <c r="S528" s="48"/>
      <c r="T528" s="48"/>
      <c r="U528" s="51" t="str">
        <f t="shared" si="59"/>
        <v/>
      </c>
      <c r="V528" s="28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47"/>
      <c r="M529" s="43"/>
      <c r="N529" s="48"/>
      <c r="O529" s="48"/>
      <c r="P529" s="49"/>
      <c r="Q529" s="50"/>
      <c r="R529" s="48"/>
      <c r="S529" s="48"/>
      <c r="T529" s="48"/>
      <c r="U529" s="51" t="str">
        <f t="shared" si="59"/>
        <v/>
      </c>
      <c r="V529" s="28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47"/>
      <c r="M530" s="43"/>
      <c r="N530" s="48"/>
      <c r="O530" s="48"/>
      <c r="P530" s="49"/>
      <c r="Q530" s="50"/>
      <c r="R530" s="48"/>
      <c r="S530" s="48"/>
      <c r="T530" s="48"/>
      <c r="U530" s="51" t="str">
        <f t="shared" si="59"/>
        <v/>
      </c>
      <c r="V530" s="28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47"/>
      <c r="M531" s="43"/>
      <c r="N531" s="48"/>
      <c r="O531" s="48"/>
      <c r="P531" s="49"/>
      <c r="Q531" s="50"/>
      <c r="R531" s="48"/>
      <c r="S531" s="48"/>
      <c r="T531" s="48"/>
      <c r="U531" s="51" t="str">
        <f t="shared" si="59"/>
        <v/>
      </c>
      <c r="V531" s="28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47"/>
      <c r="M532" s="43"/>
      <c r="N532" s="48"/>
      <c r="O532" s="48"/>
      <c r="P532" s="49"/>
      <c r="Q532" s="50"/>
      <c r="R532" s="48"/>
      <c r="S532" s="48"/>
      <c r="T532" s="48"/>
      <c r="U532" s="51" t="str">
        <f t="shared" si="59"/>
        <v/>
      </c>
      <c r="V532" s="28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47"/>
      <c r="M533" s="43"/>
      <c r="N533" s="48"/>
      <c r="O533" s="48"/>
      <c r="P533" s="49"/>
      <c r="Q533" s="50"/>
      <c r="R533" s="48"/>
      <c r="S533" s="48"/>
      <c r="T533" s="48"/>
      <c r="U533" s="51" t="str">
        <f t="shared" si="59"/>
        <v/>
      </c>
      <c r="V533" s="28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47"/>
      <c r="M534" s="43"/>
      <c r="N534" s="48"/>
      <c r="O534" s="48"/>
      <c r="P534" s="49"/>
      <c r="Q534" s="50"/>
      <c r="R534" s="48"/>
      <c r="S534" s="48"/>
      <c r="T534" s="48"/>
      <c r="U534" s="51" t="str">
        <f t="shared" si="59"/>
        <v/>
      </c>
      <c r="V534" s="28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47"/>
      <c r="M535" s="43"/>
      <c r="N535" s="48"/>
      <c r="O535" s="48"/>
      <c r="P535" s="49"/>
      <c r="Q535" s="50"/>
      <c r="R535" s="48"/>
      <c r="S535" s="48"/>
      <c r="T535" s="48"/>
      <c r="U535" s="51" t="str">
        <f t="shared" si="59"/>
        <v/>
      </c>
      <c r="V535" s="28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47"/>
      <c r="M536" s="43"/>
      <c r="N536" s="48"/>
      <c r="O536" s="48"/>
      <c r="P536" s="49"/>
      <c r="Q536" s="50"/>
      <c r="R536" s="48"/>
      <c r="S536" s="48"/>
      <c r="T536" s="48"/>
      <c r="U536" s="51" t="str">
        <f t="shared" si="59"/>
        <v/>
      </c>
      <c r="V536" s="28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47"/>
      <c r="M537" s="43"/>
      <c r="N537" s="48"/>
      <c r="O537" s="48"/>
      <c r="P537" s="49"/>
      <c r="Q537" s="50"/>
      <c r="R537" s="48"/>
      <c r="S537" s="48"/>
      <c r="T537" s="48"/>
      <c r="U537" s="51" t="str">
        <f t="shared" si="59"/>
        <v/>
      </c>
      <c r="V537" s="28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47"/>
      <c r="M538" s="43"/>
      <c r="N538" s="48"/>
      <c r="O538" s="48"/>
      <c r="P538" s="49"/>
      <c r="Q538" s="50"/>
      <c r="R538" s="48"/>
      <c r="S538" s="48"/>
      <c r="T538" s="48"/>
      <c r="U538" s="51" t="str">
        <f t="shared" si="59"/>
        <v/>
      </c>
      <c r="V538" s="28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47"/>
      <c r="M539" s="43"/>
      <c r="N539" s="48"/>
      <c r="O539" s="48"/>
      <c r="P539" s="49"/>
      <c r="Q539" s="50"/>
      <c r="R539" s="48"/>
      <c r="S539" s="48"/>
      <c r="T539" s="48"/>
      <c r="U539" s="51" t="str">
        <f t="shared" si="59"/>
        <v/>
      </c>
      <c r="V539" s="28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47"/>
      <c r="M540" s="43"/>
      <c r="N540" s="48"/>
      <c r="O540" s="48"/>
      <c r="P540" s="49"/>
      <c r="Q540" s="50"/>
      <c r="R540" s="48"/>
      <c r="S540" s="48"/>
      <c r="T540" s="48"/>
      <c r="U540" s="51" t="str">
        <f t="shared" si="59"/>
        <v/>
      </c>
      <c r="V540" s="28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47"/>
      <c r="M541" s="43"/>
      <c r="N541" s="48"/>
      <c r="O541" s="48"/>
      <c r="P541" s="49"/>
      <c r="Q541" s="50"/>
      <c r="R541" s="48"/>
      <c r="S541" s="48"/>
      <c r="T541" s="48"/>
      <c r="U541" s="51" t="str">
        <f t="shared" si="59"/>
        <v/>
      </c>
      <c r="V541" s="28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47"/>
      <c r="M542" s="43"/>
      <c r="N542" s="48"/>
      <c r="O542" s="48"/>
      <c r="P542" s="49"/>
      <c r="Q542" s="50"/>
      <c r="R542" s="48"/>
      <c r="S542" s="48"/>
      <c r="T542" s="48"/>
      <c r="U542" s="51" t="str">
        <f t="shared" si="59"/>
        <v/>
      </c>
      <c r="V542" s="28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47"/>
      <c r="M543" s="43"/>
      <c r="N543" s="48"/>
      <c r="O543" s="48"/>
      <c r="P543" s="49"/>
      <c r="Q543" s="50"/>
      <c r="R543" s="48"/>
      <c r="S543" s="48"/>
      <c r="T543" s="48"/>
      <c r="U543" s="51" t="str">
        <f t="shared" si="59"/>
        <v/>
      </c>
      <c r="V543" s="28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47"/>
      <c r="M544" s="43"/>
      <c r="N544" s="48"/>
      <c r="O544" s="48"/>
      <c r="P544" s="49"/>
      <c r="Q544" s="50"/>
      <c r="R544" s="48"/>
      <c r="S544" s="48"/>
      <c r="T544" s="48"/>
      <c r="U544" s="51" t="str">
        <f t="shared" si="59"/>
        <v/>
      </c>
      <c r="V544" s="28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47"/>
      <c r="M545" s="43"/>
      <c r="N545" s="48"/>
      <c r="O545" s="48"/>
      <c r="P545" s="49"/>
      <c r="Q545" s="50"/>
      <c r="R545" s="48"/>
      <c r="S545" s="48"/>
      <c r="T545" s="48"/>
      <c r="U545" s="51" t="str">
        <f t="shared" si="59"/>
        <v/>
      </c>
      <c r="V545" s="28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47"/>
      <c r="M546" s="43"/>
      <c r="N546" s="48"/>
      <c r="O546" s="48"/>
      <c r="P546" s="49"/>
      <c r="Q546" s="50"/>
      <c r="R546" s="48"/>
      <c r="S546" s="48"/>
      <c r="T546" s="48"/>
      <c r="U546" s="51" t="str">
        <f t="shared" si="59"/>
        <v/>
      </c>
      <c r="V546" s="28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47"/>
      <c r="M547" s="43"/>
      <c r="N547" s="48"/>
      <c r="O547" s="48"/>
      <c r="P547" s="49"/>
      <c r="Q547" s="50"/>
      <c r="R547" s="48"/>
      <c r="S547" s="48"/>
      <c r="T547" s="48"/>
      <c r="U547" s="51" t="str">
        <f t="shared" si="59"/>
        <v/>
      </c>
      <c r="V547" s="28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47"/>
      <c r="M548" s="43"/>
      <c r="N548" s="48"/>
      <c r="O548" s="48"/>
      <c r="P548" s="49"/>
      <c r="Q548" s="50"/>
      <c r="R548" s="48"/>
      <c r="S548" s="48"/>
      <c r="T548" s="48"/>
      <c r="U548" s="51" t="str">
        <f t="shared" si="59"/>
        <v/>
      </c>
      <c r="V548" s="28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47"/>
      <c r="M549" s="43"/>
      <c r="N549" s="48"/>
      <c r="O549" s="48"/>
      <c r="P549" s="49"/>
      <c r="Q549" s="50"/>
      <c r="R549" s="48"/>
      <c r="S549" s="48"/>
      <c r="T549" s="48"/>
      <c r="U549" s="51" t="str">
        <f t="shared" si="59"/>
        <v/>
      </c>
      <c r="V549" s="28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47"/>
      <c r="M550" s="43"/>
      <c r="N550" s="48"/>
      <c r="O550" s="48"/>
      <c r="P550" s="49"/>
      <c r="Q550" s="50"/>
      <c r="R550" s="48"/>
      <c r="S550" s="48"/>
      <c r="T550" s="48"/>
      <c r="U550" s="51" t="str">
        <f t="shared" si="59"/>
        <v/>
      </c>
      <c r="V550" s="28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47"/>
      <c r="M551" s="43"/>
      <c r="N551" s="48"/>
      <c r="O551" s="48"/>
      <c r="P551" s="49"/>
      <c r="Q551" s="50"/>
      <c r="R551" s="48"/>
      <c r="S551" s="48"/>
      <c r="T551" s="48"/>
      <c r="U551" s="51" t="str">
        <f t="shared" si="59"/>
        <v/>
      </c>
      <c r="V551" s="28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47"/>
      <c r="M552" s="43"/>
      <c r="N552" s="48"/>
      <c r="O552" s="48"/>
      <c r="P552" s="49"/>
      <c r="Q552" s="50"/>
      <c r="R552" s="48"/>
      <c r="S552" s="48"/>
      <c r="T552" s="48"/>
      <c r="U552" s="51" t="str">
        <f t="shared" si="59"/>
        <v/>
      </c>
      <c r="V552" s="28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47"/>
      <c r="M553" s="43"/>
      <c r="N553" s="48"/>
      <c r="O553" s="48"/>
      <c r="P553" s="49"/>
      <c r="Q553" s="50"/>
      <c r="R553" s="48"/>
      <c r="S553" s="48"/>
      <c r="T553" s="48"/>
      <c r="U553" s="51" t="str">
        <f t="shared" si="59"/>
        <v/>
      </c>
      <c r="V553" s="28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47"/>
      <c r="M554" s="43"/>
      <c r="N554" s="48"/>
      <c r="O554" s="48"/>
      <c r="P554" s="49"/>
      <c r="Q554" s="50"/>
      <c r="R554" s="48"/>
      <c r="S554" s="48"/>
      <c r="T554" s="48"/>
      <c r="U554" s="51" t="str">
        <f t="shared" si="59"/>
        <v/>
      </c>
      <c r="V554" s="28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47"/>
      <c r="M555" s="43"/>
      <c r="N555" s="48"/>
      <c r="O555" s="48"/>
      <c r="P555" s="49"/>
      <c r="Q555" s="50"/>
      <c r="R555" s="48"/>
      <c r="S555" s="48"/>
      <c r="T555" s="48"/>
      <c r="U555" s="51" t="str">
        <f t="shared" si="59"/>
        <v/>
      </c>
      <c r="V555" s="28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47"/>
      <c r="M556" s="43"/>
      <c r="N556" s="48"/>
      <c r="O556" s="48"/>
      <c r="P556" s="49"/>
      <c r="Q556" s="50"/>
      <c r="R556" s="48"/>
      <c r="S556" s="48"/>
      <c r="T556" s="48"/>
      <c r="U556" s="51" t="str">
        <f t="shared" si="59"/>
        <v/>
      </c>
      <c r="V556" s="28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47"/>
      <c r="M557" s="43"/>
      <c r="N557" s="48"/>
      <c r="O557" s="48"/>
      <c r="P557" s="49"/>
      <c r="Q557" s="50"/>
      <c r="R557" s="48"/>
      <c r="S557" s="48"/>
      <c r="T557" s="48"/>
      <c r="U557" s="51" t="str">
        <f t="shared" si="59"/>
        <v/>
      </c>
      <c r="V557" s="28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47"/>
      <c r="M558" s="43"/>
      <c r="N558" s="48"/>
      <c r="O558" s="48"/>
      <c r="P558" s="49"/>
      <c r="Q558" s="50"/>
      <c r="R558" s="48"/>
      <c r="S558" s="48"/>
      <c r="T558" s="48"/>
      <c r="U558" s="51" t="str">
        <f t="shared" si="59"/>
        <v/>
      </c>
      <c r="V558" s="28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47"/>
      <c r="M559" s="43"/>
      <c r="N559" s="48"/>
      <c r="O559" s="48"/>
      <c r="P559" s="49"/>
      <c r="Q559" s="50"/>
      <c r="R559" s="48"/>
      <c r="S559" s="48"/>
      <c r="T559" s="48"/>
      <c r="U559" s="51" t="str">
        <f t="shared" si="59"/>
        <v/>
      </c>
      <c r="V559" s="28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47"/>
      <c r="M560" s="43"/>
      <c r="N560" s="48"/>
      <c r="O560" s="48"/>
      <c r="P560" s="49"/>
      <c r="Q560" s="50"/>
      <c r="R560" s="48"/>
      <c r="S560" s="48"/>
      <c r="T560" s="48"/>
      <c r="U560" s="51" t="str">
        <f t="shared" si="59"/>
        <v/>
      </c>
      <c r="V560" s="28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47"/>
      <c r="M561" s="43"/>
      <c r="N561" s="48"/>
      <c r="O561" s="48"/>
      <c r="P561" s="49"/>
      <c r="Q561" s="50"/>
      <c r="R561" s="48"/>
      <c r="S561" s="48"/>
      <c r="T561" s="48"/>
      <c r="U561" s="51" t="str">
        <f t="shared" si="59"/>
        <v/>
      </c>
      <c r="V561" s="28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47"/>
      <c r="M562" s="43"/>
      <c r="N562" s="48"/>
      <c r="O562" s="48"/>
      <c r="P562" s="49"/>
      <c r="Q562" s="50"/>
      <c r="R562" s="48"/>
      <c r="S562" s="48"/>
      <c r="T562" s="48"/>
      <c r="U562" s="51" t="str">
        <f t="shared" si="59"/>
        <v/>
      </c>
      <c r="V562" s="28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47"/>
      <c r="M563" s="43"/>
      <c r="N563" s="48"/>
      <c r="O563" s="48"/>
      <c r="P563" s="49"/>
      <c r="Q563" s="50"/>
      <c r="R563" s="48"/>
      <c r="S563" s="48"/>
      <c r="T563" s="48"/>
      <c r="U563" s="51" t="str">
        <f t="shared" si="59"/>
        <v/>
      </c>
      <c r="V563" s="28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47"/>
      <c r="M564" s="43"/>
      <c r="N564" s="48"/>
      <c r="O564" s="48"/>
      <c r="P564" s="49"/>
      <c r="Q564" s="50"/>
      <c r="R564" s="48"/>
      <c r="S564" s="48"/>
      <c r="T564" s="48"/>
      <c r="U564" s="51" t="str">
        <f t="shared" si="59"/>
        <v/>
      </c>
      <c r="V564" s="28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47"/>
      <c r="M565" s="43"/>
      <c r="N565" s="48"/>
      <c r="O565" s="48"/>
      <c r="P565" s="49"/>
      <c r="Q565" s="50"/>
      <c r="R565" s="48"/>
      <c r="S565" s="48"/>
      <c r="T565" s="48"/>
      <c r="U565" s="51" t="str">
        <f t="shared" si="59"/>
        <v/>
      </c>
      <c r="V565" s="28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47"/>
      <c r="M566" s="43"/>
      <c r="N566" s="48"/>
      <c r="O566" s="48"/>
      <c r="P566" s="49"/>
      <c r="Q566" s="50"/>
      <c r="R566" s="48"/>
      <c r="S566" s="48"/>
      <c r="T566" s="48"/>
      <c r="U566" s="51" t="str">
        <f t="shared" si="59"/>
        <v/>
      </c>
      <c r="V566" s="28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47"/>
      <c r="M567" s="43"/>
      <c r="N567" s="48"/>
      <c r="O567" s="48"/>
      <c r="P567" s="49"/>
      <c r="Q567" s="50"/>
      <c r="R567" s="48"/>
      <c r="S567" s="48"/>
      <c r="T567" s="48"/>
      <c r="U567" s="51" t="str">
        <f t="shared" si="59"/>
        <v/>
      </c>
      <c r="V567" s="28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47"/>
      <c r="M568" s="43"/>
      <c r="N568" s="48"/>
      <c r="O568" s="48"/>
      <c r="P568" s="49"/>
      <c r="Q568" s="50"/>
      <c r="R568" s="48"/>
      <c r="S568" s="48"/>
      <c r="T568" s="48"/>
      <c r="U568" s="51" t="str">
        <f t="shared" si="59"/>
        <v/>
      </c>
      <c r="V568" s="28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47"/>
      <c r="M569" s="43"/>
      <c r="N569" s="48"/>
      <c r="O569" s="48"/>
      <c r="P569" s="49"/>
      <c r="Q569" s="50"/>
      <c r="R569" s="48"/>
      <c r="S569" s="48"/>
      <c r="T569" s="48"/>
      <c r="U569" s="51" t="str">
        <f t="shared" si="59"/>
        <v/>
      </c>
      <c r="V569" s="28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47"/>
      <c r="M570" s="43"/>
      <c r="N570" s="48"/>
      <c r="O570" s="48"/>
      <c r="P570" s="49"/>
      <c r="Q570" s="50"/>
      <c r="R570" s="48"/>
      <c r="S570" s="48"/>
      <c r="T570" s="48"/>
      <c r="U570" s="51" t="str">
        <f t="shared" si="59"/>
        <v/>
      </c>
      <c r="V570" s="28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47"/>
      <c r="M571" s="43"/>
      <c r="N571" s="48"/>
      <c r="O571" s="48"/>
      <c r="P571" s="49"/>
      <c r="Q571" s="50"/>
      <c r="R571" s="48"/>
      <c r="S571" s="48"/>
      <c r="T571" s="48"/>
      <c r="U571" s="51" t="str">
        <f t="shared" si="59"/>
        <v/>
      </c>
      <c r="V571" s="28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47"/>
      <c r="M572" s="43"/>
      <c r="N572" s="48"/>
      <c r="O572" s="48"/>
      <c r="P572" s="49"/>
      <c r="Q572" s="50"/>
      <c r="R572" s="48"/>
      <c r="S572" s="48"/>
      <c r="T572" s="48"/>
      <c r="U572" s="51" t="str">
        <f t="shared" si="59"/>
        <v/>
      </c>
      <c r="V572" s="28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47"/>
      <c r="M573" s="43"/>
      <c r="N573" s="48"/>
      <c r="O573" s="48"/>
      <c r="P573" s="49"/>
      <c r="Q573" s="50"/>
      <c r="R573" s="48"/>
      <c r="S573" s="48"/>
      <c r="T573" s="48"/>
      <c r="U573" s="51" t="str">
        <f t="shared" si="59"/>
        <v/>
      </c>
      <c r="V573" s="28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47"/>
      <c r="M574" s="43"/>
      <c r="N574" s="48"/>
      <c r="O574" s="48"/>
      <c r="P574" s="49"/>
      <c r="Q574" s="50"/>
      <c r="R574" s="48"/>
      <c r="S574" s="48"/>
      <c r="T574" s="48"/>
      <c r="U574" s="51" t="str">
        <f t="shared" si="59"/>
        <v/>
      </c>
      <c r="V574" s="28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47"/>
      <c r="M575" s="43"/>
      <c r="N575" s="48"/>
      <c r="O575" s="48"/>
      <c r="P575" s="49"/>
      <c r="Q575" s="50"/>
      <c r="R575" s="48"/>
      <c r="S575" s="48"/>
      <c r="T575" s="48"/>
      <c r="U575" s="51" t="str">
        <f t="shared" si="59"/>
        <v/>
      </c>
      <c r="V575" s="28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47"/>
      <c r="M576" s="43"/>
      <c r="N576" s="48"/>
      <c r="O576" s="48"/>
      <c r="P576" s="49"/>
      <c r="Q576" s="50"/>
      <c r="R576" s="48"/>
      <c r="S576" s="48"/>
      <c r="T576" s="48"/>
      <c r="U576" s="51" t="str">
        <f t="shared" si="59"/>
        <v/>
      </c>
      <c r="V576" s="28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47"/>
      <c r="M577" s="43"/>
      <c r="N577" s="48"/>
      <c r="O577" s="48"/>
      <c r="P577" s="49"/>
      <c r="Q577" s="50"/>
      <c r="R577" s="48"/>
      <c r="S577" s="48"/>
      <c r="T577" s="48"/>
      <c r="U577" s="51" t="str">
        <f t="shared" si="59"/>
        <v/>
      </c>
      <c r="V577" s="28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47"/>
      <c r="M578" s="43"/>
      <c r="N578" s="48"/>
      <c r="O578" s="48"/>
      <c r="P578" s="49"/>
      <c r="Q578" s="50"/>
      <c r="R578" s="48"/>
      <c r="S578" s="48"/>
      <c r="T578" s="48"/>
      <c r="U578" s="51" t="str">
        <f t="shared" si="59"/>
        <v/>
      </c>
      <c r="V578" s="28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47"/>
      <c r="M579" s="43"/>
      <c r="N579" s="48"/>
      <c r="O579" s="48"/>
      <c r="P579" s="49"/>
      <c r="Q579" s="50"/>
      <c r="R579" s="48"/>
      <c r="S579" s="48"/>
      <c r="T579" s="48"/>
      <c r="U579" s="51" t="str">
        <f t="shared" si="59"/>
        <v/>
      </c>
      <c r="V579" s="28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47"/>
      <c r="M580" s="43"/>
      <c r="N580" s="48"/>
      <c r="O580" s="48"/>
      <c r="P580" s="49"/>
      <c r="Q580" s="50"/>
      <c r="R580" s="48"/>
      <c r="S580" s="48"/>
      <c r="T580" s="48"/>
      <c r="U580" s="51" t="str">
        <f t="shared" si="59"/>
        <v/>
      </c>
      <c r="V580" s="28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47"/>
      <c r="M581" s="43"/>
      <c r="N581" s="48"/>
      <c r="O581" s="48"/>
      <c r="P581" s="49"/>
      <c r="Q581" s="50"/>
      <c r="R581" s="48"/>
      <c r="S581" s="48"/>
      <c r="T581" s="48"/>
      <c r="U581" s="51" t="str">
        <f t="shared" si="59"/>
        <v/>
      </c>
      <c r="V581" s="28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47"/>
      <c r="M582" s="43"/>
      <c r="N582" s="48"/>
      <c r="O582" s="48"/>
      <c r="P582" s="49"/>
      <c r="Q582" s="50"/>
      <c r="R582" s="48"/>
      <c r="S582" s="48"/>
      <c r="T582" s="48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47"/>
      <c r="M583" s="43"/>
      <c r="N583" s="48"/>
      <c r="O583" s="48"/>
      <c r="P583" s="49"/>
      <c r="Q583" s="50"/>
      <c r="R583" s="48"/>
      <c r="S583" s="48"/>
      <c r="T583" s="48"/>
      <c r="U583" s="51" t="str">
        <f t="shared" si="66"/>
        <v/>
      </c>
      <c r="V583" s="28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47"/>
      <c r="M584" s="43"/>
      <c r="N584" s="48"/>
      <c r="O584" s="48"/>
      <c r="P584" s="49"/>
      <c r="Q584" s="50"/>
      <c r="R584" s="48"/>
      <c r="S584" s="48"/>
      <c r="T584" s="48"/>
      <c r="U584" s="51" t="str">
        <f t="shared" si="66"/>
        <v/>
      </c>
      <c r="V584" s="28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47"/>
      <c r="M585" s="43"/>
      <c r="N585" s="48"/>
      <c r="O585" s="48"/>
      <c r="P585" s="49"/>
      <c r="Q585" s="50"/>
      <c r="R585" s="48"/>
      <c r="S585" s="48"/>
      <c r="T585" s="48"/>
      <c r="U585" s="51" t="str">
        <f t="shared" si="66"/>
        <v/>
      </c>
      <c r="V585" s="28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47"/>
      <c r="M586" s="43"/>
      <c r="N586" s="48"/>
      <c r="O586" s="48"/>
      <c r="P586" s="49"/>
      <c r="Q586" s="50"/>
      <c r="R586" s="48"/>
      <c r="S586" s="48"/>
      <c r="T586" s="48"/>
      <c r="U586" s="51" t="str">
        <f t="shared" si="66"/>
        <v/>
      </c>
      <c r="V586" s="28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47"/>
      <c r="M587" s="43"/>
      <c r="N587" s="48"/>
      <c r="O587" s="48"/>
      <c r="P587" s="49"/>
      <c r="Q587" s="50"/>
      <c r="R587" s="48"/>
      <c r="S587" s="48"/>
      <c r="T587" s="48"/>
      <c r="U587" s="51" t="str">
        <f t="shared" si="66"/>
        <v/>
      </c>
      <c r="V587" s="28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47"/>
      <c r="M588" s="43"/>
      <c r="N588" s="48"/>
      <c r="O588" s="48"/>
      <c r="P588" s="49"/>
      <c r="Q588" s="50"/>
      <c r="R588" s="48"/>
      <c r="S588" s="48"/>
      <c r="T588" s="48"/>
      <c r="U588" s="51" t="str">
        <f t="shared" si="66"/>
        <v/>
      </c>
      <c r="V588" s="28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47"/>
      <c r="M589" s="43"/>
      <c r="N589" s="48"/>
      <c r="O589" s="48"/>
      <c r="P589" s="49"/>
      <c r="Q589" s="50"/>
      <c r="R589" s="48"/>
      <c r="S589" s="48"/>
      <c r="T589" s="48"/>
      <c r="U589" s="51" t="str">
        <f t="shared" si="66"/>
        <v/>
      </c>
      <c r="V589" s="28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47"/>
      <c r="M590" s="43"/>
      <c r="N590" s="48"/>
      <c r="O590" s="48"/>
      <c r="P590" s="49"/>
      <c r="Q590" s="50"/>
      <c r="R590" s="48"/>
      <c r="S590" s="48"/>
      <c r="T590" s="48"/>
      <c r="U590" s="51" t="str">
        <f t="shared" si="66"/>
        <v/>
      </c>
      <c r="V590" s="28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47"/>
      <c r="M591" s="43"/>
      <c r="N591" s="48"/>
      <c r="O591" s="48"/>
      <c r="P591" s="49"/>
      <c r="Q591" s="50"/>
      <c r="R591" s="48"/>
      <c r="S591" s="48"/>
      <c r="T591" s="48"/>
      <c r="U591" s="51" t="str">
        <f t="shared" si="66"/>
        <v/>
      </c>
      <c r="V591" s="28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47"/>
      <c r="M592" s="43"/>
      <c r="N592" s="48"/>
      <c r="O592" s="48"/>
      <c r="P592" s="49"/>
      <c r="Q592" s="50"/>
      <c r="R592" s="48"/>
      <c r="S592" s="48"/>
      <c r="T592" s="48"/>
      <c r="U592" s="51" t="str">
        <f t="shared" si="66"/>
        <v/>
      </c>
      <c r="V592" s="28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47"/>
      <c r="M593" s="43"/>
      <c r="N593" s="48"/>
      <c r="O593" s="48"/>
      <c r="P593" s="49"/>
      <c r="Q593" s="50"/>
      <c r="R593" s="48"/>
      <c r="S593" s="48"/>
      <c r="T593" s="48"/>
      <c r="U593" s="51" t="str">
        <f t="shared" si="66"/>
        <v/>
      </c>
      <c r="V593" s="28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47"/>
      <c r="M594" s="43"/>
      <c r="N594" s="48"/>
      <c r="O594" s="48"/>
      <c r="P594" s="49"/>
      <c r="Q594" s="50"/>
      <c r="R594" s="48"/>
      <c r="S594" s="48"/>
      <c r="T594" s="48"/>
      <c r="U594" s="51" t="str">
        <f t="shared" si="66"/>
        <v/>
      </c>
      <c r="V594" s="28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47"/>
      <c r="M595" s="43"/>
      <c r="N595" s="48"/>
      <c r="O595" s="48"/>
      <c r="P595" s="49"/>
      <c r="Q595" s="50"/>
      <c r="R595" s="48"/>
      <c r="S595" s="48"/>
      <c r="T595" s="48"/>
      <c r="U595" s="51" t="str">
        <f t="shared" si="66"/>
        <v/>
      </c>
      <c r="V595" s="28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47"/>
      <c r="M596" s="43"/>
      <c r="N596" s="48"/>
      <c r="O596" s="48"/>
      <c r="P596" s="49"/>
      <c r="Q596" s="50"/>
      <c r="R596" s="48"/>
      <c r="S596" s="48"/>
      <c r="T596" s="48"/>
      <c r="U596" s="51" t="str">
        <f t="shared" si="66"/>
        <v/>
      </c>
      <c r="V596" s="28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47"/>
      <c r="M597" s="43"/>
      <c r="N597" s="48"/>
      <c r="O597" s="48"/>
      <c r="P597" s="49"/>
      <c r="Q597" s="50"/>
      <c r="R597" s="48"/>
      <c r="S597" s="48"/>
      <c r="T597" s="48"/>
      <c r="U597" s="51" t="str">
        <f t="shared" si="66"/>
        <v/>
      </c>
      <c r="V597" s="28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47"/>
      <c r="M598" s="43"/>
      <c r="N598" s="48"/>
      <c r="O598" s="48"/>
      <c r="P598" s="49"/>
      <c r="Q598" s="50"/>
      <c r="R598" s="48"/>
      <c r="S598" s="48"/>
      <c r="T598" s="48"/>
      <c r="U598" s="51" t="str">
        <f t="shared" si="66"/>
        <v/>
      </c>
      <c r="V598" s="28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47"/>
      <c r="M599" s="43"/>
      <c r="N599" s="48"/>
      <c r="O599" s="48"/>
      <c r="P599" s="49"/>
      <c r="Q599" s="50"/>
      <c r="R599" s="48"/>
      <c r="S599" s="48"/>
      <c r="T599" s="48"/>
      <c r="U599" s="51" t="str">
        <f t="shared" si="66"/>
        <v/>
      </c>
      <c r="V599" s="28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47"/>
      <c r="M600" s="43"/>
      <c r="N600" s="48"/>
      <c r="O600" s="48"/>
      <c r="P600" s="49"/>
      <c r="Q600" s="50"/>
      <c r="R600" s="48"/>
      <c r="S600" s="48"/>
      <c r="T600" s="48"/>
      <c r="U600" s="51" t="str">
        <f t="shared" si="66"/>
        <v/>
      </c>
      <c r="V600" s="28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47"/>
      <c r="M601" s="43"/>
      <c r="N601" s="48"/>
      <c r="O601" s="48"/>
      <c r="P601" s="49"/>
      <c r="Q601" s="50"/>
      <c r="R601" s="48"/>
      <c r="S601" s="48"/>
      <c r="T601" s="48"/>
      <c r="U601" s="51" t="str">
        <f t="shared" si="66"/>
        <v/>
      </c>
      <c r="V601" s="28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47"/>
      <c r="M602" s="43"/>
      <c r="N602" s="48"/>
      <c r="O602" s="48"/>
      <c r="P602" s="49"/>
      <c r="Q602" s="50"/>
      <c r="R602" s="48"/>
      <c r="S602" s="48"/>
      <c r="T602" s="48"/>
      <c r="U602" s="51" t="str">
        <f t="shared" si="66"/>
        <v/>
      </c>
      <c r="V602" s="28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47"/>
      <c r="M603" s="43"/>
      <c r="N603" s="48"/>
      <c r="O603" s="48"/>
      <c r="P603" s="49"/>
      <c r="Q603" s="50"/>
      <c r="R603" s="48"/>
      <c r="S603" s="48"/>
      <c r="T603" s="48"/>
      <c r="U603" s="51" t="str">
        <f t="shared" si="66"/>
        <v/>
      </c>
      <c r="V603" s="28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47"/>
      <c r="M604" s="43"/>
      <c r="N604" s="48"/>
      <c r="O604" s="48"/>
      <c r="P604" s="49"/>
      <c r="Q604" s="50"/>
      <c r="R604" s="48"/>
      <c r="S604" s="48"/>
      <c r="T604" s="48"/>
      <c r="U604" s="51" t="str">
        <f t="shared" si="66"/>
        <v/>
      </c>
      <c r="V604" s="28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47"/>
      <c r="M605" s="43"/>
      <c r="N605" s="48"/>
      <c r="O605" s="48"/>
      <c r="P605" s="49"/>
      <c r="Q605" s="50"/>
      <c r="R605" s="48"/>
      <c r="S605" s="48"/>
      <c r="T605" s="48"/>
      <c r="U605" s="51" t="str">
        <f t="shared" si="66"/>
        <v/>
      </c>
      <c r="V605" s="28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47"/>
      <c r="M606" s="43"/>
      <c r="N606" s="48"/>
      <c r="O606" s="48"/>
      <c r="P606" s="49"/>
      <c r="Q606" s="50"/>
      <c r="R606" s="48"/>
      <c r="S606" s="48"/>
      <c r="T606" s="48"/>
      <c r="U606" s="51" t="str">
        <f t="shared" si="66"/>
        <v/>
      </c>
      <c r="V606" s="28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47"/>
      <c r="M607" s="43"/>
      <c r="N607" s="48"/>
      <c r="O607" s="48"/>
      <c r="P607" s="49"/>
      <c r="Q607" s="50"/>
      <c r="R607" s="48"/>
      <c r="S607" s="48"/>
      <c r="T607" s="48"/>
      <c r="U607" s="51" t="str">
        <f t="shared" si="66"/>
        <v/>
      </c>
      <c r="V607" s="28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47"/>
      <c r="M608" s="43"/>
      <c r="N608" s="48"/>
      <c r="O608" s="48"/>
      <c r="P608" s="49"/>
      <c r="Q608" s="50"/>
      <c r="R608" s="48"/>
      <c r="S608" s="48"/>
      <c r="T608" s="48"/>
      <c r="U608" s="51" t="str">
        <f t="shared" si="66"/>
        <v/>
      </c>
      <c r="V608" s="28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47"/>
      <c r="M609" s="43"/>
      <c r="N609" s="48"/>
      <c r="O609" s="48"/>
      <c r="P609" s="49"/>
      <c r="Q609" s="50"/>
      <c r="R609" s="48"/>
      <c r="S609" s="48"/>
      <c r="T609" s="48"/>
      <c r="U609" s="51" t="str">
        <f t="shared" si="66"/>
        <v/>
      </c>
      <c r="V609" s="28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47"/>
      <c r="M610" s="43"/>
      <c r="N610" s="48"/>
      <c r="O610" s="48"/>
      <c r="P610" s="49"/>
      <c r="Q610" s="50"/>
      <c r="R610" s="48"/>
      <c r="S610" s="48"/>
      <c r="T610" s="48"/>
      <c r="U610" s="51" t="str">
        <f t="shared" si="66"/>
        <v/>
      </c>
      <c r="V610" s="28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47"/>
      <c r="M611" s="43"/>
      <c r="N611" s="48"/>
      <c r="O611" s="48"/>
      <c r="P611" s="49"/>
      <c r="Q611" s="50"/>
      <c r="R611" s="48"/>
      <c r="S611" s="48"/>
      <c r="T611" s="48"/>
      <c r="U611" s="51" t="str">
        <f t="shared" si="66"/>
        <v/>
      </c>
      <c r="V611" s="28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47"/>
      <c r="M612" s="43"/>
      <c r="N612" s="48"/>
      <c r="O612" s="48"/>
      <c r="P612" s="49"/>
      <c r="Q612" s="50"/>
      <c r="R612" s="48"/>
      <c r="S612" s="48"/>
      <c r="T612" s="48"/>
      <c r="U612" s="51" t="str">
        <f t="shared" si="66"/>
        <v/>
      </c>
      <c r="V612" s="28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47"/>
      <c r="M613" s="43"/>
      <c r="N613" s="48"/>
      <c r="O613" s="48"/>
      <c r="P613" s="49"/>
      <c r="Q613" s="50"/>
      <c r="R613" s="48"/>
      <c r="S613" s="48"/>
      <c r="T613" s="48"/>
      <c r="U613" s="51" t="str">
        <f t="shared" si="66"/>
        <v/>
      </c>
      <c r="V613" s="28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47"/>
      <c r="M614" s="43"/>
      <c r="N614" s="48"/>
      <c r="O614" s="48"/>
      <c r="P614" s="49"/>
      <c r="Q614" s="50"/>
      <c r="R614" s="48"/>
      <c r="S614" s="48"/>
      <c r="T614" s="48"/>
      <c r="U614" s="51" t="str">
        <f t="shared" si="66"/>
        <v/>
      </c>
      <c r="V614" s="28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47"/>
      <c r="M615" s="43"/>
      <c r="N615" s="48"/>
      <c r="O615" s="48"/>
      <c r="P615" s="49"/>
      <c r="Q615" s="50"/>
      <c r="R615" s="48"/>
      <c r="S615" s="48"/>
      <c r="T615" s="48"/>
      <c r="U615" s="51" t="str">
        <f t="shared" si="66"/>
        <v/>
      </c>
      <c r="V615" s="28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47"/>
      <c r="M616" s="43"/>
      <c r="N616" s="48"/>
      <c r="O616" s="48"/>
      <c r="P616" s="49"/>
      <c r="Q616" s="50"/>
      <c r="R616" s="48"/>
      <c r="S616" s="48"/>
      <c r="T616" s="48"/>
      <c r="U616" s="51" t="str">
        <f t="shared" si="66"/>
        <v/>
      </c>
      <c r="V616" s="28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47"/>
      <c r="M617" s="43"/>
      <c r="N617" s="48"/>
      <c r="O617" s="48"/>
      <c r="P617" s="49"/>
      <c r="Q617" s="50"/>
      <c r="R617" s="48"/>
      <c r="S617" s="48"/>
      <c r="T617" s="48"/>
      <c r="U617" s="51" t="str">
        <f t="shared" si="66"/>
        <v/>
      </c>
      <c r="V617" s="28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47"/>
      <c r="M618" s="43"/>
      <c r="N618" s="48"/>
      <c r="O618" s="48"/>
      <c r="P618" s="49"/>
      <c r="Q618" s="50"/>
      <c r="R618" s="48"/>
      <c r="S618" s="48"/>
      <c r="T618" s="48"/>
      <c r="U618" s="51" t="str">
        <f t="shared" si="66"/>
        <v/>
      </c>
      <c r="V618" s="28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47"/>
      <c r="M619" s="43"/>
      <c r="N619" s="48"/>
      <c r="O619" s="48"/>
      <c r="P619" s="49"/>
      <c r="Q619" s="50"/>
      <c r="R619" s="48"/>
      <c r="S619" s="48"/>
      <c r="T619" s="48"/>
      <c r="U619" s="51" t="str">
        <f t="shared" si="66"/>
        <v/>
      </c>
      <c r="V619" s="28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47"/>
      <c r="M620" s="43"/>
      <c r="N620" s="48"/>
      <c r="O620" s="48"/>
      <c r="P620" s="49"/>
      <c r="Q620" s="50"/>
      <c r="R620" s="48"/>
      <c r="S620" s="48"/>
      <c r="T620" s="48"/>
      <c r="U620" s="51" t="str">
        <f t="shared" si="66"/>
        <v/>
      </c>
      <c r="V620" s="28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47"/>
      <c r="M621" s="43"/>
      <c r="N621" s="48"/>
      <c r="O621" s="48"/>
      <c r="P621" s="49"/>
      <c r="Q621" s="50"/>
      <c r="R621" s="48"/>
      <c r="S621" s="48"/>
      <c r="T621" s="48"/>
      <c r="U621" s="51" t="str">
        <f t="shared" si="66"/>
        <v/>
      </c>
      <c r="V621" s="28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47"/>
      <c r="M622" s="43"/>
      <c r="N622" s="48"/>
      <c r="O622" s="48"/>
      <c r="P622" s="49"/>
      <c r="Q622" s="50"/>
      <c r="R622" s="48"/>
      <c r="S622" s="48"/>
      <c r="T622" s="48"/>
      <c r="U622" s="51" t="str">
        <f t="shared" si="66"/>
        <v/>
      </c>
      <c r="V622" s="28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47"/>
      <c r="M623" s="43"/>
      <c r="N623" s="48"/>
      <c r="O623" s="48"/>
      <c r="P623" s="49"/>
      <c r="Q623" s="50"/>
      <c r="R623" s="48"/>
      <c r="S623" s="48"/>
      <c r="T623" s="48"/>
      <c r="U623" s="51" t="str">
        <f t="shared" si="66"/>
        <v/>
      </c>
      <c r="V623" s="28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47"/>
      <c r="M624" s="43"/>
      <c r="N624" s="48"/>
      <c r="O624" s="48"/>
      <c r="P624" s="49"/>
      <c r="Q624" s="50"/>
      <c r="R624" s="48"/>
      <c r="S624" s="48"/>
      <c r="T624" s="48"/>
      <c r="U624" s="51" t="str">
        <f t="shared" si="66"/>
        <v/>
      </c>
      <c r="V624" s="28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47"/>
      <c r="M625" s="43"/>
      <c r="N625" s="48"/>
      <c r="O625" s="48"/>
      <c r="P625" s="49"/>
      <c r="Q625" s="50"/>
      <c r="R625" s="48"/>
      <c r="S625" s="48"/>
      <c r="T625" s="48"/>
      <c r="U625" s="51" t="str">
        <f t="shared" si="66"/>
        <v/>
      </c>
      <c r="V625" s="28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47"/>
      <c r="M626" s="43"/>
      <c r="N626" s="48"/>
      <c r="O626" s="48"/>
      <c r="P626" s="49"/>
      <c r="Q626" s="50"/>
      <c r="R626" s="48"/>
      <c r="S626" s="48"/>
      <c r="T626" s="48"/>
      <c r="U626" s="51" t="str">
        <f t="shared" si="66"/>
        <v/>
      </c>
      <c r="V626" s="28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47"/>
      <c r="M627" s="43"/>
      <c r="N627" s="48"/>
      <c r="O627" s="48"/>
      <c r="P627" s="49"/>
      <c r="Q627" s="50"/>
      <c r="R627" s="48"/>
      <c r="S627" s="48"/>
      <c r="T627" s="48"/>
      <c r="U627" s="51" t="str">
        <f t="shared" si="66"/>
        <v/>
      </c>
      <c r="V627" s="28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47"/>
      <c r="M628" s="43"/>
      <c r="N628" s="48"/>
      <c r="O628" s="48"/>
      <c r="P628" s="49"/>
      <c r="Q628" s="50"/>
      <c r="R628" s="48"/>
      <c r="S628" s="48"/>
      <c r="T628" s="48"/>
      <c r="U628" s="51" t="str">
        <f t="shared" si="66"/>
        <v/>
      </c>
      <c r="V628" s="28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47"/>
      <c r="M629" s="43"/>
      <c r="N629" s="48"/>
      <c r="O629" s="48"/>
      <c r="P629" s="49"/>
      <c r="Q629" s="50"/>
      <c r="R629" s="48"/>
      <c r="S629" s="48"/>
      <c r="T629" s="48"/>
      <c r="U629" s="51" t="str">
        <f t="shared" si="66"/>
        <v/>
      </c>
      <c r="V629" s="28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47"/>
      <c r="M630" s="43"/>
      <c r="N630" s="48"/>
      <c r="O630" s="48"/>
      <c r="P630" s="49"/>
      <c r="Q630" s="50"/>
      <c r="R630" s="48"/>
      <c r="S630" s="48"/>
      <c r="T630" s="48"/>
      <c r="U630" s="51" t="str">
        <f t="shared" si="66"/>
        <v/>
      </c>
      <c r="V630" s="28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47"/>
      <c r="M631" s="43"/>
      <c r="N631" s="48"/>
      <c r="O631" s="48"/>
      <c r="P631" s="49"/>
      <c r="Q631" s="50"/>
      <c r="R631" s="48"/>
      <c r="S631" s="48"/>
      <c r="T631" s="48"/>
      <c r="U631" s="51" t="str">
        <f t="shared" si="66"/>
        <v/>
      </c>
      <c r="V631" s="28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47"/>
      <c r="M632" s="43"/>
      <c r="N632" s="48"/>
      <c r="O632" s="48"/>
      <c r="P632" s="49"/>
      <c r="Q632" s="50"/>
      <c r="R632" s="48"/>
      <c r="S632" s="48"/>
      <c r="T632" s="48"/>
      <c r="U632" s="51" t="str">
        <f t="shared" si="66"/>
        <v/>
      </c>
      <c r="V632" s="28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47"/>
      <c r="M633" s="43"/>
      <c r="N633" s="48"/>
      <c r="O633" s="48"/>
      <c r="P633" s="49"/>
      <c r="Q633" s="50"/>
      <c r="R633" s="48"/>
      <c r="S633" s="48"/>
      <c r="T633" s="48"/>
      <c r="U633" s="51" t="str">
        <f t="shared" si="66"/>
        <v/>
      </c>
      <c r="V633" s="28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47"/>
      <c r="M634" s="43"/>
      <c r="N634" s="48"/>
      <c r="O634" s="48"/>
      <c r="P634" s="49"/>
      <c r="Q634" s="50"/>
      <c r="R634" s="48"/>
      <c r="S634" s="48"/>
      <c r="T634" s="48"/>
      <c r="U634" s="51" t="str">
        <f t="shared" si="66"/>
        <v/>
      </c>
      <c r="V634" s="28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47"/>
      <c r="M635" s="43"/>
      <c r="N635" s="48"/>
      <c r="O635" s="48"/>
      <c r="P635" s="49"/>
      <c r="Q635" s="50"/>
      <c r="R635" s="48"/>
      <c r="S635" s="48"/>
      <c r="T635" s="48"/>
      <c r="U635" s="51" t="str">
        <f t="shared" si="66"/>
        <v/>
      </c>
      <c r="V635" s="28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47"/>
      <c r="M636" s="43"/>
      <c r="N636" s="48"/>
      <c r="O636" s="48"/>
      <c r="P636" s="49"/>
      <c r="Q636" s="50"/>
      <c r="R636" s="48"/>
      <c r="S636" s="48"/>
      <c r="T636" s="48"/>
      <c r="U636" s="51" t="str">
        <f t="shared" si="66"/>
        <v/>
      </c>
      <c r="V636" s="28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47"/>
      <c r="M637" s="43"/>
      <c r="N637" s="48"/>
      <c r="O637" s="48"/>
      <c r="P637" s="49"/>
      <c r="Q637" s="50"/>
      <c r="R637" s="48"/>
      <c r="S637" s="48"/>
      <c r="T637" s="48"/>
      <c r="U637" s="51" t="str">
        <f t="shared" si="66"/>
        <v/>
      </c>
      <c r="V637" s="28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47"/>
      <c r="M638" s="43"/>
      <c r="N638" s="48"/>
      <c r="O638" s="48"/>
      <c r="P638" s="49"/>
      <c r="Q638" s="50"/>
      <c r="R638" s="48"/>
      <c r="S638" s="48"/>
      <c r="T638" s="48"/>
      <c r="U638" s="51" t="str">
        <f t="shared" si="66"/>
        <v/>
      </c>
      <c r="V638" s="28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47"/>
      <c r="M639" s="43"/>
      <c r="N639" s="48"/>
      <c r="O639" s="48"/>
      <c r="P639" s="49"/>
      <c r="Q639" s="50"/>
      <c r="R639" s="48"/>
      <c r="S639" s="48"/>
      <c r="T639" s="48"/>
      <c r="U639" s="51" t="str">
        <f t="shared" si="66"/>
        <v/>
      </c>
      <c r="V639" s="28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47"/>
      <c r="M640" s="43"/>
      <c r="N640" s="48"/>
      <c r="O640" s="48"/>
      <c r="P640" s="49"/>
      <c r="Q640" s="50"/>
      <c r="R640" s="48"/>
      <c r="S640" s="48"/>
      <c r="T640" s="48"/>
      <c r="U640" s="51" t="str">
        <f t="shared" si="66"/>
        <v/>
      </c>
      <c r="V640" s="28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47"/>
      <c r="M641" s="43"/>
      <c r="N641" s="48"/>
      <c r="O641" s="48"/>
      <c r="P641" s="49"/>
      <c r="Q641" s="50"/>
      <c r="R641" s="48"/>
      <c r="S641" s="48"/>
      <c r="T641" s="48"/>
      <c r="U641" s="51" t="str">
        <f t="shared" si="66"/>
        <v/>
      </c>
      <c r="V641" s="28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47"/>
      <c r="M642" s="43"/>
      <c r="N642" s="48"/>
      <c r="O642" s="48"/>
      <c r="P642" s="49"/>
      <c r="Q642" s="50"/>
      <c r="R642" s="48"/>
      <c r="S642" s="48"/>
      <c r="T642" s="48"/>
      <c r="U642" s="51" t="str">
        <f t="shared" si="66"/>
        <v/>
      </c>
      <c r="V642" s="28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47"/>
      <c r="M643" s="43"/>
      <c r="N643" s="48"/>
      <c r="O643" s="48"/>
      <c r="P643" s="49"/>
      <c r="Q643" s="50"/>
      <c r="R643" s="48"/>
      <c r="S643" s="48"/>
      <c r="T643" s="48"/>
      <c r="U643" s="51" t="str">
        <f t="shared" si="66"/>
        <v/>
      </c>
      <c r="V643" s="28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47"/>
      <c r="M644" s="43"/>
      <c r="N644" s="48"/>
      <c r="O644" s="48"/>
      <c r="P644" s="49"/>
      <c r="Q644" s="50"/>
      <c r="R644" s="48"/>
      <c r="S644" s="48"/>
      <c r="T644" s="48"/>
      <c r="U644" s="51" t="str">
        <f t="shared" si="66"/>
        <v/>
      </c>
      <c r="V644" s="28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47"/>
      <c r="M645" s="43"/>
      <c r="N645" s="48"/>
      <c r="O645" s="48"/>
      <c r="P645" s="49"/>
      <c r="Q645" s="50"/>
      <c r="R645" s="48"/>
      <c r="S645" s="48"/>
      <c r="T645" s="48"/>
      <c r="U645" s="51" t="str">
        <f t="shared" si="66"/>
        <v/>
      </c>
      <c r="V645" s="28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47"/>
      <c r="M646" s="43"/>
      <c r="N646" s="48"/>
      <c r="O646" s="48"/>
      <c r="P646" s="49"/>
      <c r="Q646" s="50"/>
      <c r="R646" s="48"/>
      <c r="S646" s="48"/>
      <c r="T646" s="48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47"/>
      <c r="M647" s="43"/>
      <c r="N647" s="48"/>
      <c r="O647" s="48"/>
      <c r="P647" s="49"/>
      <c r="Q647" s="50"/>
      <c r="R647" s="48"/>
      <c r="S647" s="48"/>
      <c r="T647" s="48"/>
      <c r="U647" s="51" t="str">
        <f t="shared" si="73"/>
        <v/>
      </c>
      <c r="V647" s="28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47"/>
      <c r="M648" s="43"/>
      <c r="N648" s="48"/>
      <c r="O648" s="48"/>
      <c r="P648" s="49"/>
      <c r="Q648" s="50"/>
      <c r="R648" s="48"/>
      <c r="S648" s="48"/>
      <c r="T648" s="48"/>
      <c r="U648" s="51" t="str">
        <f t="shared" si="73"/>
        <v/>
      </c>
      <c r="V648" s="28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47"/>
      <c r="M649" s="43"/>
      <c r="N649" s="48"/>
      <c r="O649" s="48"/>
      <c r="P649" s="49"/>
      <c r="Q649" s="50"/>
      <c r="R649" s="48"/>
      <c r="S649" s="48"/>
      <c r="T649" s="48"/>
      <c r="U649" s="51" t="str">
        <f t="shared" si="73"/>
        <v/>
      </c>
      <c r="V649" s="28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47"/>
      <c r="M650" s="43"/>
      <c r="N650" s="48"/>
      <c r="O650" s="48"/>
      <c r="P650" s="49"/>
      <c r="Q650" s="50"/>
      <c r="R650" s="48"/>
      <c r="S650" s="48"/>
      <c r="T650" s="48"/>
      <c r="U650" s="51" t="str">
        <f t="shared" si="73"/>
        <v/>
      </c>
      <c r="V650" s="28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47"/>
      <c r="M651" s="43"/>
      <c r="N651" s="48"/>
      <c r="O651" s="48"/>
      <c r="P651" s="49"/>
      <c r="Q651" s="50"/>
      <c r="R651" s="48"/>
      <c r="S651" s="48"/>
      <c r="T651" s="48"/>
      <c r="U651" s="51" t="str">
        <f t="shared" si="73"/>
        <v/>
      </c>
      <c r="V651" s="28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47"/>
      <c r="M652" s="43"/>
      <c r="N652" s="48"/>
      <c r="O652" s="48"/>
      <c r="P652" s="49"/>
      <c r="Q652" s="50"/>
      <c r="R652" s="48"/>
      <c r="S652" s="48"/>
      <c r="T652" s="48"/>
      <c r="U652" s="51" t="str">
        <f t="shared" si="73"/>
        <v/>
      </c>
      <c r="V652" s="28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47"/>
      <c r="M653" s="43"/>
      <c r="N653" s="48"/>
      <c r="O653" s="48"/>
      <c r="P653" s="49"/>
      <c r="Q653" s="50"/>
      <c r="R653" s="48"/>
      <c r="S653" s="48"/>
      <c r="T653" s="48"/>
      <c r="U653" s="51" t="str">
        <f t="shared" si="73"/>
        <v/>
      </c>
      <c r="V653" s="28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47"/>
      <c r="M654" s="43"/>
      <c r="N654" s="48"/>
      <c r="O654" s="48"/>
      <c r="P654" s="49"/>
      <c r="Q654" s="50"/>
      <c r="R654" s="48"/>
      <c r="S654" s="48"/>
      <c r="T654" s="48"/>
      <c r="U654" s="51" t="str">
        <f t="shared" si="73"/>
        <v/>
      </c>
      <c r="V654" s="28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47"/>
      <c r="M655" s="43"/>
      <c r="N655" s="48"/>
      <c r="O655" s="48"/>
      <c r="P655" s="49"/>
      <c r="Q655" s="50"/>
      <c r="R655" s="48"/>
      <c r="S655" s="48"/>
      <c r="T655" s="48"/>
      <c r="U655" s="51" t="str">
        <f t="shared" si="73"/>
        <v/>
      </c>
      <c r="V655" s="28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47"/>
      <c r="M656" s="43"/>
      <c r="N656" s="48"/>
      <c r="O656" s="48"/>
      <c r="P656" s="49"/>
      <c r="Q656" s="50"/>
      <c r="R656" s="48"/>
      <c r="S656" s="48"/>
      <c r="T656" s="48"/>
      <c r="U656" s="51" t="str">
        <f t="shared" si="73"/>
        <v/>
      </c>
      <c r="V656" s="28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47"/>
      <c r="M657" s="43"/>
      <c r="N657" s="48"/>
      <c r="O657" s="48"/>
      <c r="P657" s="49"/>
      <c r="Q657" s="50"/>
      <c r="R657" s="48"/>
      <c r="S657" s="48"/>
      <c r="T657" s="48"/>
      <c r="U657" s="51" t="str">
        <f t="shared" si="73"/>
        <v/>
      </c>
      <c r="V657" s="28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47"/>
      <c r="M658" s="43"/>
      <c r="N658" s="48"/>
      <c r="O658" s="48"/>
      <c r="P658" s="49"/>
      <c r="Q658" s="50"/>
      <c r="R658" s="48"/>
      <c r="S658" s="48"/>
      <c r="T658" s="48"/>
      <c r="U658" s="51" t="str">
        <f t="shared" si="73"/>
        <v/>
      </c>
      <c r="V658" s="28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47"/>
      <c r="M659" s="43"/>
      <c r="N659" s="48"/>
      <c r="O659" s="48"/>
      <c r="P659" s="49"/>
      <c r="Q659" s="50"/>
      <c r="R659" s="48"/>
      <c r="S659" s="48"/>
      <c r="T659" s="48"/>
      <c r="U659" s="51" t="str">
        <f t="shared" si="73"/>
        <v/>
      </c>
      <c r="V659" s="28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47"/>
      <c r="M660" s="43"/>
      <c r="N660" s="48"/>
      <c r="O660" s="48"/>
      <c r="P660" s="49"/>
      <c r="Q660" s="50"/>
      <c r="R660" s="48"/>
      <c r="S660" s="48"/>
      <c r="T660" s="48"/>
      <c r="U660" s="51" t="str">
        <f t="shared" si="73"/>
        <v/>
      </c>
      <c r="V660" s="28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47"/>
      <c r="M661" s="43"/>
      <c r="N661" s="48"/>
      <c r="O661" s="48"/>
      <c r="P661" s="49"/>
      <c r="Q661" s="50"/>
      <c r="R661" s="48"/>
      <c r="S661" s="48"/>
      <c r="T661" s="48"/>
      <c r="U661" s="51" t="str">
        <f t="shared" si="73"/>
        <v/>
      </c>
      <c r="V661" s="28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47"/>
      <c r="M662" s="43"/>
      <c r="N662" s="48"/>
      <c r="O662" s="48"/>
      <c r="P662" s="49"/>
      <c r="Q662" s="50"/>
      <c r="R662" s="48"/>
      <c r="S662" s="48"/>
      <c r="T662" s="48"/>
      <c r="U662" s="51" t="str">
        <f t="shared" si="73"/>
        <v/>
      </c>
      <c r="V662" s="28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47"/>
      <c r="M663" s="43"/>
      <c r="N663" s="48"/>
      <c r="O663" s="48"/>
      <c r="P663" s="49"/>
      <c r="Q663" s="50"/>
      <c r="R663" s="48"/>
      <c r="S663" s="48"/>
      <c r="T663" s="48"/>
      <c r="U663" s="51" t="str">
        <f t="shared" si="73"/>
        <v/>
      </c>
      <c r="V663" s="28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47"/>
      <c r="M664" s="43"/>
      <c r="N664" s="48"/>
      <c r="O664" s="48"/>
      <c r="P664" s="49"/>
      <c r="Q664" s="50"/>
      <c r="R664" s="48"/>
      <c r="S664" s="48"/>
      <c r="T664" s="48"/>
      <c r="U664" s="51" t="str">
        <f t="shared" si="73"/>
        <v/>
      </c>
      <c r="V664" s="28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47"/>
      <c r="M665" s="43"/>
      <c r="N665" s="48"/>
      <c r="O665" s="48"/>
      <c r="P665" s="49"/>
      <c r="Q665" s="50"/>
      <c r="R665" s="48"/>
      <c r="S665" s="48"/>
      <c r="T665" s="48"/>
      <c r="U665" s="51" t="str">
        <f t="shared" si="73"/>
        <v/>
      </c>
      <c r="V665" s="28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47"/>
      <c r="M666" s="43"/>
      <c r="N666" s="48"/>
      <c r="O666" s="48"/>
      <c r="P666" s="49"/>
      <c r="Q666" s="50"/>
      <c r="R666" s="48"/>
      <c r="S666" s="48"/>
      <c r="T666" s="48"/>
      <c r="U666" s="51" t="str">
        <f t="shared" si="73"/>
        <v/>
      </c>
      <c r="V666" s="28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47"/>
      <c r="M667" s="43"/>
      <c r="N667" s="48"/>
      <c r="O667" s="48"/>
      <c r="P667" s="49"/>
      <c r="Q667" s="50"/>
      <c r="R667" s="48"/>
      <c r="S667" s="48"/>
      <c r="T667" s="48"/>
      <c r="U667" s="51" t="str">
        <f t="shared" si="73"/>
        <v/>
      </c>
      <c r="V667" s="28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47"/>
      <c r="M668" s="43"/>
      <c r="N668" s="48"/>
      <c r="O668" s="48"/>
      <c r="P668" s="49"/>
      <c r="Q668" s="50"/>
      <c r="R668" s="48"/>
      <c r="S668" s="48"/>
      <c r="T668" s="48"/>
      <c r="U668" s="51" t="str">
        <f t="shared" si="73"/>
        <v/>
      </c>
      <c r="V668" s="28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47"/>
      <c r="M669" s="43"/>
      <c r="N669" s="48"/>
      <c r="O669" s="48"/>
      <c r="P669" s="49"/>
      <c r="Q669" s="50"/>
      <c r="R669" s="48"/>
      <c r="S669" s="48"/>
      <c r="T669" s="48"/>
      <c r="U669" s="51" t="str">
        <f t="shared" si="73"/>
        <v/>
      </c>
      <c r="V669" s="28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47"/>
      <c r="M670" s="43"/>
      <c r="N670" s="48"/>
      <c r="O670" s="48"/>
      <c r="P670" s="49"/>
      <c r="Q670" s="50"/>
      <c r="R670" s="48"/>
      <c r="S670" s="48"/>
      <c r="T670" s="48"/>
      <c r="U670" s="51" t="str">
        <f t="shared" si="73"/>
        <v/>
      </c>
      <c r="V670" s="28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47"/>
      <c r="M671" s="43"/>
      <c r="N671" s="48"/>
      <c r="O671" s="48"/>
      <c r="P671" s="49"/>
      <c r="Q671" s="50"/>
      <c r="R671" s="48"/>
      <c r="S671" s="48"/>
      <c r="T671" s="48"/>
      <c r="U671" s="51" t="str">
        <f t="shared" si="73"/>
        <v/>
      </c>
      <c r="V671" s="28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47"/>
      <c r="M672" s="43"/>
      <c r="N672" s="48"/>
      <c r="O672" s="48"/>
      <c r="P672" s="49"/>
      <c r="Q672" s="50"/>
      <c r="R672" s="48"/>
      <c r="S672" s="48"/>
      <c r="T672" s="48"/>
      <c r="U672" s="51" t="str">
        <f t="shared" si="73"/>
        <v/>
      </c>
      <c r="V672" s="28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47"/>
      <c r="M673" s="43"/>
      <c r="N673" s="48"/>
      <c r="O673" s="48"/>
      <c r="P673" s="49"/>
      <c r="Q673" s="50"/>
      <c r="R673" s="48"/>
      <c r="S673" s="48"/>
      <c r="T673" s="48"/>
      <c r="U673" s="51" t="str">
        <f t="shared" si="73"/>
        <v/>
      </c>
      <c r="V673" s="28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47"/>
      <c r="M674" s="43"/>
      <c r="N674" s="48"/>
      <c r="O674" s="48"/>
      <c r="P674" s="49"/>
      <c r="Q674" s="50"/>
      <c r="R674" s="48"/>
      <c r="S674" s="48"/>
      <c r="T674" s="48"/>
      <c r="U674" s="51" t="str">
        <f t="shared" si="73"/>
        <v/>
      </c>
      <c r="V674" s="28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47"/>
      <c r="M675" s="43"/>
      <c r="N675" s="48"/>
      <c r="O675" s="48"/>
      <c r="P675" s="49"/>
      <c r="Q675" s="50"/>
      <c r="R675" s="48"/>
      <c r="S675" s="48"/>
      <c r="T675" s="48"/>
      <c r="U675" s="51" t="str">
        <f t="shared" si="73"/>
        <v/>
      </c>
      <c r="V675" s="28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47"/>
      <c r="M676" s="43"/>
      <c r="N676" s="48"/>
      <c r="O676" s="48"/>
      <c r="P676" s="49"/>
      <c r="Q676" s="50"/>
      <c r="R676" s="48"/>
      <c r="S676" s="48"/>
      <c r="T676" s="48"/>
      <c r="U676" s="51" t="str">
        <f t="shared" si="73"/>
        <v/>
      </c>
      <c r="V676" s="28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47"/>
      <c r="M677" s="43"/>
      <c r="N677" s="48"/>
      <c r="O677" s="48"/>
      <c r="P677" s="49"/>
      <c r="Q677" s="50"/>
      <c r="R677" s="48"/>
      <c r="S677" s="48"/>
      <c r="T677" s="48"/>
      <c r="U677" s="51" t="str">
        <f t="shared" si="73"/>
        <v/>
      </c>
      <c r="V677" s="28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47"/>
      <c r="M678" s="43"/>
      <c r="N678" s="48"/>
      <c r="O678" s="48"/>
      <c r="P678" s="49"/>
      <c r="Q678" s="50"/>
      <c r="R678" s="48"/>
      <c r="S678" s="48"/>
      <c r="T678" s="48"/>
      <c r="U678" s="51" t="str">
        <f t="shared" si="73"/>
        <v/>
      </c>
      <c r="V678" s="28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47"/>
      <c r="M679" s="43"/>
      <c r="N679" s="48"/>
      <c r="O679" s="48"/>
      <c r="P679" s="49"/>
      <c r="Q679" s="50"/>
      <c r="R679" s="48"/>
      <c r="S679" s="48"/>
      <c r="T679" s="48"/>
      <c r="U679" s="51" t="str">
        <f t="shared" si="73"/>
        <v/>
      </c>
      <c r="V679" s="28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47"/>
      <c r="M680" s="43"/>
      <c r="N680" s="48"/>
      <c r="O680" s="48"/>
      <c r="P680" s="49"/>
      <c r="Q680" s="50"/>
      <c r="R680" s="48"/>
      <c r="S680" s="48"/>
      <c r="T680" s="48"/>
      <c r="U680" s="51" t="str">
        <f t="shared" si="73"/>
        <v/>
      </c>
      <c r="V680" s="28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47"/>
      <c r="M681" s="43"/>
      <c r="N681" s="48"/>
      <c r="O681" s="48"/>
      <c r="P681" s="49"/>
      <c r="Q681" s="50"/>
      <c r="R681" s="48"/>
      <c r="S681" s="48"/>
      <c r="T681" s="48"/>
      <c r="U681" s="51" t="str">
        <f t="shared" si="73"/>
        <v/>
      </c>
      <c r="V681" s="28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47"/>
      <c r="M682" s="43"/>
      <c r="N682" s="48"/>
      <c r="O682" s="48"/>
      <c r="P682" s="49"/>
      <c r="Q682" s="50"/>
      <c r="R682" s="48"/>
      <c r="S682" s="48"/>
      <c r="T682" s="48"/>
      <c r="U682" s="51" t="str">
        <f t="shared" si="73"/>
        <v/>
      </c>
      <c r="V682" s="28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47"/>
      <c r="M683" s="43"/>
      <c r="N683" s="48"/>
      <c r="O683" s="48"/>
      <c r="P683" s="49"/>
      <c r="Q683" s="50"/>
      <c r="R683" s="48"/>
      <c r="S683" s="48"/>
      <c r="T683" s="48"/>
      <c r="U683" s="51" t="str">
        <f t="shared" si="73"/>
        <v/>
      </c>
      <c r="V683" s="28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47"/>
      <c r="M684" s="43"/>
      <c r="N684" s="48"/>
      <c r="O684" s="48"/>
      <c r="P684" s="49"/>
      <c r="Q684" s="50"/>
      <c r="R684" s="48"/>
      <c r="S684" s="48"/>
      <c r="T684" s="48"/>
      <c r="U684" s="51" t="str">
        <f t="shared" si="73"/>
        <v/>
      </c>
      <c r="V684" s="28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47"/>
      <c r="M685" s="43"/>
      <c r="N685" s="48"/>
      <c r="O685" s="48"/>
      <c r="P685" s="49"/>
      <c r="Q685" s="50"/>
      <c r="R685" s="48"/>
      <c r="S685" s="48"/>
      <c r="T685" s="48"/>
      <c r="U685" s="51" t="str">
        <f t="shared" si="73"/>
        <v/>
      </c>
      <c r="V685" s="28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47"/>
      <c r="M686" s="43"/>
      <c r="N686" s="48"/>
      <c r="O686" s="48"/>
      <c r="P686" s="49"/>
      <c r="Q686" s="50"/>
      <c r="R686" s="48"/>
      <c r="S686" s="48"/>
      <c r="T686" s="48"/>
      <c r="U686" s="51" t="str">
        <f t="shared" si="73"/>
        <v/>
      </c>
      <c r="V686" s="28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47"/>
      <c r="M687" s="43"/>
      <c r="N687" s="48"/>
      <c r="O687" s="48"/>
      <c r="P687" s="49"/>
      <c r="Q687" s="50"/>
      <c r="R687" s="48"/>
      <c r="S687" s="48"/>
      <c r="T687" s="48"/>
      <c r="U687" s="51" t="str">
        <f t="shared" si="73"/>
        <v/>
      </c>
      <c r="V687" s="28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47"/>
      <c r="M688" s="43"/>
      <c r="N688" s="48"/>
      <c r="O688" s="48"/>
      <c r="P688" s="49"/>
      <c r="Q688" s="50"/>
      <c r="R688" s="48"/>
      <c r="S688" s="48"/>
      <c r="T688" s="48"/>
      <c r="U688" s="51" t="str">
        <f t="shared" si="73"/>
        <v/>
      </c>
      <c r="V688" s="28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47"/>
      <c r="M689" s="43"/>
      <c r="N689" s="48"/>
      <c r="O689" s="48"/>
      <c r="P689" s="49"/>
      <c r="Q689" s="50"/>
      <c r="R689" s="48"/>
      <c r="S689" s="48"/>
      <c r="T689" s="48"/>
      <c r="U689" s="51" t="str">
        <f t="shared" si="73"/>
        <v/>
      </c>
      <c r="V689" s="28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47"/>
      <c r="M690" s="43"/>
      <c r="N690" s="48"/>
      <c r="O690" s="48"/>
      <c r="P690" s="49"/>
      <c r="Q690" s="50"/>
      <c r="R690" s="48"/>
      <c r="S690" s="48"/>
      <c r="T690" s="48"/>
      <c r="U690" s="51" t="str">
        <f t="shared" si="73"/>
        <v/>
      </c>
      <c r="V690" s="28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47"/>
      <c r="M691" s="43"/>
      <c r="N691" s="48"/>
      <c r="O691" s="48"/>
      <c r="P691" s="49"/>
      <c r="Q691" s="50"/>
      <c r="R691" s="48"/>
      <c r="S691" s="48"/>
      <c r="T691" s="48"/>
      <c r="U691" s="51" t="str">
        <f t="shared" si="73"/>
        <v/>
      </c>
      <c r="V691" s="28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47"/>
      <c r="M692" s="43"/>
      <c r="N692" s="48"/>
      <c r="O692" s="48"/>
      <c r="P692" s="49"/>
      <c r="Q692" s="50"/>
      <c r="R692" s="48"/>
      <c r="S692" s="48"/>
      <c r="T692" s="48"/>
      <c r="U692" s="51" t="str">
        <f t="shared" si="73"/>
        <v/>
      </c>
      <c r="V692" s="28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47"/>
      <c r="M693" s="43"/>
      <c r="N693" s="48"/>
      <c r="O693" s="48"/>
      <c r="P693" s="49"/>
      <c r="Q693" s="50"/>
      <c r="R693" s="48"/>
      <c r="S693" s="48"/>
      <c r="T693" s="48"/>
      <c r="U693" s="51" t="str">
        <f t="shared" si="73"/>
        <v/>
      </c>
      <c r="V693" s="28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47"/>
      <c r="M694" s="43"/>
      <c r="N694" s="48"/>
      <c r="O694" s="48"/>
      <c r="P694" s="49"/>
      <c r="Q694" s="50"/>
      <c r="R694" s="48"/>
      <c r="S694" s="48"/>
      <c r="T694" s="48"/>
      <c r="U694" s="51" t="str">
        <f t="shared" si="73"/>
        <v/>
      </c>
      <c r="V694" s="28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47"/>
      <c r="M695" s="43"/>
      <c r="N695" s="48"/>
      <c r="O695" s="48"/>
      <c r="P695" s="49"/>
      <c r="Q695" s="50"/>
      <c r="R695" s="48"/>
      <c r="S695" s="48"/>
      <c r="T695" s="48"/>
      <c r="U695" s="51" t="str">
        <f t="shared" si="73"/>
        <v/>
      </c>
      <c r="V695" s="28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47"/>
      <c r="M696" s="43"/>
      <c r="N696" s="48"/>
      <c r="O696" s="48"/>
      <c r="P696" s="49"/>
      <c r="Q696" s="50"/>
      <c r="R696" s="48"/>
      <c r="S696" s="48"/>
      <c r="T696" s="48"/>
      <c r="U696" s="51" t="str">
        <f t="shared" si="73"/>
        <v/>
      </c>
      <c r="V696" s="28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47"/>
      <c r="M697" s="43"/>
      <c r="N697" s="48"/>
      <c r="O697" s="48"/>
      <c r="P697" s="49"/>
      <c r="Q697" s="50"/>
      <c r="R697" s="48"/>
      <c r="S697" s="48"/>
      <c r="T697" s="48"/>
      <c r="U697" s="51" t="str">
        <f t="shared" si="73"/>
        <v/>
      </c>
      <c r="V697" s="28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47"/>
      <c r="M698" s="43"/>
      <c r="N698" s="48"/>
      <c r="O698" s="48"/>
      <c r="P698" s="49"/>
      <c r="Q698" s="50"/>
      <c r="R698" s="48"/>
      <c r="S698" s="48"/>
      <c r="T698" s="48"/>
      <c r="U698" s="51" t="str">
        <f t="shared" si="73"/>
        <v/>
      </c>
      <c r="V698" s="28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47"/>
      <c r="M699" s="43"/>
      <c r="N699" s="48"/>
      <c r="O699" s="48"/>
      <c r="P699" s="49"/>
      <c r="Q699" s="50"/>
      <c r="R699" s="48"/>
      <c r="S699" s="48"/>
      <c r="T699" s="48"/>
      <c r="U699" s="51" t="str">
        <f t="shared" si="73"/>
        <v/>
      </c>
      <c r="V699" s="28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47"/>
      <c r="M700" s="43"/>
      <c r="N700" s="48"/>
      <c r="O700" s="48"/>
      <c r="P700" s="49"/>
      <c r="Q700" s="50"/>
      <c r="R700" s="48"/>
      <c r="S700" s="48"/>
      <c r="T700" s="48"/>
      <c r="U700" s="51" t="str">
        <f t="shared" si="73"/>
        <v/>
      </c>
      <c r="V700" s="28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47"/>
      <c r="M701" s="43"/>
      <c r="N701" s="48"/>
      <c r="O701" s="48"/>
      <c r="P701" s="49"/>
      <c r="Q701" s="50"/>
      <c r="R701" s="48"/>
      <c r="S701" s="48"/>
      <c r="T701" s="48"/>
      <c r="U701" s="51" t="str">
        <f t="shared" si="73"/>
        <v/>
      </c>
      <c r="V701" s="28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47"/>
      <c r="M702" s="43"/>
      <c r="N702" s="48"/>
      <c r="O702" s="48"/>
      <c r="P702" s="49"/>
      <c r="Q702" s="50"/>
      <c r="R702" s="48"/>
      <c r="S702" s="48"/>
      <c r="T702" s="48"/>
      <c r="U702" s="51" t="str">
        <f t="shared" si="73"/>
        <v/>
      </c>
      <c r="V702" s="28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47"/>
      <c r="M703" s="43"/>
      <c r="N703" s="48"/>
      <c r="O703" s="48"/>
      <c r="P703" s="49"/>
      <c r="Q703" s="50"/>
      <c r="R703" s="48"/>
      <c r="S703" s="48"/>
      <c r="T703" s="48"/>
      <c r="U703" s="51" t="str">
        <f t="shared" si="73"/>
        <v/>
      </c>
      <c r="V703" s="28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47"/>
      <c r="M704" s="43"/>
      <c r="N704" s="48"/>
      <c r="O704" s="48"/>
      <c r="P704" s="49"/>
      <c r="Q704" s="50"/>
      <c r="R704" s="48"/>
      <c r="S704" s="48"/>
      <c r="T704" s="48"/>
      <c r="U704" s="51" t="str">
        <f t="shared" si="73"/>
        <v/>
      </c>
      <c r="V704" s="28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47"/>
      <c r="M705" s="43"/>
      <c r="N705" s="48"/>
      <c r="O705" s="48"/>
      <c r="P705" s="49"/>
      <c r="Q705" s="50"/>
      <c r="R705" s="48"/>
      <c r="S705" s="48"/>
      <c r="T705" s="48"/>
      <c r="U705" s="51" t="str">
        <f t="shared" si="73"/>
        <v/>
      </c>
      <c r="V705" s="28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47"/>
      <c r="M706" s="43"/>
      <c r="N706" s="48"/>
      <c r="O706" s="48"/>
      <c r="P706" s="49"/>
      <c r="Q706" s="50"/>
      <c r="R706" s="48"/>
      <c r="S706" s="48"/>
      <c r="T706" s="48"/>
      <c r="U706" s="51" t="str">
        <f t="shared" si="73"/>
        <v/>
      </c>
      <c r="V706" s="28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47"/>
      <c r="M707" s="43"/>
      <c r="N707" s="48"/>
      <c r="O707" s="48"/>
      <c r="P707" s="49"/>
      <c r="Q707" s="50"/>
      <c r="R707" s="48"/>
      <c r="S707" s="48"/>
      <c r="T707" s="48"/>
      <c r="U707" s="51" t="str">
        <f t="shared" si="73"/>
        <v/>
      </c>
      <c r="V707" s="28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47"/>
      <c r="M708" s="43"/>
      <c r="N708" s="48"/>
      <c r="O708" s="48"/>
      <c r="P708" s="49"/>
      <c r="Q708" s="50"/>
      <c r="R708" s="48"/>
      <c r="S708" s="48"/>
      <c r="T708" s="48"/>
      <c r="U708" s="51" t="str">
        <f t="shared" si="73"/>
        <v/>
      </c>
      <c r="V708" s="28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47"/>
      <c r="M709" s="43"/>
      <c r="N709" s="48"/>
      <c r="O709" s="48"/>
      <c r="P709" s="49"/>
      <c r="Q709" s="50"/>
      <c r="R709" s="48"/>
      <c r="S709" s="48"/>
      <c r="T709" s="48"/>
      <c r="U709" s="51" t="str">
        <f t="shared" si="73"/>
        <v/>
      </c>
      <c r="V709" s="28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47"/>
      <c r="M710" s="43"/>
      <c r="N710" s="48"/>
      <c r="O710" s="48"/>
      <c r="P710" s="49"/>
      <c r="Q710" s="50"/>
      <c r="R710" s="48"/>
      <c r="S710" s="48"/>
      <c r="T710" s="48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47"/>
      <c r="M711" s="43"/>
      <c r="N711" s="48"/>
      <c r="O711" s="48"/>
      <c r="P711" s="49"/>
      <c r="Q711" s="50"/>
      <c r="R711" s="48"/>
      <c r="S711" s="48"/>
      <c r="T711" s="48"/>
      <c r="U711" s="51" t="str">
        <f t="shared" si="80"/>
        <v/>
      </c>
      <c r="V711" s="28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47"/>
      <c r="M712" s="43"/>
      <c r="N712" s="48"/>
      <c r="O712" s="48"/>
      <c r="P712" s="49"/>
      <c r="Q712" s="50"/>
      <c r="R712" s="48"/>
      <c r="S712" s="48"/>
      <c r="T712" s="48"/>
      <c r="U712" s="51" t="str">
        <f t="shared" si="80"/>
        <v/>
      </c>
      <c r="V712" s="28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47"/>
      <c r="M713" s="43"/>
      <c r="N713" s="48"/>
      <c r="O713" s="48"/>
      <c r="P713" s="49"/>
      <c r="Q713" s="50"/>
      <c r="R713" s="48"/>
      <c r="S713" s="48"/>
      <c r="T713" s="48"/>
      <c r="U713" s="51" t="str">
        <f t="shared" si="80"/>
        <v/>
      </c>
      <c r="V713" s="28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47"/>
      <c r="M714" s="43"/>
      <c r="N714" s="48"/>
      <c r="O714" s="48"/>
      <c r="P714" s="49"/>
      <c r="Q714" s="50"/>
      <c r="R714" s="48"/>
      <c r="S714" s="48"/>
      <c r="T714" s="48"/>
      <c r="U714" s="51" t="str">
        <f t="shared" si="80"/>
        <v/>
      </c>
      <c r="V714" s="28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47"/>
      <c r="M715" s="43"/>
      <c r="N715" s="48"/>
      <c r="O715" s="48"/>
      <c r="P715" s="49"/>
      <c r="Q715" s="50"/>
      <c r="R715" s="48"/>
      <c r="S715" s="48"/>
      <c r="T715" s="48"/>
      <c r="U715" s="51" t="str">
        <f t="shared" si="80"/>
        <v/>
      </c>
      <c r="V715" s="28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47"/>
      <c r="M716" s="43"/>
      <c r="N716" s="48"/>
      <c r="O716" s="48"/>
      <c r="P716" s="49"/>
      <c r="Q716" s="50"/>
      <c r="R716" s="48"/>
      <c r="S716" s="48"/>
      <c r="T716" s="48"/>
      <c r="U716" s="51" t="str">
        <f t="shared" si="80"/>
        <v/>
      </c>
      <c r="V716" s="28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47"/>
      <c r="M717" s="43"/>
      <c r="N717" s="48"/>
      <c r="O717" s="48"/>
      <c r="P717" s="49"/>
      <c r="Q717" s="50"/>
      <c r="R717" s="48"/>
      <c r="S717" s="48"/>
      <c r="T717" s="48"/>
      <c r="U717" s="51" t="str">
        <f t="shared" si="80"/>
        <v/>
      </c>
      <c r="V717" s="28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47"/>
      <c r="M718" s="43"/>
      <c r="N718" s="48"/>
      <c r="O718" s="48"/>
      <c r="P718" s="49"/>
      <c r="Q718" s="50"/>
      <c r="R718" s="48"/>
      <c r="S718" s="48"/>
      <c r="T718" s="48"/>
      <c r="U718" s="51" t="str">
        <f t="shared" si="80"/>
        <v/>
      </c>
      <c r="V718" s="28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47"/>
      <c r="M719" s="43"/>
      <c r="N719" s="48"/>
      <c r="O719" s="48"/>
      <c r="P719" s="49"/>
      <c r="Q719" s="50"/>
      <c r="R719" s="48"/>
      <c r="S719" s="48"/>
      <c r="T719" s="48"/>
      <c r="U719" s="51" t="str">
        <f t="shared" si="80"/>
        <v/>
      </c>
      <c r="V719" s="28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47"/>
      <c r="M720" s="43"/>
      <c r="N720" s="48"/>
      <c r="O720" s="48"/>
      <c r="P720" s="49"/>
      <c r="Q720" s="50"/>
      <c r="R720" s="48"/>
      <c r="S720" s="48"/>
      <c r="T720" s="48"/>
      <c r="U720" s="51" t="str">
        <f t="shared" si="80"/>
        <v/>
      </c>
      <c r="V720" s="28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47"/>
      <c r="M721" s="43"/>
      <c r="N721" s="48"/>
      <c r="O721" s="48"/>
      <c r="P721" s="49"/>
      <c r="Q721" s="50"/>
      <c r="R721" s="48"/>
      <c r="S721" s="48"/>
      <c r="T721" s="48"/>
      <c r="U721" s="51" t="str">
        <f t="shared" si="80"/>
        <v/>
      </c>
      <c r="V721" s="28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47"/>
      <c r="M722" s="43"/>
      <c r="N722" s="48"/>
      <c r="O722" s="48"/>
      <c r="P722" s="49"/>
      <c r="Q722" s="50"/>
      <c r="R722" s="48"/>
      <c r="S722" s="48"/>
      <c r="T722" s="48"/>
      <c r="U722" s="51" t="str">
        <f t="shared" si="80"/>
        <v/>
      </c>
      <c r="V722" s="28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47"/>
      <c r="M723" s="43"/>
      <c r="N723" s="48"/>
      <c r="O723" s="48"/>
      <c r="P723" s="49"/>
      <c r="Q723" s="50"/>
      <c r="R723" s="48"/>
      <c r="S723" s="48"/>
      <c r="T723" s="48"/>
      <c r="U723" s="51" t="str">
        <f t="shared" si="80"/>
        <v/>
      </c>
      <c r="V723" s="28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47"/>
      <c r="M724" s="43"/>
      <c r="N724" s="48"/>
      <c r="O724" s="48"/>
      <c r="P724" s="49"/>
      <c r="Q724" s="50"/>
      <c r="R724" s="48"/>
      <c r="S724" s="48"/>
      <c r="T724" s="48"/>
      <c r="U724" s="51" t="str">
        <f t="shared" si="80"/>
        <v/>
      </c>
      <c r="V724" s="28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47"/>
      <c r="M725" s="43"/>
      <c r="N725" s="48"/>
      <c r="O725" s="48"/>
      <c r="P725" s="49"/>
      <c r="Q725" s="50"/>
      <c r="R725" s="48"/>
      <c r="S725" s="48"/>
      <c r="T725" s="48"/>
      <c r="U725" s="51" t="str">
        <f t="shared" si="80"/>
        <v/>
      </c>
      <c r="V725" s="28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47"/>
      <c r="M726" s="43"/>
      <c r="N726" s="48"/>
      <c r="O726" s="48"/>
      <c r="P726" s="49"/>
      <c r="Q726" s="50"/>
      <c r="R726" s="48"/>
      <c r="S726" s="48"/>
      <c r="T726" s="48"/>
      <c r="U726" s="51" t="str">
        <f t="shared" si="80"/>
        <v/>
      </c>
      <c r="V726" s="28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47"/>
      <c r="M727" s="43"/>
      <c r="N727" s="48"/>
      <c r="O727" s="48"/>
      <c r="P727" s="49"/>
      <c r="Q727" s="50"/>
      <c r="R727" s="48"/>
      <c r="S727" s="48"/>
      <c r="T727" s="48"/>
      <c r="U727" s="51" t="str">
        <f t="shared" si="80"/>
        <v/>
      </c>
      <c r="V727" s="28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47"/>
      <c r="M728" s="43"/>
      <c r="N728" s="48"/>
      <c r="O728" s="48"/>
      <c r="P728" s="49"/>
      <c r="Q728" s="50"/>
      <c r="R728" s="48"/>
      <c r="S728" s="48"/>
      <c r="T728" s="48"/>
      <c r="U728" s="51" t="str">
        <f t="shared" si="80"/>
        <v/>
      </c>
      <c r="V728" s="28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47"/>
      <c r="M729" s="43"/>
      <c r="N729" s="48"/>
      <c r="O729" s="48"/>
      <c r="P729" s="49"/>
      <c r="Q729" s="50"/>
      <c r="R729" s="48"/>
      <c r="S729" s="48"/>
      <c r="T729" s="48"/>
      <c r="U729" s="51" t="str">
        <f t="shared" si="80"/>
        <v/>
      </c>
      <c r="V729" s="28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47"/>
      <c r="M730" s="43"/>
      <c r="N730" s="48"/>
      <c r="O730" s="48"/>
      <c r="P730" s="49"/>
      <c r="Q730" s="50"/>
      <c r="R730" s="48"/>
      <c r="S730" s="48"/>
      <c r="T730" s="48"/>
      <c r="U730" s="51" t="str">
        <f t="shared" si="80"/>
        <v/>
      </c>
      <c r="V730" s="28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47"/>
      <c r="M731" s="43"/>
      <c r="N731" s="48"/>
      <c r="O731" s="48"/>
      <c r="P731" s="49"/>
      <c r="Q731" s="50"/>
      <c r="R731" s="48"/>
      <c r="S731" s="48"/>
      <c r="T731" s="48"/>
      <c r="U731" s="51" t="str">
        <f t="shared" si="80"/>
        <v/>
      </c>
      <c r="V731" s="28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47"/>
      <c r="M732" s="43"/>
      <c r="N732" s="48"/>
      <c r="O732" s="48"/>
      <c r="P732" s="49"/>
      <c r="Q732" s="50"/>
      <c r="R732" s="48"/>
      <c r="S732" s="48"/>
      <c r="T732" s="48"/>
      <c r="U732" s="51" t="str">
        <f t="shared" si="80"/>
        <v/>
      </c>
      <c r="V732" s="28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47"/>
      <c r="M733" s="43"/>
      <c r="N733" s="48"/>
      <c r="O733" s="48"/>
      <c r="P733" s="49"/>
      <c r="Q733" s="50"/>
      <c r="R733" s="48"/>
      <c r="S733" s="48"/>
      <c r="T733" s="48"/>
      <c r="U733" s="51" t="str">
        <f t="shared" si="80"/>
        <v/>
      </c>
      <c r="V733" s="28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47"/>
      <c r="M734" s="43"/>
      <c r="N734" s="48"/>
      <c r="O734" s="48"/>
      <c r="P734" s="49"/>
      <c r="Q734" s="50"/>
      <c r="R734" s="48"/>
      <c r="S734" s="48"/>
      <c r="T734" s="48"/>
      <c r="U734" s="51" t="str">
        <f t="shared" si="80"/>
        <v/>
      </c>
      <c r="V734" s="28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47"/>
      <c r="M735" s="43"/>
      <c r="N735" s="48"/>
      <c r="O735" s="48"/>
      <c r="P735" s="49"/>
      <c r="Q735" s="50"/>
      <c r="R735" s="48"/>
      <c r="S735" s="48"/>
      <c r="T735" s="48"/>
      <c r="U735" s="51" t="str">
        <f t="shared" si="80"/>
        <v/>
      </c>
      <c r="V735" s="28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47"/>
      <c r="M736" s="43"/>
      <c r="N736" s="48"/>
      <c r="O736" s="48"/>
      <c r="P736" s="49"/>
      <c r="Q736" s="50"/>
      <c r="R736" s="48"/>
      <c r="S736" s="48"/>
      <c r="T736" s="48"/>
      <c r="U736" s="51" t="str">
        <f t="shared" si="80"/>
        <v/>
      </c>
      <c r="V736" s="28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47"/>
      <c r="M737" s="43"/>
      <c r="N737" s="48"/>
      <c r="O737" s="48"/>
      <c r="P737" s="49"/>
      <c r="Q737" s="50"/>
      <c r="R737" s="48"/>
      <c r="S737" s="48"/>
      <c r="T737" s="48"/>
      <c r="U737" s="51" t="str">
        <f t="shared" si="80"/>
        <v/>
      </c>
      <c r="V737" s="28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47"/>
      <c r="M738" s="43"/>
      <c r="N738" s="48"/>
      <c r="O738" s="48"/>
      <c r="P738" s="49"/>
      <c r="Q738" s="50"/>
      <c r="R738" s="48"/>
      <c r="S738" s="48"/>
      <c r="T738" s="48"/>
      <c r="U738" s="51" t="str">
        <f t="shared" si="80"/>
        <v/>
      </c>
      <c r="V738" s="28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47"/>
      <c r="M739" s="43"/>
      <c r="N739" s="48"/>
      <c r="O739" s="48"/>
      <c r="P739" s="49"/>
      <c r="Q739" s="50"/>
      <c r="R739" s="48"/>
      <c r="S739" s="48"/>
      <c r="T739" s="48"/>
      <c r="U739" s="51" t="str">
        <f t="shared" si="80"/>
        <v/>
      </c>
      <c r="V739" s="28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47"/>
      <c r="M740" s="43"/>
      <c r="N740" s="48"/>
      <c r="O740" s="48"/>
      <c r="P740" s="49"/>
      <c r="Q740" s="50"/>
      <c r="R740" s="48"/>
      <c r="S740" s="48"/>
      <c r="T740" s="48"/>
      <c r="U740" s="51" t="str">
        <f t="shared" si="80"/>
        <v/>
      </c>
      <c r="V740" s="28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47"/>
      <c r="M741" s="43"/>
      <c r="N741" s="48"/>
      <c r="O741" s="48"/>
      <c r="P741" s="49"/>
      <c r="Q741" s="50"/>
      <c r="R741" s="48"/>
      <c r="S741" s="48"/>
      <c r="T741" s="48"/>
      <c r="U741" s="51" t="str">
        <f t="shared" si="80"/>
        <v/>
      </c>
      <c r="V741" s="28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47"/>
      <c r="M742" s="43"/>
      <c r="N742" s="48"/>
      <c r="O742" s="48"/>
      <c r="P742" s="49"/>
      <c r="Q742" s="50"/>
      <c r="R742" s="48"/>
      <c r="S742" s="48"/>
      <c r="T742" s="48"/>
      <c r="U742" s="51" t="str">
        <f t="shared" si="80"/>
        <v/>
      </c>
      <c r="V742" s="28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47"/>
      <c r="M743" s="43"/>
      <c r="N743" s="48"/>
      <c r="O743" s="48"/>
      <c r="P743" s="49"/>
      <c r="Q743" s="50"/>
      <c r="R743" s="48"/>
      <c r="S743" s="48"/>
      <c r="T743" s="48"/>
      <c r="U743" s="51" t="str">
        <f t="shared" si="80"/>
        <v/>
      </c>
      <c r="V743" s="28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47"/>
      <c r="M744" s="43"/>
      <c r="N744" s="48"/>
      <c r="O744" s="48"/>
      <c r="P744" s="49"/>
      <c r="Q744" s="50"/>
      <c r="R744" s="48"/>
      <c r="S744" s="48"/>
      <c r="T744" s="48"/>
      <c r="U744" s="51" t="str">
        <f t="shared" si="80"/>
        <v/>
      </c>
      <c r="V744" s="28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47"/>
      <c r="M745" s="43"/>
      <c r="N745" s="48"/>
      <c r="O745" s="48"/>
      <c r="P745" s="49"/>
      <c r="Q745" s="50"/>
      <c r="R745" s="48"/>
      <c r="S745" s="48"/>
      <c r="T745" s="48"/>
      <c r="U745" s="51" t="str">
        <f t="shared" si="80"/>
        <v/>
      </c>
      <c r="V745" s="28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47"/>
      <c r="M746" s="43"/>
      <c r="N746" s="48"/>
      <c r="O746" s="48"/>
      <c r="P746" s="49"/>
      <c r="Q746" s="50"/>
      <c r="R746" s="48"/>
      <c r="S746" s="48"/>
      <c r="T746" s="48"/>
      <c r="U746" s="51" t="str">
        <f t="shared" si="80"/>
        <v/>
      </c>
      <c r="V746" s="28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47"/>
      <c r="M747" s="43"/>
      <c r="N747" s="48"/>
      <c r="O747" s="48"/>
      <c r="P747" s="49"/>
      <c r="Q747" s="50"/>
      <c r="R747" s="48"/>
      <c r="S747" s="48"/>
      <c r="T747" s="48"/>
      <c r="U747" s="51" t="str">
        <f t="shared" si="80"/>
        <v/>
      </c>
      <c r="V747" s="28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47"/>
      <c r="M748" s="43"/>
      <c r="N748" s="48"/>
      <c r="O748" s="48"/>
      <c r="P748" s="49"/>
      <c r="Q748" s="50"/>
      <c r="R748" s="48"/>
      <c r="S748" s="48"/>
      <c r="T748" s="48"/>
      <c r="U748" s="51" t="str">
        <f t="shared" si="80"/>
        <v/>
      </c>
      <c r="V748" s="28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47"/>
      <c r="M749" s="43"/>
      <c r="N749" s="48"/>
      <c r="O749" s="48"/>
      <c r="P749" s="49"/>
      <c r="Q749" s="50"/>
      <c r="R749" s="48"/>
      <c r="S749" s="48"/>
      <c r="T749" s="48"/>
      <c r="U749" s="51" t="str">
        <f t="shared" si="80"/>
        <v/>
      </c>
      <c r="V749" s="28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47"/>
      <c r="M750" s="43"/>
      <c r="N750" s="48"/>
      <c r="O750" s="48"/>
      <c r="P750" s="49"/>
      <c r="Q750" s="50"/>
      <c r="R750" s="48"/>
      <c r="S750" s="48"/>
      <c r="T750" s="48"/>
      <c r="U750" s="51" t="str">
        <f t="shared" si="80"/>
        <v/>
      </c>
      <c r="V750" s="28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47"/>
      <c r="M751" s="43"/>
      <c r="N751" s="48"/>
      <c r="O751" s="48"/>
      <c r="P751" s="49"/>
      <c r="Q751" s="50"/>
      <c r="R751" s="48"/>
      <c r="S751" s="48"/>
      <c r="T751" s="48"/>
      <c r="U751" s="51" t="str">
        <f t="shared" si="80"/>
        <v/>
      </c>
      <c r="V751" s="28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47"/>
      <c r="M752" s="43"/>
      <c r="N752" s="48"/>
      <c r="O752" s="48"/>
      <c r="P752" s="49"/>
      <c r="Q752" s="50"/>
      <c r="R752" s="48"/>
      <c r="S752" s="48"/>
      <c r="T752" s="48"/>
      <c r="U752" s="51" t="str">
        <f t="shared" si="80"/>
        <v/>
      </c>
      <c r="V752" s="28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47"/>
      <c r="M753" s="43"/>
      <c r="N753" s="48"/>
      <c r="O753" s="48"/>
      <c r="P753" s="49"/>
      <c r="Q753" s="50"/>
      <c r="R753" s="48"/>
      <c r="S753" s="48"/>
      <c r="T753" s="48"/>
      <c r="U753" s="51" t="str">
        <f t="shared" si="80"/>
        <v/>
      </c>
      <c r="V753" s="28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47"/>
      <c r="M754" s="43"/>
      <c r="N754" s="48"/>
      <c r="O754" s="48"/>
      <c r="P754" s="49"/>
      <c r="Q754" s="50"/>
      <c r="R754" s="48"/>
      <c r="S754" s="48"/>
      <c r="T754" s="48"/>
      <c r="U754" s="51" t="str">
        <f t="shared" si="80"/>
        <v/>
      </c>
      <c r="V754" s="28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47"/>
      <c r="M755" s="43"/>
      <c r="N755" s="48"/>
      <c r="O755" s="48"/>
      <c r="P755" s="49"/>
      <c r="Q755" s="50"/>
      <c r="R755" s="48"/>
      <c r="S755" s="48"/>
      <c r="T755" s="48"/>
      <c r="U755" s="51" t="str">
        <f t="shared" si="80"/>
        <v/>
      </c>
      <c r="V755" s="28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47"/>
      <c r="M756" s="43"/>
      <c r="N756" s="48"/>
      <c r="O756" s="48"/>
      <c r="P756" s="49"/>
      <c r="Q756" s="50"/>
      <c r="R756" s="48"/>
      <c r="S756" s="48"/>
      <c r="T756" s="48"/>
      <c r="U756" s="51" t="str">
        <f t="shared" si="80"/>
        <v/>
      </c>
      <c r="V756" s="28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47"/>
      <c r="M757" s="43"/>
      <c r="N757" s="48"/>
      <c r="O757" s="48"/>
      <c r="P757" s="49"/>
      <c r="Q757" s="50"/>
      <c r="R757" s="48"/>
      <c r="S757" s="48"/>
      <c r="T757" s="48"/>
      <c r="U757" s="51" t="str">
        <f t="shared" si="80"/>
        <v/>
      </c>
      <c r="V757" s="28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47"/>
      <c r="M758" s="43"/>
      <c r="N758" s="48"/>
      <c r="O758" s="48"/>
      <c r="P758" s="49"/>
      <c r="Q758" s="50"/>
      <c r="R758" s="48"/>
      <c r="S758" s="48"/>
      <c r="T758" s="48"/>
      <c r="U758" s="51" t="str">
        <f t="shared" si="80"/>
        <v/>
      </c>
      <c r="V758" s="28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47"/>
      <c r="M759" s="43"/>
      <c r="N759" s="48"/>
      <c r="O759" s="48"/>
      <c r="P759" s="49"/>
      <c r="Q759" s="50"/>
      <c r="R759" s="48"/>
      <c r="S759" s="48"/>
      <c r="T759" s="48"/>
      <c r="U759" s="51" t="str">
        <f t="shared" si="80"/>
        <v/>
      </c>
      <c r="V759" s="28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47"/>
      <c r="M760" s="43"/>
      <c r="N760" s="48"/>
      <c r="O760" s="48"/>
      <c r="P760" s="49"/>
      <c r="Q760" s="50"/>
      <c r="R760" s="48"/>
      <c r="S760" s="48"/>
      <c r="T760" s="48"/>
      <c r="U760" s="51" t="str">
        <f t="shared" si="80"/>
        <v/>
      </c>
      <c r="V760" s="28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47"/>
      <c r="M761" s="43"/>
      <c r="N761" s="48"/>
      <c r="O761" s="48"/>
      <c r="P761" s="49"/>
      <c r="Q761" s="50"/>
      <c r="R761" s="48"/>
      <c r="S761" s="48"/>
      <c r="T761" s="48"/>
      <c r="U761" s="51" t="str">
        <f t="shared" si="80"/>
        <v/>
      </c>
      <c r="V761" s="28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47"/>
      <c r="M762" s="43"/>
      <c r="N762" s="48"/>
      <c r="O762" s="48"/>
      <c r="P762" s="49"/>
      <c r="Q762" s="50"/>
      <c r="R762" s="48"/>
      <c r="S762" s="48"/>
      <c r="T762" s="48"/>
      <c r="U762" s="51" t="str">
        <f t="shared" si="80"/>
        <v/>
      </c>
      <c r="V762" s="28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47"/>
      <c r="M763" s="43"/>
      <c r="N763" s="48"/>
      <c r="O763" s="48"/>
      <c r="P763" s="49"/>
      <c r="Q763" s="50"/>
      <c r="R763" s="48"/>
      <c r="S763" s="48"/>
      <c r="T763" s="48"/>
      <c r="U763" s="51" t="str">
        <f t="shared" si="80"/>
        <v/>
      </c>
      <c r="V763" s="28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47"/>
      <c r="M764" s="43"/>
      <c r="N764" s="48"/>
      <c r="O764" s="48"/>
      <c r="P764" s="49"/>
      <c r="Q764" s="50"/>
      <c r="R764" s="48"/>
      <c r="S764" s="48"/>
      <c r="T764" s="48"/>
      <c r="U764" s="51" t="str">
        <f t="shared" si="80"/>
        <v/>
      </c>
      <c r="V764" s="28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47"/>
      <c r="M765" s="43"/>
      <c r="N765" s="48"/>
      <c r="O765" s="48"/>
      <c r="P765" s="49"/>
      <c r="Q765" s="50"/>
      <c r="R765" s="48"/>
      <c r="S765" s="48"/>
      <c r="T765" s="48"/>
      <c r="U765" s="51" t="str">
        <f t="shared" si="80"/>
        <v/>
      </c>
      <c r="V765" s="28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47"/>
      <c r="M766" s="43"/>
      <c r="N766" s="48"/>
      <c r="O766" s="48"/>
      <c r="P766" s="49"/>
      <c r="Q766" s="50"/>
      <c r="R766" s="48"/>
      <c r="S766" s="48"/>
      <c r="T766" s="48"/>
      <c r="U766" s="51" t="str">
        <f t="shared" si="80"/>
        <v/>
      </c>
      <c r="V766" s="28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47"/>
      <c r="M767" s="43"/>
      <c r="N767" s="48"/>
      <c r="O767" s="48"/>
      <c r="P767" s="49"/>
      <c r="Q767" s="50"/>
      <c r="R767" s="48"/>
      <c r="S767" s="48"/>
      <c r="T767" s="48"/>
      <c r="U767" s="51" t="str">
        <f t="shared" si="80"/>
        <v/>
      </c>
      <c r="V767" s="28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47"/>
      <c r="M768" s="43"/>
      <c r="N768" s="48"/>
      <c r="O768" s="48"/>
      <c r="P768" s="49"/>
      <c r="Q768" s="50"/>
      <c r="R768" s="48"/>
      <c r="S768" s="48"/>
      <c r="T768" s="48"/>
      <c r="U768" s="51" t="str">
        <f t="shared" si="80"/>
        <v/>
      </c>
      <c r="V768" s="28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47"/>
      <c r="M769" s="43"/>
      <c r="N769" s="48"/>
      <c r="O769" s="48"/>
      <c r="P769" s="49"/>
      <c r="Q769" s="50"/>
      <c r="R769" s="48"/>
      <c r="S769" s="48"/>
      <c r="T769" s="48"/>
      <c r="U769" s="51" t="str">
        <f t="shared" si="80"/>
        <v/>
      </c>
      <c r="V769" s="28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47"/>
      <c r="M770" s="43"/>
      <c r="N770" s="48"/>
      <c r="O770" s="48"/>
      <c r="P770" s="49"/>
      <c r="Q770" s="50"/>
      <c r="R770" s="48"/>
      <c r="S770" s="48"/>
      <c r="T770" s="48"/>
      <c r="U770" s="51" t="str">
        <f t="shared" si="80"/>
        <v/>
      </c>
      <c r="V770" s="28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47"/>
      <c r="M771" s="43"/>
      <c r="N771" s="48"/>
      <c r="O771" s="48"/>
      <c r="P771" s="49"/>
      <c r="Q771" s="50"/>
      <c r="R771" s="48"/>
      <c r="S771" s="48"/>
      <c r="T771" s="48"/>
      <c r="U771" s="51" t="str">
        <f t="shared" si="80"/>
        <v/>
      </c>
      <c r="V771" s="28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47"/>
      <c r="M772" s="43"/>
      <c r="N772" s="48"/>
      <c r="O772" s="48"/>
      <c r="P772" s="49"/>
      <c r="Q772" s="50"/>
      <c r="R772" s="48"/>
      <c r="S772" s="48"/>
      <c r="T772" s="48"/>
      <c r="U772" s="51" t="str">
        <f t="shared" si="80"/>
        <v/>
      </c>
      <c r="V772" s="28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47"/>
      <c r="M773" s="43"/>
      <c r="N773" s="48"/>
      <c r="O773" s="48"/>
      <c r="P773" s="49"/>
      <c r="Q773" s="50"/>
      <c r="R773" s="48"/>
      <c r="S773" s="48"/>
      <c r="T773" s="48"/>
      <c r="U773" s="51" t="str">
        <f t="shared" si="80"/>
        <v/>
      </c>
      <c r="V773" s="28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47"/>
      <c r="M774" s="43"/>
      <c r="N774" s="48"/>
      <c r="O774" s="48"/>
      <c r="P774" s="49"/>
      <c r="Q774" s="50"/>
      <c r="R774" s="48"/>
      <c r="S774" s="48"/>
      <c r="T774" s="48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47"/>
      <c r="M775" s="43"/>
      <c r="N775" s="48"/>
      <c r="O775" s="48"/>
      <c r="P775" s="49"/>
      <c r="Q775" s="50"/>
      <c r="R775" s="48"/>
      <c r="S775" s="48"/>
      <c r="T775" s="48"/>
      <c r="U775" s="51" t="str">
        <f t="shared" si="87"/>
        <v/>
      </c>
      <c r="V775" s="28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47"/>
      <c r="M776" s="43"/>
      <c r="N776" s="48"/>
      <c r="O776" s="48"/>
      <c r="P776" s="49"/>
      <c r="Q776" s="50"/>
      <c r="R776" s="48"/>
      <c r="S776" s="48"/>
      <c r="T776" s="48"/>
      <c r="U776" s="51" t="str">
        <f t="shared" si="87"/>
        <v/>
      </c>
      <c r="V776" s="28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47"/>
      <c r="M777" s="43"/>
      <c r="N777" s="48"/>
      <c r="O777" s="48"/>
      <c r="P777" s="49"/>
      <c r="Q777" s="50"/>
      <c r="R777" s="48"/>
      <c r="S777" s="48"/>
      <c r="T777" s="48"/>
      <c r="U777" s="51" t="str">
        <f t="shared" si="87"/>
        <v/>
      </c>
      <c r="V777" s="28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47"/>
      <c r="M778" s="43"/>
      <c r="N778" s="48"/>
      <c r="O778" s="48"/>
      <c r="P778" s="49"/>
      <c r="Q778" s="50"/>
      <c r="R778" s="48"/>
      <c r="S778" s="48"/>
      <c r="T778" s="48"/>
      <c r="U778" s="51" t="str">
        <f t="shared" si="87"/>
        <v/>
      </c>
      <c r="V778" s="28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47"/>
      <c r="M779" s="43"/>
      <c r="N779" s="48"/>
      <c r="O779" s="48"/>
      <c r="P779" s="49"/>
      <c r="Q779" s="50"/>
      <c r="R779" s="48"/>
      <c r="S779" s="48"/>
      <c r="T779" s="48"/>
      <c r="U779" s="51" t="str">
        <f t="shared" si="87"/>
        <v/>
      </c>
      <c r="V779" s="28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47"/>
      <c r="M780" s="43"/>
      <c r="N780" s="48"/>
      <c r="O780" s="48"/>
      <c r="P780" s="49"/>
      <c r="Q780" s="50"/>
      <c r="R780" s="48"/>
      <c r="S780" s="48"/>
      <c r="T780" s="48"/>
      <c r="U780" s="51" t="str">
        <f t="shared" si="87"/>
        <v/>
      </c>
      <c r="V780" s="28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47"/>
      <c r="M781" s="43"/>
      <c r="N781" s="48"/>
      <c r="O781" s="48"/>
      <c r="P781" s="49"/>
      <c r="Q781" s="50"/>
      <c r="R781" s="48"/>
      <c r="S781" s="48"/>
      <c r="T781" s="48"/>
      <c r="U781" s="51" t="str">
        <f t="shared" si="87"/>
        <v/>
      </c>
      <c r="V781" s="28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47"/>
      <c r="M782" s="43"/>
      <c r="N782" s="48"/>
      <c r="O782" s="48"/>
      <c r="P782" s="49"/>
      <c r="Q782" s="50"/>
      <c r="R782" s="48"/>
      <c r="S782" s="48"/>
      <c r="T782" s="48"/>
      <c r="U782" s="51" t="str">
        <f t="shared" si="87"/>
        <v/>
      </c>
      <c r="V782" s="28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47"/>
      <c r="M783" s="43"/>
      <c r="N783" s="48"/>
      <c r="O783" s="48"/>
      <c r="P783" s="49"/>
      <c r="Q783" s="50"/>
      <c r="R783" s="48"/>
      <c r="S783" s="48"/>
      <c r="T783" s="48"/>
      <c r="U783" s="51" t="str">
        <f t="shared" si="87"/>
        <v/>
      </c>
      <c r="V783" s="28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47"/>
      <c r="M784" s="43"/>
      <c r="N784" s="48"/>
      <c r="O784" s="48"/>
      <c r="P784" s="49"/>
      <c r="Q784" s="50"/>
      <c r="R784" s="48"/>
      <c r="S784" s="48"/>
      <c r="T784" s="48"/>
      <c r="U784" s="51" t="str">
        <f t="shared" si="87"/>
        <v/>
      </c>
      <c r="V784" s="28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47"/>
      <c r="M785" s="43"/>
      <c r="N785" s="48"/>
      <c r="O785" s="48"/>
      <c r="P785" s="49"/>
      <c r="Q785" s="50"/>
      <c r="R785" s="48"/>
      <c r="S785" s="48"/>
      <c r="T785" s="48"/>
      <c r="U785" s="51" t="str">
        <f t="shared" si="87"/>
        <v/>
      </c>
      <c r="V785" s="28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47"/>
      <c r="M786" s="43"/>
      <c r="N786" s="48"/>
      <c r="O786" s="48"/>
      <c r="P786" s="49"/>
      <c r="Q786" s="50"/>
      <c r="R786" s="48"/>
      <c r="S786" s="48"/>
      <c r="T786" s="48"/>
      <c r="U786" s="51" t="str">
        <f t="shared" si="87"/>
        <v/>
      </c>
      <c r="V786" s="28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47"/>
      <c r="M787" s="43"/>
      <c r="N787" s="48"/>
      <c r="O787" s="48"/>
      <c r="P787" s="49"/>
      <c r="Q787" s="50"/>
      <c r="R787" s="48"/>
      <c r="S787" s="48"/>
      <c r="T787" s="48"/>
      <c r="U787" s="51" t="str">
        <f t="shared" si="87"/>
        <v/>
      </c>
      <c r="V787" s="28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47"/>
      <c r="M788" s="43"/>
      <c r="N788" s="48"/>
      <c r="O788" s="48"/>
      <c r="P788" s="49"/>
      <c r="Q788" s="50"/>
      <c r="R788" s="48"/>
      <c r="S788" s="48"/>
      <c r="T788" s="48"/>
      <c r="U788" s="51" t="str">
        <f t="shared" si="87"/>
        <v/>
      </c>
      <c r="V788" s="28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47"/>
      <c r="M789" s="43"/>
      <c r="N789" s="48"/>
      <c r="O789" s="48"/>
      <c r="P789" s="49"/>
      <c r="Q789" s="50"/>
      <c r="R789" s="48"/>
      <c r="S789" s="48"/>
      <c r="T789" s="48"/>
      <c r="U789" s="51" t="str">
        <f t="shared" si="87"/>
        <v/>
      </c>
      <c r="V789" s="28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47"/>
      <c r="M790" s="43"/>
      <c r="N790" s="48"/>
      <c r="O790" s="48"/>
      <c r="P790" s="49"/>
      <c r="Q790" s="50"/>
      <c r="R790" s="48"/>
      <c r="S790" s="48"/>
      <c r="T790" s="48"/>
      <c r="U790" s="51" t="str">
        <f t="shared" si="87"/>
        <v/>
      </c>
      <c r="V790" s="28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47"/>
      <c r="M791" s="43"/>
      <c r="N791" s="48"/>
      <c r="O791" s="48"/>
      <c r="P791" s="49"/>
      <c r="Q791" s="50"/>
      <c r="R791" s="48"/>
      <c r="S791" s="48"/>
      <c r="T791" s="48"/>
      <c r="U791" s="51" t="str">
        <f t="shared" si="87"/>
        <v/>
      </c>
      <c r="V791" s="28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47"/>
      <c r="M792" s="43"/>
      <c r="N792" s="48"/>
      <c r="O792" s="48"/>
      <c r="P792" s="49"/>
      <c r="Q792" s="50"/>
      <c r="R792" s="48"/>
      <c r="S792" s="48"/>
      <c r="T792" s="48"/>
      <c r="U792" s="51" t="str">
        <f t="shared" si="87"/>
        <v/>
      </c>
      <c r="V792" s="28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47"/>
      <c r="M793" s="43"/>
      <c r="N793" s="48"/>
      <c r="O793" s="48"/>
      <c r="P793" s="49"/>
      <c r="Q793" s="50"/>
      <c r="R793" s="48"/>
      <c r="S793" s="48"/>
      <c r="T793" s="48"/>
      <c r="U793" s="51" t="str">
        <f t="shared" si="87"/>
        <v/>
      </c>
      <c r="V793" s="28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47"/>
      <c r="M794" s="43"/>
      <c r="N794" s="48"/>
      <c r="O794" s="48"/>
      <c r="P794" s="49"/>
      <c r="Q794" s="50"/>
      <c r="R794" s="48"/>
      <c r="S794" s="48"/>
      <c r="T794" s="48"/>
      <c r="U794" s="51" t="str">
        <f t="shared" si="87"/>
        <v/>
      </c>
      <c r="V794" s="28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47"/>
      <c r="M795" s="43"/>
      <c r="N795" s="48"/>
      <c r="O795" s="48"/>
      <c r="P795" s="49"/>
      <c r="Q795" s="50"/>
      <c r="R795" s="48"/>
      <c r="S795" s="48"/>
      <c r="T795" s="48"/>
      <c r="U795" s="51" t="str">
        <f t="shared" si="87"/>
        <v/>
      </c>
      <c r="V795" s="28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47"/>
      <c r="M796" s="43"/>
      <c r="N796" s="48"/>
      <c r="O796" s="48"/>
      <c r="P796" s="49"/>
      <c r="Q796" s="50"/>
      <c r="R796" s="48"/>
      <c r="S796" s="48"/>
      <c r="T796" s="48"/>
      <c r="U796" s="51" t="str">
        <f t="shared" si="87"/>
        <v/>
      </c>
      <c r="V796" s="28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47"/>
      <c r="M797" s="43"/>
      <c r="N797" s="48"/>
      <c r="O797" s="48"/>
      <c r="P797" s="49"/>
      <c r="Q797" s="50"/>
      <c r="R797" s="48"/>
      <c r="S797" s="48"/>
      <c r="T797" s="48"/>
      <c r="U797" s="51" t="str">
        <f t="shared" si="87"/>
        <v/>
      </c>
      <c r="V797" s="28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47"/>
      <c r="M798" s="43"/>
      <c r="N798" s="48"/>
      <c r="O798" s="48"/>
      <c r="P798" s="49"/>
      <c r="Q798" s="50"/>
      <c r="R798" s="48"/>
      <c r="S798" s="48"/>
      <c r="T798" s="48"/>
      <c r="U798" s="51" t="str">
        <f t="shared" si="87"/>
        <v/>
      </c>
      <c r="V798" s="28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47"/>
      <c r="M799" s="43"/>
      <c r="N799" s="48"/>
      <c r="O799" s="48"/>
      <c r="P799" s="49"/>
      <c r="Q799" s="50"/>
      <c r="R799" s="48"/>
      <c r="S799" s="48"/>
      <c r="T799" s="48"/>
      <c r="U799" s="51" t="str">
        <f t="shared" si="87"/>
        <v/>
      </c>
      <c r="V799" s="28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47"/>
      <c r="M800" s="43"/>
      <c r="N800" s="48"/>
      <c r="O800" s="48"/>
      <c r="P800" s="49"/>
      <c r="Q800" s="50"/>
      <c r="R800" s="48"/>
      <c r="S800" s="48"/>
      <c r="T800" s="48"/>
      <c r="U800" s="51" t="str">
        <f t="shared" si="87"/>
        <v/>
      </c>
      <c r="V800" s="28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47"/>
      <c r="M801" s="43"/>
      <c r="N801" s="48"/>
      <c r="O801" s="48"/>
      <c r="P801" s="49"/>
      <c r="Q801" s="50"/>
      <c r="R801" s="48"/>
      <c r="S801" s="48"/>
      <c r="T801" s="48"/>
      <c r="U801" s="51" t="str">
        <f t="shared" si="87"/>
        <v/>
      </c>
      <c r="V801" s="28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47"/>
      <c r="M802" s="43"/>
      <c r="N802" s="48"/>
      <c r="O802" s="48"/>
      <c r="P802" s="49"/>
      <c r="Q802" s="50"/>
      <c r="R802" s="48"/>
      <c r="S802" s="48"/>
      <c r="T802" s="48"/>
      <c r="U802" s="51" t="str">
        <f t="shared" si="87"/>
        <v/>
      </c>
      <c r="V802" s="28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47"/>
      <c r="M803" s="43"/>
      <c r="N803" s="48"/>
      <c r="O803" s="48"/>
      <c r="P803" s="49"/>
      <c r="Q803" s="50"/>
      <c r="R803" s="48"/>
      <c r="S803" s="48"/>
      <c r="T803" s="48"/>
      <c r="U803" s="51" t="str">
        <f t="shared" si="87"/>
        <v/>
      </c>
      <c r="V803" s="28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47"/>
      <c r="M804" s="43"/>
      <c r="N804" s="48"/>
      <c r="O804" s="48"/>
      <c r="P804" s="49"/>
      <c r="Q804" s="50"/>
      <c r="R804" s="48"/>
      <c r="S804" s="48"/>
      <c r="T804" s="48"/>
      <c r="U804" s="51" t="str">
        <f t="shared" si="87"/>
        <v/>
      </c>
      <c r="V804" s="28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47"/>
      <c r="M805" s="43"/>
      <c r="N805" s="48"/>
      <c r="O805" s="48"/>
      <c r="P805" s="49"/>
      <c r="Q805" s="50"/>
      <c r="R805" s="48"/>
      <c r="S805" s="48"/>
      <c r="T805" s="48"/>
      <c r="U805" s="51" t="str">
        <f t="shared" si="87"/>
        <v/>
      </c>
      <c r="V805" s="28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47"/>
      <c r="M806" s="43"/>
      <c r="N806" s="48"/>
      <c r="O806" s="48"/>
      <c r="P806" s="49"/>
      <c r="Q806" s="50"/>
      <c r="R806" s="48"/>
      <c r="S806" s="48"/>
      <c r="T806" s="48"/>
      <c r="U806" s="51" t="str">
        <f t="shared" si="87"/>
        <v/>
      </c>
      <c r="V806" s="28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47"/>
      <c r="M807" s="43"/>
      <c r="N807" s="48"/>
      <c r="O807" s="48"/>
      <c r="P807" s="49"/>
      <c r="Q807" s="50"/>
      <c r="R807" s="48"/>
      <c r="S807" s="48"/>
      <c r="T807" s="48"/>
      <c r="U807" s="51" t="str">
        <f t="shared" si="87"/>
        <v/>
      </c>
      <c r="V807" s="28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47"/>
      <c r="M808" s="43"/>
      <c r="N808" s="48"/>
      <c r="O808" s="48"/>
      <c r="P808" s="49"/>
      <c r="Q808" s="50"/>
      <c r="R808" s="48"/>
      <c r="S808" s="48"/>
      <c r="T808" s="48"/>
      <c r="U808" s="51" t="str">
        <f t="shared" si="87"/>
        <v/>
      </c>
      <c r="V808" s="28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47"/>
      <c r="M809" s="43"/>
      <c r="N809" s="48"/>
      <c r="O809" s="48"/>
      <c r="P809" s="49"/>
      <c r="Q809" s="50"/>
      <c r="R809" s="48"/>
      <c r="S809" s="48"/>
      <c r="T809" s="48"/>
      <c r="U809" s="51" t="str">
        <f t="shared" si="87"/>
        <v/>
      </c>
      <c r="V809" s="28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47"/>
      <c r="M810" s="43"/>
      <c r="N810" s="48"/>
      <c r="O810" s="48"/>
      <c r="P810" s="49"/>
      <c r="Q810" s="50"/>
      <c r="R810" s="48"/>
      <c r="S810" s="48"/>
      <c r="T810" s="48"/>
      <c r="U810" s="51" t="str">
        <f t="shared" si="87"/>
        <v/>
      </c>
      <c r="V810" s="28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47"/>
      <c r="M811" s="43"/>
      <c r="N811" s="48"/>
      <c r="O811" s="48"/>
      <c r="P811" s="49"/>
      <c r="Q811" s="50"/>
      <c r="R811" s="48"/>
      <c r="S811" s="48"/>
      <c r="T811" s="48"/>
      <c r="U811" s="51" t="str">
        <f t="shared" si="87"/>
        <v/>
      </c>
      <c r="V811" s="28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47"/>
      <c r="M812" s="43"/>
      <c r="N812" s="48"/>
      <c r="O812" s="48"/>
      <c r="P812" s="49"/>
      <c r="Q812" s="50"/>
      <c r="R812" s="48"/>
      <c r="S812" s="48"/>
      <c r="T812" s="48"/>
      <c r="U812" s="51" t="str">
        <f t="shared" si="87"/>
        <v/>
      </c>
      <c r="V812" s="28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47"/>
      <c r="M813" s="43"/>
      <c r="N813" s="48"/>
      <c r="O813" s="48"/>
      <c r="P813" s="49"/>
      <c r="Q813" s="50"/>
      <c r="R813" s="48"/>
      <c r="S813" s="48"/>
      <c r="T813" s="48"/>
      <c r="U813" s="51" t="str">
        <f t="shared" si="87"/>
        <v/>
      </c>
      <c r="V813" s="28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47"/>
      <c r="M814" s="43"/>
      <c r="N814" s="48"/>
      <c r="O814" s="48"/>
      <c r="P814" s="49"/>
      <c r="Q814" s="50"/>
      <c r="R814" s="48"/>
      <c r="S814" s="48"/>
      <c r="T814" s="48"/>
      <c r="U814" s="51" t="str">
        <f t="shared" si="87"/>
        <v/>
      </c>
      <c r="V814" s="28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47"/>
      <c r="M815" s="43"/>
      <c r="N815" s="48"/>
      <c r="O815" s="48"/>
      <c r="P815" s="49"/>
      <c r="Q815" s="50"/>
      <c r="R815" s="48"/>
      <c r="S815" s="48"/>
      <c r="T815" s="48"/>
      <c r="U815" s="51" t="str">
        <f t="shared" si="87"/>
        <v/>
      </c>
      <c r="V815" s="28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47"/>
      <c r="M816" s="43"/>
      <c r="N816" s="48"/>
      <c r="O816" s="48"/>
      <c r="P816" s="49"/>
      <c r="Q816" s="50"/>
      <c r="R816" s="48"/>
      <c r="S816" s="48"/>
      <c r="T816" s="48"/>
      <c r="U816" s="51" t="str">
        <f t="shared" si="87"/>
        <v/>
      </c>
      <c r="V816" s="28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47"/>
      <c r="M817" s="43"/>
      <c r="N817" s="48"/>
      <c r="O817" s="48"/>
      <c r="P817" s="49"/>
      <c r="Q817" s="50"/>
      <c r="R817" s="48"/>
      <c r="S817" s="48"/>
      <c r="T817" s="48"/>
      <c r="U817" s="51" t="str">
        <f t="shared" si="87"/>
        <v/>
      </c>
      <c r="V817" s="28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47"/>
      <c r="M818" s="43"/>
      <c r="N818" s="48"/>
      <c r="O818" s="48"/>
      <c r="P818" s="49"/>
      <c r="Q818" s="50"/>
      <c r="R818" s="48"/>
      <c r="S818" s="48"/>
      <c r="T818" s="48"/>
      <c r="U818" s="51" t="str">
        <f t="shared" si="87"/>
        <v/>
      </c>
      <c r="V818" s="28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47"/>
      <c r="M819" s="43"/>
      <c r="N819" s="48"/>
      <c r="O819" s="48"/>
      <c r="P819" s="49"/>
      <c r="Q819" s="50"/>
      <c r="R819" s="48"/>
      <c r="S819" s="48"/>
      <c r="T819" s="48"/>
      <c r="U819" s="51" t="str">
        <f t="shared" si="87"/>
        <v/>
      </c>
      <c r="V819" s="28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47"/>
      <c r="M820" s="43"/>
      <c r="N820" s="48"/>
      <c r="O820" s="48"/>
      <c r="P820" s="49"/>
      <c r="Q820" s="50"/>
      <c r="R820" s="48"/>
      <c r="S820" s="48"/>
      <c r="T820" s="48"/>
      <c r="U820" s="51" t="str">
        <f t="shared" si="87"/>
        <v/>
      </c>
      <c r="V820" s="28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47"/>
      <c r="M821" s="43"/>
      <c r="N821" s="48"/>
      <c r="O821" s="48"/>
      <c r="P821" s="49"/>
      <c r="Q821" s="50"/>
      <c r="R821" s="48"/>
      <c r="S821" s="48"/>
      <c r="T821" s="48"/>
      <c r="U821" s="51" t="str">
        <f t="shared" si="87"/>
        <v/>
      </c>
      <c r="V821" s="28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47"/>
      <c r="M822" s="43"/>
      <c r="N822" s="48"/>
      <c r="O822" s="48"/>
      <c r="P822" s="49"/>
      <c r="Q822" s="50"/>
      <c r="R822" s="48"/>
      <c r="S822" s="48"/>
      <c r="T822" s="48"/>
      <c r="U822" s="51" t="str">
        <f t="shared" si="87"/>
        <v/>
      </c>
      <c r="V822" s="28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47"/>
      <c r="M823" s="43"/>
      <c r="N823" s="48"/>
      <c r="O823" s="48"/>
      <c r="P823" s="49"/>
      <c r="Q823" s="50"/>
      <c r="R823" s="48"/>
      <c r="S823" s="48"/>
      <c r="T823" s="48"/>
      <c r="U823" s="51" t="str">
        <f t="shared" si="87"/>
        <v/>
      </c>
      <c r="V823" s="28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47"/>
      <c r="M824" s="43"/>
      <c r="N824" s="48"/>
      <c r="O824" s="48"/>
      <c r="P824" s="49"/>
      <c r="Q824" s="50"/>
      <c r="R824" s="48"/>
      <c r="S824" s="48"/>
      <c r="T824" s="48"/>
      <c r="U824" s="51" t="str">
        <f t="shared" si="87"/>
        <v/>
      </c>
      <c r="V824" s="28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47"/>
      <c r="M825" s="43"/>
      <c r="N825" s="48"/>
      <c r="O825" s="48"/>
      <c r="P825" s="49"/>
      <c r="Q825" s="50"/>
      <c r="R825" s="48"/>
      <c r="S825" s="48"/>
      <c r="T825" s="48"/>
      <c r="U825" s="51" t="str">
        <f t="shared" si="87"/>
        <v/>
      </c>
      <c r="V825" s="28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47"/>
      <c r="M826" s="43"/>
      <c r="N826" s="48"/>
      <c r="O826" s="48"/>
      <c r="P826" s="49"/>
      <c r="Q826" s="50"/>
      <c r="R826" s="48"/>
      <c r="S826" s="48"/>
      <c r="T826" s="48"/>
      <c r="U826" s="51" t="str">
        <f t="shared" si="87"/>
        <v/>
      </c>
      <c r="V826" s="28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47"/>
      <c r="M827" s="43"/>
      <c r="N827" s="48"/>
      <c r="O827" s="48"/>
      <c r="P827" s="49"/>
      <c r="Q827" s="50"/>
      <c r="R827" s="48"/>
      <c r="S827" s="48"/>
      <c r="T827" s="48"/>
      <c r="U827" s="51" t="str">
        <f t="shared" si="87"/>
        <v/>
      </c>
      <c r="V827" s="28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47"/>
      <c r="M828" s="43"/>
      <c r="N828" s="48"/>
      <c r="O828" s="48"/>
      <c r="P828" s="49"/>
      <c r="Q828" s="50"/>
      <c r="R828" s="48"/>
      <c r="S828" s="48"/>
      <c r="T828" s="48"/>
      <c r="U828" s="51" t="str">
        <f t="shared" si="87"/>
        <v/>
      </c>
      <c r="V828" s="28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47"/>
      <c r="M829" s="43"/>
      <c r="N829" s="48"/>
      <c r="O829" s="48"/>
      <c r="P829" s="49"/>
      <c r="Q829" s="50"/>
      <c r="R829" s="48"/>
      <c r="S829" s="48"/>
      <c r="T829" s="48"/>
      <c r="U829" s="51" t="str">
        <f t="shared" si="87"/>
        <v/>
      </c>
      <c r="V829" s="28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47"/>
      <c r="M830" s="43"/>
      <c r="N830" s="48"/>
      <c r="O830" s="48"/>
      <c r="P830" s="49"/>
      <c r="Q830" s="50"/>
      <c r="R830" s="48"/>
      <c r="S830" s="48"/>
      <c r="T830" s="48"/>
      <c r="U830" s="51" t="str">
        <f t="shared" si="87"/>
        <v/>
      </c>
      <c r="V830" s="28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47"/>
      <c r="M831" s="43"/>
      <c r="N831" s="48"/>
      <c r="O831" s="48"/>
      <c r="P831" s="49"/>
      <c r="Q831" s="50"/>
      <c r="R831" s="48"/>
      <c r="S831" s="48"/>
      <c r="T831" s="48"/>
      <c r="U831" s="51" t="str">
        <f t="shared" si="87"/>
        <v/>
      </c>
      <c r="V831" s="28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47"/>
      <c r="M832" s="43"/>
      <c r="N832" s="48"/>
      <c r="O832" s="48"/>
      <c r="P832" s="49"/>
      <c r="Q832" s="50"/>
      <c r="R832" s="48"/>
      <c r="S832" s="48"/>
      <c r="T832" s="48"/>
      <c r="U832" s="51" t="str">
        <f t="shared" si="87"/>
        <v/>
      </c>
      <c r="V832" s="28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47"/>
      <c r="M833" s="43"/>
      <c r="N833" s="48"/>
      <c r="O833" s="48"/>
      <c r="P833" s="49"/>
      <c r="Q833" s="50"/>
      <c r="R833" s="48"/>
      <c r="S833" s="48"/>
      <c r="T833" s="48"/>
      <c r="U833" s="51" t="str">
        <f t="shared" si="87"/>
        <v/>
      </c>
      <c r="V833" s="28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47"/>
      <c r="M834" s="43"/>
      <c r="N834" s="48"/>
      <c r="O834" s="48"/>
      <c r="P834" s="49"/>
      <c r="Q834" s="50"/>
      <c r="R834" s="48"/>
      <c r="S834" s="48"/>
      <c r="T834" s="48"/>
      <c r="U834" s="51" t="str">
        <f t="shared" si="87"/>
        <v/>
      </c>
      <c r="V834" s="28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47"/>
      <c r="M835" s="43"/>
      <c r="N835" s="48"/>
      <c r="O835" s="48"/>
      <c r="P835" s="49"/>
      <c r="Q835" s="50"/>
      <c r="R835" s="48"/>
      <c r="S835" s="48"/>
      <c r="T835" s="48"/>
      <c r="U835" s="51" t="str">
        <f t="shared" si="87"/>
        <v/>
      </c>
      <c r="V835" s="28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47"/>
      <c r="M836" s="43"/>
      <c r="N836" s="48"/>
      <c r="O836" s="48"/>
      <c r="P836" s="49"/>
      <c r="Q836" s="50"/>
      <c r="R836" s="48"/>
      <c r="S836" s="48"/>
      <c r="T836" s="48"/>
      <c r="U836" s="51" t="str">
        <f t="shared" si="87"/>
        <v/>
      </c>
      <c r="V836" s="28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47"/>
      <c r="M837" s="43"/>
      <c r="N837" s="48"/>
      <c r="O837" s="48"/>
      <c r="P837" s="49"/>
      <c r="Q837" s="50"/>
      <c r="R837" s="48"/>
      <c r="S837" s="48"/>
      <c r="T837" s="48"/>
      <c r="U837" s="51" t="str">
        <f t="shared" si="87"/>
        <v/>
      </c>
      <c r="V837" s="28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47"/>
      <c r="M838" s="43"/>
      <c r="N838" s="48"/>
      <c r="O838" s="48"/>
      <c r="P838" s="49"/>
      <c r="Q838" s="50"/>
      <c r="R838" s="48"/>
      <c r="S838" s="48"/>
      <c r="T838" s="48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47"/>
      <c r="M839" s="43"/>
      <c r="N839" s="48"/>
      <c r="O839" s="48"/>
      <c r="P839" s="49"/>
      <c r="Q839" s="50"/>
      <c r="R839" s="48"/>
      <c r="S839" s="48"/>
      <c r="T839" s="48"/>
      <c r="U839" s="51" t="str">
        <f t="shared" si="94"/>
        <v/>
      </c>
      <c r="V839" s="28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47"/>
      <c r="M840" s="43"/>
      <c r="N840" s="48"/>
      <c r="O840" s="48"/>
      <c r="P840" s="49"/>
      <c r="Q840" s="50"/>
      <c r="R840" s="48"/>
      <c r="S840" s="48"/>
      <c r="T840" s="48"/>
      <c r="U840" s="51" t="str">
        <f t="shared" si="94"/>
        <v/>
      </c>
      <c r="V840" s="28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47"/>
      <c r="M841" s="43"/>
      <c r="N841" s="48"/>
      <c r="O841" s="48"/>
      <c r="P841" s="49"/>
      <c r="Q841" s="50"/>
      <c r="R841" s="48"/>
      <c r="S841" s="48"/>
      <c r="T841" s="48"/>
      <c r="U841" s="51" t="str">
        <f t="shared" si="94"/>
        <v/>
      </c>
      <c r="V841" s="28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47"/>
      <c r="M842" s="43"/>
      <c r="N842" s="48"/>
      <c r="O842" s="48"/>
      <c r="P842" s="49"/>
      <c r="Q842" s="50"/>
      <c r="R842" s="48"/>
      <c r="S842" s="48"/>
      <c r="T842" s="48"/>
      <c r="U842" s="51" t="str">
        <f t="shared" si="94"/>
        <v/>
      </c>
      <c r="V842" s="28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47"/>
      <c r="M843" s="43"/>
      <c r="N843" s="48"/>
      <c r="O843" s="48"/>
      <c r="P843" s="49"/>
      <c r="Q843" s="50"/>
      <c r="R843" s="48"/>
      <c r="S843" s="48"/>
      <c r="T843" s="48"/>
      <c r="U843" s="51" t="str">
        <f t="shared" si="94"/>
        <v/>
      </c>
      <c r="V843" s="28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47"/>
      <c r="M844" s="43"/>
      <c r="N844" s="48"/>
      <c r="O844" s="48"/>
      <c r="P844" s="49"/>
      <c r="Q844" s="50"/>
      <c r="R844" s="48"/>
      <c r="S844" s="48"/>
      <c r="T844" s="48"/>
      <c r="U844" s="51" t="str">
        <f t="shared" si="94"/>
        <v/>
      </c>
      <c r="V844" s="28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47"/>
      <c r="M845" s="43"/>
      <c r="N845" s="48"/>
      <c r="O845" s="48"/>
      <c r="P845" s="49"/>
      <c r="Q845" s="50"/>
      <c r="R845" s="48"/>
      <c r="S845" s="48"/>
      <c r="T845" s="48"/>
      <c r="U845" s="51" t="str">
        <f t="shared" si="94"/>
        <v/>
      </c>
      <c r="V845" s="28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47"/>
      <c r="M846" s="43"/>
      <c r="N846" s="48"/>
      <c r="O846" s="48"/>
      <c r="P846" s="49"/>
      <c r="Q846" s="50"/>
      <c r="R846" s="48"/>
      <c r="S846" s="48"/>
      <c r="T846" s="48"/>
      <c r="U846" s="51" t="str">
        <f t="shared" si="94"/>
        <v/>
      </c>
      <c r="V846" s="28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47"/>
      <c r="M847" s="43"/>
      <c r="N847" s="48"/>
      <c r="O847" s="48"/>
      <c r="P847" s="49"/>
      <c r="Q847" s="50"/>
      <c r="R847" s="48"/>
      <c r="S847" s="48"/>
      <c r="T847" s="48"/>
      <c r="U847" s="51" t="str">
        <f t="shared" si="94"/>
        <v/>
      </c>
      <c r="V847" s="28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47"/>
      <c r="M848" s="43"/>
      <c r="N848" s="48"/>
      <c r="O848" s="48"/>
      <c r="P848" s="49"/>
      <c r="Q848" s="50"/>
      <c r="R848" s="48"/>
      <c r="S848" s="48"/>
      <c r="T848" s="48"/>
      <c r="U848" s="51" t="str">
        <f t="shared" si="94"/>
        <v/>
      </c>
      <c r="V848" s="28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47"/>
      <c r="M849" s="43"/>
      <c r="N849" s="48"/>
      <c r="O849" s="48"/>
      <c r="P849" s="49"/>
      <c r="Q849" s="50"/>
      <c r="R849" s="48"/>
      <c r="S849" s="48"/>
      <c r="T849" s="48"/>
      <c r="U849" s="51" t="str">
        <f t="shared" si="94"/>
        <v/>
      </c>
      <c r="V849" s="28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47"/>
      <c r="M850" s="43"/>
      <c r="N850" s="48"/>
      <c r="O850" s="48"/>
      <c r="P850" s="49"/>
      <c r="Q850" s="50"/>
      <c r="R850" s="48"/>
      <c r="S850" s="48"/>
      <c r="T850" s="48"/>
      <c r="U850" s="51" t="str">
        <f t="shared" si="94"/>
        <v/>
      </c>
      <c r="V850" s="28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47"/>
      <c r="M851" s="43"/>
      <c r="N851" s="48"/>
      <c r="O851" s="48"/>
      <c r="P851" s="49"/>
      <c r="Q851" s="50"/>
      <c r="R851" s="48"/>
      <c r="S851" s="48"/>
      <c r="T851" s="48"/>
      <c r="U851" s="51" t="str">
        <f t="shared" si="94"/>
        <v/>
      </c>
      <c r="V851" s="28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47"/>
      <c r="M852" s="43"/>
      <c r="N852" s="48"/>
      <c r="O852" s="48"/>
      <c r="P852" s="49"/>
      <c r="Q852" s="50"/>
      <c r="R852" s="48"/>
      <c r="S852" s="48"/>
      <c r="T852" s="48"/>
      <c r="U852" s="51" t="str">
        <f t="shared" si="94"/>
        <v/>
      </c>
      <c r="V852" s="28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47"/>
      <c r="M853" s="43"/>
      <c r="N853" s="48"/>
      <c r="O853" s="48"/>
      <c r="P853" s="49"/>
      <c r="Q853" s="50"/>
      <c r="R853" s="48"/>
      <c r="S853" s="48"/>
      <c r="T853" s="48"/>
      <c r="U853" s="51" t="str">
        <f t="shared" si="94"/>
        <v/>
      </c>
      <c r="V853" s="28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47"/>
      <c r="M854" s="43"/>
      <c r="N854" s="48"/>
      <c r="O854" s="48"/>
      <c r="P854" s="49"/>
      <c r="Q854" s="50"/>
      <c r="R854" s="48"/>
      <c r="S854" s="48"/>
      <c r="T854" s="48"/>
      <c r="U854" s="51" t="str">
        <f t="shared" si="94"/>
        <v/>
      </c>
      <c r="V854" s="28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47"/>
      <c r="M855" s="43"/>
      <c r="N855" s="48"/>
      <c r="O855" s="48"/>
      <c r="P855" s="49"/>
      <c r="Q855" s="50"/>
      <c r="R855" s="48"/>
      <c r="S855" s="48"/>
      <c r="T855" s="48"/>
      <c r="U855" s="51" t="str">
        <f t="shared" si="94"/>
        <v/>
      </c>
      <c r="V855" s="28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47"/>
      <c r="M856" s="43"/>
      <c r="N856" s="48"/>
      <c r="O856" s="48"/>
      <c r="P856" s="49"/>
      <c r="Q856" s="50"/>
      <c r="R856" s="48"/>
      <c r="S856" s="48"/>
      <c r="T856" s="48"/>
      <c r="U856" s="51" t="str">
        <f t="shared" si="94"/>
        <v/>
      </c>
      <c r="V856" s="28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47"/>
      <c r="M857" s="43"/>
      <c r="N857" s="48"/>
      <c r="O857" s="48"/>
      <c r="P857" s="49"/>
      <c r="Q857" s="50"/>
      <c r="R857" s="48"/>
      <c r="S857" s="48"/>
      <c r="T857" s="48"/>
      <c r="U857" s="51" t="str">
        <f t="shared" si="94"/>
        <v/>
      </c>
      <c r="V857" s="28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47"/>
      <c r="M858" s="43"/>
      <c r="N858" s="48"/>
      <c r="O858" s="48"/>
      <c r="P858" s="49"/>
      <c r="Q858" s="50"/>
      <c r="R858" s="48"/>
      <c r="S858" s="48"/>
      <c r="T858" s="48"/>
      <c r="U858" s="51" t="str">
        <f t="shared" si="94"/>
        <v/>
      </c>
      <c r="V858" s="28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47"/>
      <c r="M859" s="43"/>
      <c r="N859" s="48"/>
      <c r="O859" s="48"/>
      <c r="P859" s="49"/>
      <c r="Q859" s="50"/>
      <c r="R859" s="48"/>
      <c r="S859" s="48"/>
      <c r="T859" s="48"/>
      <c r="U859" s="51" t="str">
        <f t="shared" si="94"/>
        <v/>
      </c>
      <c r="V859" s="28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47"/>
      <c r="M860" s="43"/>
      <c r="N860" s="48"/>
      <c r="O860" s="48"/>
      <c r="P860" s="49"/>
      <c r="Q860" s="50"/>
      <c r="R860" s="48"/>
      <c r="S860" s="48"/>
      <c r="T860" s="48"/>
      <c r="U860" s="51" t="str">
        <f t="shared" si="94"/>
        <v/>
      </c>
      <c r="V860" s="28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47"/>
      <c r="M861" s="43"/>
      <c r="N861" s="48"/>
      <c r="O861" s="48"/>
      <c r="P861" s="49"/>
      <c r="Q861" s="50"/>
      <c r="R861" s="48"/>
      <c r="S861" s="48"/>
      <c r="T861" s="48"/>
      <c r="U861" s="51" t="str">
        <f t="shared" si="94"/>
        <v/>
      </c>
      <c r="V861" s="28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47"/>
      <c r="M862" s="43"/>
      <c r="N862" s="48"/>
      <c r="O862" s="48"/>
      <c r="P862" s="49"/>
      <c r="Q862" s="50"/>
      <c r="R862" s="48"/>
      <c r="S862" s="48"/>
      <c r="T862" s="48"/>
      <c r="U862" s="51" t="str">
        <f t="shared" si="94"/>
        <v/>
      </c>
      <c r="V862" s="28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47"/>
      <c r="M863" s="43"/>
      <c r="N863" s="48"/>
      <c r="O863" s="48"/>
      <c r="P863" s="49"/>
      <c r="Q863" s="50"/>
      <c r="R863" s="48"/>
      <c r="S863" s="48"/>
      <c r="T863" s="48"/>
      <c r="U863" s="51" t="str">
        <f t="shared" si="94"/>
        <v/>
      </c>
      <c r="V863" s="28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47"/>
      <c r="M864" s="43"/>
      <c r="N864" s="48"/>
      <c r="O864" s="48"/>
      <c r="P864" s="49"/>
      <c r="Q864" s="50"/>
      <c r="R864" s="48"/>
      <c r="S864" s="48"/>
      <c r="T864" s="48"/>
      <c r="U864" s="51" t="str">
        <f t="shared" si="94"/>
        <v/>
      </c>
      <c r="V864" s="28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47"/>
      <c r="M865" s="43"/>
      <c r="N865" s="48"/>
      <c r="O865" s="48"/>
      <c r="P865" s="49"/>
      <c r="Q865" s="50"/>
      <c r="R865" s="48"/>
      <c r="S865" s="48"/>
      <c r="T865" s="48"/>
      <c r="U865" s="51" t="str">
        <f t="shared" si="94"/>
        <v/>
      </c>
      <c r="V865" s="28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47"/>
      <c r="M866" s="43"/>
      <c r="N866" s="48"/>
      <c r="O866" s="48"/>
      <c r="P866" s="49"/>
      <c r="Q866" s="50"/>
      <c r="R866" s="48"/>
      <c r="S866" s="48"/>
      <c r="T866" s="48"/>
      <c r="U866" s="51" t="str">
        <f t="shared" si="94"/>
        <v/>
      </c>
      <c r="V866" s="28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47"/>
      <c r="M867" s="43"/>
      <c r="N867" s="48"/>
      <c r="O867" s="48"/>
      <c r="P867" s="49"/>
      <c r="Q867" s="50"/>
      <c r="R867" s="48"/>
      <c r="S867" s="48"/>
      <c r="T867" s="48"/>
      <c r="U867" s="51" t="str">
        <f t="shared" si="94"/>
        <v/>
      </c>
      <c r="V867" s="28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47"/>
      <c r="M868" s="43"/>
      <c r="N868" s="48"/>
      <c r="O868" s="48"/>
      <c r="P868" s="49"/>
      <c r="Q868" s="50"/>
      <c r="R868" s="48"/>
      <c r="S868" s="48"/>
      <c r="T868" s="48"/>
      <c r="U868" s="51" t="str">
        <f t="shared" si="94"/>
        <v/>
      </c>
      <c r="V868" s="28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47"/>
      <c r="M869" s="43"/>
      <c r="N869" s="48"/>
      <c r="O869" s="48"/>
      <c r="P869" s="49"/>
      <c r="Q869" s="50"/>
      <c r="R869" s="48"/>
      <c r="S869" s="48"/>
      <c r="T869" s="48"/>
      <c r="U869" s="51" t="str">
        <f t="shared" si="94"/>
        <v/>
      </c>
      <c r="V869" s="28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47"/>
      <c r="M870" s="43"/>
      <c r="N870" s="48"/>
      <c r="O870" s="48"/>
      <c r="P870" s="49"/>
      <c r="Q870" s="50"/>
      <c r="R870" s="48"/>
      <c r="S870" s="48"/>
      <c r="T870" s="48"/>
      <c r="U870" s="51" t="str">
        <f t="shared" si="94"/>
        <v/>
      </c>
      <c r="V870" s="28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47"/>
      <c r="M871" s="43"/>
      <c r="N871" s="48"/>
      <c r="O871" s="48"/>
      <c r="P871" s="49"/>
      <c r="Q871" s="50"/>
      <c r="R871" s="48"/>
      <c r="S871" s="48"/>
      <c r="T871" s="48"/>
      <c r="U871" s="51" t="str">
        <f t="shared" si="94"/>
        <v/>
      </c>
      <c r="V871" s="28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47"/>
      <c r="M872" s="43"/>
      <c r="N872" s="48"/>
      <c r="O872" s="48"/>
      <c r="P872" s="49"/>
      <c r="Q872" s="50"/>
      <c r="R872" s="48"/>
      <c r="S872" s="48"/>
      <c r="T872" s="48"/>
      <c r="U872" s="51" t="str">
        <f t="shared" si="94"/>
        <v/>
      </c>
      <c r="V872" s="28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47"/>
      <c r="M873" s="43"/>
      <c r="N873" s="48"/>
      <c r="O873" s="48"/>
      <c r="P873" s="49"/>
      <c r="Q873" s="50"/>
      <c r="R873" s="48"/>
      <c r="S873" s="48"/>
      <c r="T873" s="48"/>
      <c r="U873" s="51" t="str">
        <f t="shared" si="94"/>
        <v/>
      </c>
      <c r="V873" s="28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47"/>
      <c r="M874" s="43"/>
      <c r="N874" s="48"/>
      <c r="O874" s="48"/>
      <c r="P874" s="49"/>
      <c r="Q874" s="50"/>
      <c r="R874" s="48"/>
      <c r="S874" s="48"/>
      <c r="T874" s="48"/>
      <c r="U874" s="51" t="str">
        <f t="shared" si="94"/>
        <v/>
      </c>
      <c r="V874" s="28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47"/>
      <c r="M875" s="43"/>
      <c r="N875" s="48"/>
      <c r="O875" s="48"/>
      <c r="P875" s="49"/>
      <c r="Q875" s="50"/>
      <c r="R875" s="48"/>
      <c r="S875" s="48"/>
      <c r="T875" s="48"/>
      <c r="U875" s="51" t="str">
        <f t="shared" si="94"/>
        <v/>
      </c>
      <c r="V875" s="28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47"/>
      <c r="M876" s="43"/>
      <c r="N876" s="48"/>
      <c r="O876" s="48"/>
      <c r="P876" s="49"/>
      <c r="Q876" s="50"/>
      <c r="R876" s="48"/>
      <c r="S876" s="48"/>
      <c r="T876" s="48"/>
      <c r="U876" s="51" t="str">
        <f t="shared" si="94"/>
        <v/>
      </c>
      <c r="V876" s="28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47"/>
      <c r="M877" s="43"/>
      <c r="N877" s="48"/>
      <c r="O877" s="48"/>
      <c r="P877" s="49"/>
      <c r="Q877" s="50"/>
      <c r="R877" s="48"/>
      <c r="S877" s="48"/>
      <c r="T877" s="48"/>
      <c r="U877" s="51" t="str">
        <f t="shared" si="94"/>
        <v/>
      </c>
      <c r="V877" s="28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47"/>
      <c r="M878" s="43"/>
      <c r="N878" s="48"/>
      <c r="O878" s="48"/>
      <c r="P878" s="49"/>
      <c r="Q878" s="50"/>
      <c r="R878" s="48"/>
      <c r="S878" s="48"/>
      <c r="T878" s="48"/>
      <c r="U878" s="51" t="str">
        <f t="shared" si="94"/>
        <v/>
      </c>
      <c r="V878" s="28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47"/>
      <c r="M879" s="43"/>
      <c r="N879" s="48"/>
      <c r="O879" s="48"/>
      <c r="P879" s="49"/>
      <c r="Q879" s="50"/>
      <c r="R879" s="48"/>
      <c r="S879" s="48"/>
      <c r="T879" s="48"/>
      <c r="U879" s="51" t="str">
        <f t="shared" si="94"/>
        <v/>
      </c>
      <c r="V879" s="28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47"/>
      <c r="M880" s="43"/>
      <c r="N880" s="48"/>
      <c r="O880" s="48"/>
      <c r="P880" s="49"/>
      <c r="Q880" s="50"/>
      <c r="R880" s="48"/>
      <c r="S880" s="48"/>
      <c r="T880" s="48"/>
      <c r="U880" s="51" t="str">
        <f t="shared" si="94"/>
        <v/>
      </c>
      <c r="V880" s="28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47"/>
      <c r="M881" s="43"/>
      <c r="N881" s="48"/>
      <c r="O881" s="48"/>
      <c r="P881" s="49"/>
      <c r="Q881" s="50"/>
      <c r="R881" s="48"/>
      <c r="S881" s="48"/>
      <c r="T881" s="48"/>
      <c r="U881" s="51" t="str">
        <f t="shared" si="94"/>
        <v/>
      </c>
      <c r="V881" s="28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47"/>
      <c r="M882" s="43"/>
      <c r="N882" s="48"/>
      <c r="O882" s="48"/>
      <c r="P882" s="49"/>
      <c r="Q882" s="50"/>
      <c r="R882" s="48"/>
      <c r="S882" s="48"/>
      <c r="T882" s="48"/>
      <c r="U882" s="51" t="str">
        <f t="shared" si="94"/>
        <v/>
      </c>
      <c r="V882" s="28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47"/>
      <c r="M883" s="43"/>
      <c r="N883" s="48"/>
      <c r="O883" s="48"/>
      <c r="P883" s="49"/>
      <c r="Q883" s="50"/>
      <c r="R883" s="48"/>
      <c r="S883" s="48"/>
      <c r="T883" s="48"/>
      <c r="U883" s="51" t="str">
        <f t="shared" si="94"/>
        <v/>
      </c>
      <c r="V883" s="28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47"/>
      <c r="M884" s="43"/>
      <c r="N884" s="48"/>
      <c r="O884" s="48"/>
      <c r="P884" s="49"/>
      <c r="Q884" s="50"/>
      <c r="R884" s="48"/>
      <c r="S884" s="48"/>
      <c r="T884" s="48"/>
      <c r="U884" s="51" t="str">
        <f t="shared" si="94"/>
        <v/>
      </c>
      <c r="V884" s="28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47"/>
      <c r="M885" s="43"/>
      <c r="N885" s="48"/>
      <c r="O885" s="48"/>
      <c r="P885" s="49"/>
      <c r="Q885" s="50"/>
      <c r="R885" s="48"/>
      <c r="S885" s="48"/>
      <c r="T885" s="48"/>
      <c r="U885" s="51" t="str">
        <f t="shared" si="94"/>
        <v/>
      </c>
      <c r="V885" s="28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47"/>
      <c r="M886" s="43"/>
      <c r="N886" s="48"/>
      <c r="O886" s="48"/>
      <c r="P886" s="49"/>
      <c r="Q886" s="50"/>
      <c r="R886" s="48"/>
      <c r="S886" s="48"/>
      <c r="T886" s="48"/>
      <c r="U886" s="51" t="str">
        <f t="shared" si="94"/>
        <v/>
      </c>
      <c r="V886" s="28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47"/>
      <c r="M887" s="43"/>
      <c r="N887" s="48"/>
      <c r="O887" s="48"/>
      <c r="P887" s="49"/>
      <c r="Q887" s="50"/>
      <c r="R887" s="48"/>
      <c r="S887" s="48"/>
      <c r="T887" s="48"/>
      <c r="U887" s="51" t="str">
        <f t="shared" si="94"/>
        <v/>
      </c>
      <c r="V887" s="28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47"/>
      <c r="M888" s="43"/>
      <c r="N888" s="48"/>
      <c r="O888" s="48"/>
      <c r="P888" s="49"/>
      <c r="Q888" s="50"/>
      <c r="R888" s="48"/>
      <c r="S888" s="48"/>
      <c r="T888" s="48"/>
      <c r="U888" s="51" t="str">
        <f t="shared" si="94"/>
        <v/>
      </c>
      <c r="V888" s="28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47"/>
      <c r="M889" s="43"/>
      <c r="N889" s="48"/>
      <c r="O889" s="48"/>
      <c r="P889" s="49"/>
      <c r="Q889" s="50"/>
      <c r="R889" s="48"/>
      <c r="S889" s="48"/>
      <c r="T889" s="48"/>
      <c r="U889" s="51" t="str">
        <f t="shared" si="94"/>
        <v/>
      </c>
      <c r="V889" s="28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47"/>
      <c r="M890" s="43"/>
      <c r="N890" s="48"/>
      <c r="O890" s="48"/>
      <c r="P890" s="49"/>
      <c r="Q890" s="50"/>
      <c r="R890" s="48"/>
      <c r="S890" s="48"/>
      <c r="T890" s="48"/>
      <c r="U890" s="51" t="str">
        <f t="shared" si="94"/>
        <v/>
      </c>
      <c r="V890" s="28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47"/>
      <c r="M891" s="43"/>
      <c r="N891" s="48"/>
      <c r="O891" s="48"/>
      <c r="P891" s="49"/>
      <c r="Q891" s="50"/>
      <c r="R891" s="48"/>
      <c r="S891" s="48"/>
      <c r="T891" s="48"/>
      <c r="U891" s="51" t="str">
        <f t="shared" si="94"/>
        <v/>
      </c>
      <c r="V891" s="28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47"/>
      <c r="M892" s="43"/>
      <c r="N892" s="48"/>
      <c r="O892" s="48"/>
      <c r="P892" s="49"/>
      <c r="Q892" s="50"/>
      <c r="R892" s="48"/>
      <c r="S892" s="48"/>
      <c r="T892" s="48"/>
      <c r="U892" s="51" t="str">
        <f t="shared" si="94"/>
        <v/>
      </c>
      <c r="V892" s="28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47"/>
      <c r="M893" s="43"/>
      <c r="N893" s="48"/>
      <c r="O893" s="48"/>
      <c r="P893" s="49"/>
      <c r="Q893" s="50"/>
      <c r="R893" s="48"/>
      <c r="S893" s="48"/>
      <c r="T893" s="48"/>
      <c r="U893" s="51" t="str">
        <f t="shared" si="94"/>
        <v/>
      </c>
      <c r="V893" s="28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47"/>
      <c r="M894" s="43"/>
      <c r="N894" s="48"/>
      <c r="O894" s="48"/>
      <c r="P894" s="49"/>
      <c r="Q894" s="50"/>
      <c r="R894" s="48"/>
      <c r="S894" s="48"/>
      <c r="T894" s="48"/>
      <c r="U894" s="51" t="str">
        <f t="shared" si="94"/>
        <v/>
      </c>
      <c r="V894" s="28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47"/>
      <c r="M895" s="43"/>
      <c r="N895" s="48"/>
      <c r="O895" s="48"/>
      <c r="P895" s="49"/>
      <c r="Q895" s="50"/>
      <c r="R895" s="48"/>
      <c r="S895" s="48"/>
      <c r="T895" s="48"/>
      <c r="U895" s="51" t="str">
        <f t="shared" si="94"/>
        <v/>
      </c>
      <c r="V895" s="28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47"/>
      <c r="M896" s="43"/>
      <c r="N896" s="48"/>
      <c r="O896" s="48"/>
      <c r="P896" s="49"/>
      <c r="Q896" s="50"/>
      <c r="R896" s="48"/>
      <c r="S896" s="48"/>
      <c r="T896" s="48"/>
      <c r="U896" s="51" t="str">
        <f t="shared" si="94"/>
        <v/>
      </c>
      <c r="V896" s="28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47"/>
      <c r="M897" s="43"/>
      <c r="N897" s="48"/>
      <c r="O897" s="48"/>
      <c r="P897" s="49"/>
      <c r="Q897" s="50"/>
      <c r="R897" s="48"/>
      <c r="S897" s="48"/>
      <c r="T897" s="48"/>
      <c r="U897" s="51" t="str">
        <f t="shared" si="94"/>
        <v/>
      </c>
      <c r="V897" s="28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47"/>
      <c r="M898" s="43"/>
      <c r="N898" s="48"/>
      <c r="O898" s="48"/>
      <c r="P898" s="49"/>
      <c r="Q898" s="50"/>
      <c r="R898" s="48"/>
      <c r="S898" s="48"/>
      <c r="T898" s="48"/>
      <c r="U898" s="51" t="str">
        <f t="shared" si="94"/>
        <v/>
      </c>
      <c r="V898" s="28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47"/>
      <c r="M899" s="43"/>
      <c r="N899" s="48"/>
      <c r="O899" s="48"/>
      <c r="P899" s="49"/>
      <c r="Q899" s="50"/>
      <c r="R899" s="48"/>
      <c r="S899" s="48"/>
      <c r="T899" s="48"/>
      <c r="U899" s="51" t="str">
        <f t="shared" si="94"/>
        <v/>
      </c>
      <c r="V899" s="28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47"/>
      <c r="M900" s="43"/>
      <c r="N900" s="48"/>
      <c r="O900" s="48"/>
      <c r="P900" s="49"/>
      <c r="Q900" s="50"/>
      <c r="R900" s="48"/>
      <c r="S900" s="48"/>
      <c r="T900" s="48"/>
      <c r="U900" s="51" t="str">
        <f t="shared" si="94"/>
        <v/>
      </c>
      <c r="V900" s="28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47"/>
      <c r="M901" s="43"/>
      <c r="N901" s="48"/>
      <c r="O901" s="48"/>
      <c r="P901" s="49"/>
      <c r="Q901" s="50"/>
      <c r="R901" s="48"/>
      <c r="S901" s="48"/>
      <c r="T901" s="48"/>
      <c r="U901" s="51" t="str">
        <f t="shared" si="94"/>
        <v/>
      </c>
      <c r="V901" s="28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47"/>
      <c r="M902" s="43"/>
      <c r="N902" s="48"/>
      <c r="O902" s="48"/>
      <c r="P902" s="49"/>
      <c r="Q902" s="50"/>
      <c r="R902" s="48"/>
      <c r="S902" s="48"/>
      <c r="T902" s="48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47"/>
      <c r="M903" s="43"/>
      <c r="N903" s="48"/>
      <c r="O903" s="48"/>
      <c r="P903" s="49"/>
      <c r="Q903" s="50"/>
      <c r="R903" s="48"/>
      <c r="S903" s="48"/>
      <c r="T903" s="48"/>
      <c r="U903" s="51" t="str">
        <f t="shared" si="101"/>
        <v/>
      </c>
      <c r="V903" s="28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47"/>
      <c r="M904" s="43"/>
      <c r="N904" s="48"/>
      <c r="O904" s="48"/>
      <c r="P904" s="49"/>
      <c r="Q904" s="50"/>
      <c r="R904" s="48"/>
      <c r="S904" s="48"/>
      <c r="T904" s="48"/>
      <c r="U904" s="51" t="str">
        <f t="shared" si="101"/>
        <v/>
      </c>
      <c r="V904" s="28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47"/>
      <c r="M905" s="43"/>
      <c r="N905" s="48"/>
      <c r="O905" s="48"/>
      <c r="P905" s="49"/>
      <c r="Q905" s="50"/>
      <c r="R905" s="48"/>
      <c r="S905" s="48"/>
      <c r="T905" s="48"/>
      <c r="U905" s="51" t="str">
        <f t="shared" si="101"/>
        <v/>
      </c>
      <c r="V905" s="28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47"/>
      <c r="M906" s="43"/>
      <c r="N906" s="48"/>
      <c r="O906" s="48"/>
      <c r="P906" s="49"/>
      <c r="Q906" s="50"/>
      <c r="R906" s="48"/>
      <c r="S906" s="48"/>
      <c r="T906" s="48"/>
      <c r="U906" s="51" t="str">
        <f t="shared" si="101"/>
        <v/>
      </c>
      <c r="V906" s="28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47"/>
      <c r="M907" s="43"/>
      <c r="N907" s="48"/>
      <c r="O907" s="48"/>
      <c r="P907" s="49"/>
      <c r="Q907" s="50"/>
      <c r="R907" s="48"/>
      <c r="S907" s="48"/>
      <c r="T907" s="48"/>
      <c r="U907" s="51" t="str">
        <f t="shared" si="101"/>
        <v/>
      </c>
      <c r="V907" s="28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47"/>
      <c r="M908" s="43"/>
      <c r="N908" s="48"/>
      <c r="O908" s="48"/>
      <c r="P908" s="49"/>
      <c r="Q908" s="50"/>
      <c r="R908" s="48"/>
      <c r="S908" s="48"/>
      <c r="T908" s="48"/>
      <c r="U908" s="51" t="str">
        <f t="shared" si="101"/>
        <v/>
      </c>
      <c r="V908" s="28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47"/>
      <c r="M909" s="43"/>
      <c r="N909" s="48"/>
      <c r="O909" s="48"/>
      <c r="P909" s="49"/>
      <c r="Q909" s="50"/>
      <c r="R909" s="48"/>
      <c r="S909" s="48"/>
      <c r="T909" s="48"/>
      <c r="U909" s="51" t="str">
        <f t="shared" si="101"/>
        <v/>
      </c>
      <c r="V909" s="28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47"/>
      <c r="M910" s="43"/>
      <c r="N910" s="48"/>
      <c r="O910" s="48"/>
      <c r="P910" s="49"/>
      <c r="Q910" s="50"/>
      <c r="R910" s="48"/>
      <c r="S910" s="48"/>
      <c r="T910" s="48"/>
      <c r="U910" s="51" t="str">
        <f t="shared" si="101"/>
        <v/>
      </c>
      <c r="V910" s="28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47"/>
      <c r="M911" s="43"/>
      <c r="N911" s="48"/>
      <c r="O911" s="48"/>
      <c r="P911" s="49"/>
      <c r="Q911" s="50"/>
      <c r="R911" s="48"/>
      <c r="S911" s="48"/>
      <c r="T911" s="48"/>
      <c r="U911" s="51" t="str">
        <f t="shared" si="101"/>
        <v/>
      </c>
      <c r="V911" s="28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47"/>
      <c r="M912" s="43"/>
      <c r="N912" s="48"/>
      <c r="O912" s="48"/>
      <c r="P912" s="49"/>
      <c r="Q912" s="50"/>
      <c r="R912" s="48"/>
      <c r="S912" s="48"/>
      <c r="T912" s="48"/>
      <c r="U912" s="51" t="str">
        <f t="shared" si="101"/>
        <v/>
      </c>
      <c r="V912" s="28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47"/>
      <c r="M913" s="43"/>
      <c r="N913" s="48"/>
      <c r="O913" s="48"/>
      <c r="P913" s="49"/>
      <c r="Q913" s="50"/>
      <c r="R913" s="48"/>
      <c r="S913" s="48"/>
      <c r="T913" s="48"/>
      <c r="U913" s="51" t="str">
        <f t="shared" si="101"/>
        <v/>
      </c>
      <c r="V913" s="28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47"/>
      <c r="M914" s="43"/>
      <c r="N914" s="48"/>
      <c r="O914" s="48"/>
      <c r="P914" s="49"/>
      <c r="Q914" s="50"/>
      <c r="R914" s="48"/>
      <c r="S914" s="48"/>
      <c r="T914" s="48"/>
      <c r="U914" s="51" t="str">
        <f t="shared" si="101"/>
        <v/>
      </c>
      <c r="V914" s="28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47"/>
      <c r="M915" s="43"/>
      <c r="N915" s="48"/>
      <c r="O915" s="48"/>
      <c r="P915" s="49"/>
      <c r="Q915" s="50"/>
      <c r="R915" s="48"/>
      <c r="S915" s="48"/>
      <c r="T915" s="48"/>
      <c r="U915" s="51" t="str">
        <f t="shared" si="101"/>
        <v/>
      </c>
      <c r="V915" s="28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47"/>
      <c r="M916" s="43"/>
      <c r="N916" s="48"/>
      <c r="O916" s="48"/>
      <c r="P916" s="49"/>
      <c r="Q916" s="50"/>
      <c r="R916" s="48"/>
      <c r="S916" s="48"/>
      <c r="T916" s="48"/>
      <c r="U916" s="51" t="str">
        <f t="shared" si="101"/>
        <v/>
      </c>
      <c r="V916" s="28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47"/>
      <c r="M917" s="43"/>
      <c r="N917" s="48"/>
      <c r="O917" s="48"/>
      <c r="P917" s="49"/>
      <c r="Q917" s="50"/>
      <c r="R917" s="48"/>
      <c r="S917" s="48"/>
      <c r="T917" s="48"/>
      <c r="U917" s="51" t="str">
        <f t="shared" si="101"/>
        <v/>
      </c>
      <c r="V917" s="28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47"/>
      <c r="M918" s="43"/>
      <c r="N918" s="48"/>
      <c r="O918" s="48"/>
      <c r="P918" s="49"/>
      <c r="Q918" s="50"/>
      <c r="R918" s="48"/>
      <c r="S918" s="48"/>
      <c r="T918" s="48"/>
      <c r="U918" s="51" t="str">
        <f t="shared" si="101"/>
        <v/>
      </c>
      <c r="V918" s="28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47"/>
      <c r="M919" s="43"/>
      <c r="N919" s="48"/>
      <c r="O919" s="48"/>
      <c r="P919" s="49"/>
      <c r="Q919" s="50"/>
      <c r="R919" s="48"/>
      <c r="S919" s="48"/>
      <c r="T919" s="48"/>
      <c r="U919" s="51" t="str">
        <f t="shared" si="101"/>
        <v/>
      </c>
      <c r="V919" s="28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47"/>
      <c r="M920" s="43"/>
      <c r="N920" s="48"/>
      <c r="O920" s="48"/>
      <c r="P920" s="49"/>
      <c r="Q920" s="50"/>
      <c r="R920" s="48"/>
      <c r="S920" s="48"/>
      <c r="T920" s="48"/>
      <c r="U920" s="51" t="str">
        <f t="shared" si="101"/>
        <v/>
      </c>
      <c r="V920" s="28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47"/>
      <c r="M921" s="43"/>
      <c r="N921" s="48"/>
      <c r="O921" s="48"/>
      <c r="P921" s="49"/>
      <c r="Q921" s="50"/>
      <c r="R921" s="48"/>
      <c r="S921" s="48"/>
      <c r="T921" s="48"/>
      <c r="U921" s="51" t="str">
        <f t="shared" si="101"/>
        <v/>
      </c>
      <c r="V921" s="28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47"/>
      <c r="M922" s="43"/>
      <c r="N922" s="48"/>
      <c r="O922" s="48"/>
      <c r="P922" s="49"/>
      <c r="Q922" s="50"/>
      <c r="R922" s="48"/>
      <c r="S922" s="48"/>
      <c r="T922" s="48"/>
      <c r="U922" s="51" t="str">
        <f t="shared" si="101"/>
        <v/>
      </c>
      <c r="V922" s="28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47"/>
      <c r="M923" s="43"/>
      <c r="N923" s="48"/>
      <c r="O923" s="48"/>
      <c r="P923" s="49"/>
      <c r="Q923" s="50"/>
      <c r="R923" s="48"/>
      <c r="S923" s="48"/>
      <c r="T923" s="48"/>
      <c r="U923" s="51" t="str">
        <f t="shared" si="101"/>
        <v/>
      </c>
      <c r="V923" s="28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47"/>
      <c r="M924" s="43"/>
      <c r="N924" s="48"/>
      <c r="O924" s="48"/>
      <c r="P924" s="49"/>
      <c r="Q924" s="50"/>
      <c r="R924" s="48"/>
      <c r="S924" s="48"/>
      <c r="T924" s="48"/>
      <c r="U924" s="51" t="str">
        <f t="shared" si="101"/>
        <v/>
      </c>
      <c r="V924" s="28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47"/>
      <c r="M925" s="43"/>
      <c r="N925" s="48"/>
      <c r="O925" s="48"/>
      <c r="P925" s="49"/>
      <c r="Q925" s="50"/>
      <c r="R925" s="48"/>
      <c r="S925" s="48"/>
      <c r="T925" s="48"/>
      <c r="U925" s="51" t="str">
        <f t="shared" si="101"/>
        <v/>
      </c>
      <c r="V925" s="28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47"/>
      <c r="M926" s="43"/>
      <c r="N926" s="48"/>
      <c r="O926" s="48"/>
      <c r="P926" s="49"/>
      <c r="Q926" s="50"/>
      <c r="R926" s="48"/>
      <c r="S926" s="48"/>
      <c r="T926" s="48"/>
      <c r="U926" s="51" t="str">
        <f t="shared" si="101"/>
        <v/>
      </c>
      <c r="V926" s="28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47"/>
      <c r="M927" s="43"/>
      <c r="N927" s="48"/>
      <c r="O927" s="48"/>
      <c r="P927" s="49"/>
      <c r="Q927" s="50"/>
      <c r="R927" s="48"/>
      <c r="S927" s="48"/>
      <c r="T927" s="48"/>
      <c r="U927" s="51" t="str">
        <f t="shared" si="101"/>
        <v/>
      </c>
      <c r="V927" s="28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47"/>
      <c r="M928" s="43"/>
      <c r="N928" s="48"/>
      <c r="O928" s="48"/>
      <c r="P928" s="49"/>
      <c r="Q928" s="50"/>
      <c r="R928" s="48"/>
      <c r="S928" s="48"/>
      <c r="T928" s="48"/>
      <c r="U928" s="51" t="str">
        <f t="shared" si="101"/>
        <v/>
      </c>
      <c r="V928" s="28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47"/>
      <c r="M929" s="43"/>
      <c r="N929" s="48"/>
      <c r="O929" s="48"/>
      <c r="P929" s="49"/>
      <c r="Q929" s="50"/>
      <c r="R929" s="48"/>
      <c r="S929" s="48"/>
      <c r="T929" s="48"/>
      <c r="U929" s="51" t="str">
        <f t="shared" si="101"/>
        <v/>
      </c>
      <c r="V929" s="28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47"/>
      <c r="M930" s="43"/>
      <c r="N930" s="48"/>
      <c r="O930" s="48"/>
      <c r="P930" s="49"/>
      <c r="Q930" s="50"/>
      <c r="R930" s="48"/>
      <c r="S930" s="48"/>
      <c r="T930" s="48"/>
      <c r="U930" s="51" t="str">
        <f t="shared" si="101"/>
        <v/>
      </c>
      <c r="V930" s="28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47"/>
      <c r="M931" s="43"/>
      <c r="N931" s="48"/>
      <c r="O931" s="48"/>
      <c r="P931" s="49"/>
      <c r="Q931" s="50"/>
      <c r="R931" s="48"/>
      <c r="S931" s="48"/>
      <c r="T931" s="48"/>
      <c r="U931" s="51" t="str">
        <f t="shared" si="101"/>
        <v/>
      </c>
      <c r="V931" s="28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47"/>
      <c r="M932" s="43"/>
      <c r="N932" s="48"/>
      <c r="O932" s="48"/>
      <c r="P932" s="49"/>
      <c r="Q932" s="50"/>
      <c r="R932" s="48"/>
      <c r="S932" s="48"/>
      <c r="T932" s="48"/>
      <c r="U932" s="51" t="str">
        <f t="shared" si="101"/>
        <v/>
      </c>
      <c r="V932" s="28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47"/>
      <c r="M933" s="43"/>
      <c r="N933" s="48"/>
      <c r="O933" s="48"/>
      <c r="P933" s="49"/>
      <c r="Q933" s="50"/>
      <c r="R933" s="48"/>
      <c r="S933" s="48"/>
      <c r="T933" s="48"/>
      <c r="U933" s="51" t="str">
        <f t="shared" si="101"/>
        <v/>
      </c>
      <c r="V933" s="28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47"/>
      <c r="M934" s="43"/>
      <c r="N934" s="48"/>
      <c r="O934" s="48"/>
      <c r="P934" s="49"/>
      <c r="Q934" s="50"/>
      <c r="R934" s="48"/>
      <c r="S934" s="48"/>
      <c r="T934" s="48"/>
      <c r="U934" s="51" t="str">
        <f t="shared" si="101"/>
        <v/>
      </c>
      <c r="V934" s="28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47"/>
      <c r="M935" s="43"/>
      <c r="N935" s="48"/>
      <c r="O935" s="48"/>
      <c r="P935" s="49"/>
      <c r="Q935" s="50"/>
      <c r="R935" s="48"/>
      <c r="S935" s="48"/>
      <c r="T935" s="48"/>
      <c r="U935" s="51" t="str">
        <f t="shared" si="101"/>
        <v/>
      </c>
      <c r="V935" s="28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47"/>
      <c r="M936" s="43"/>
      <c r="N936" s="48"/>
      <c r="O936" s="48"/>
      <c r="P936" s="49"/>
      <c r="Q936" s="50"/>
      <c r="R936" s="48"/>
      <c r="S936" s="48"/>
      <c r="T936" s="48"/>
      <c r="U936" s="51" t="str">
        <f t="shared" si="101"/>
        <v/>
      </c>
      <c r="V936" s="28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47"/>
      <c r="M937" s="43"/>
      <c r="N937" s="48"/>
      <c r="O937" s="48"/>
      <c r="P937" s="49"/>
      <c r="Q937" s="50"/>
      <c r="R937" s="48"/>
      <c r="S937" s="48"/>
      <c r="T937" s="48"/>
      <c r="U937" s="51" t="str">
        <f t="shared" si="101"/>
        <v/>
      </c>
      <c r="V937" s="28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47"/>
      <c r="M938" s="43"/>
      <c r="N938" s="48"/>
      <c r="O938" s="48"/>
      <c r="P938" s="49"/>
      <c r="Q938" s="50"/>
      <c r="R938" s="48"/>
      <c r="S938" s="48"/>
      <c r="T938" s="48"/>
      <c r="U938" s="51" t="str">
        <f t="shared" si="101"/>
        <v/>
      </c>
      <c r="V938" s="28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47"/>
      <c r="M939" s="43"/>
      <c r="N939" s="48"/>
      <c r="O939" s="48"/>
      <c r="P939" s="49"/>
      <c r="Q939" s="50"/>
      <c r="R939" s="48"/>
      <c r="S939" s="48"/>
      <c r="T939" s="48"/>
      <c r="U939" s="51" t="str">
        <f t="shared" si="101"/>
        <v/>
      </c>
      <c r="V939" s="28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47"/>
      <c r="M940" s="43"/>
      <c r="N940" s="48"/>
      <c r="O940" s="48"/>
      <c r="P940" s="49"/>
      <c r="Q940" s="50"/>
      <c r="R940" s="48"/>
      <c r="S940" s="48"/>
      <c r="T940" s="48"/>
      <c r="U940" s="51" t="str">
        <f t="shared" si="101"/>
        <v/>
      </c>
      <c r="V940" s="28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47"/>
      <c r="M941" s="43"/>
      <c r="N941" s="48"/>
      <c r="O941" s="48"/>
      <c r="P941" s="49"/>
      <c r="Q941" s="50"/>
      <c r="R941" s="48"/>
      <c r="S941" s="48"/>
      <c r="T941" s="48"/>
      <c r="U941" s="51" t="str">
        <f t="shared" si="101"/>
        <v/>
      </c>
      <c r="V941" s="28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47"/>
      <c r="M942" s="43"/>
      <c r="N942" s="48"/>
      <c r="O942" s="48"/>
      <c r="P942" s="49"/>
      <c r="Q942" s="50"/>
      <c r="R942" s="48"/>
      <c r="S942" s="48"/>
      <c r="T942" s="48"/>
      <c r="U942" s="51" t="str">
        <f t="shared" si="101"/>
        <v/>
      </c>
      <c r="V942" s="28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47"/>
      <c r="M943" s="43"/>
      <c r="N943" s="48"/>
      <c r="O943" s="48"/>
      <c r="P943" s="49"/>
      <c r="Q943" s="50"/>
      <c r="R943" s="48"/>
      <c r="S943" s="48"/>
      <c r="T943" s="48"/>
      <c r="U943" s="51" t="str">
        <f t="shared" si="101"/>
        <v/>
      </c>
      <c r="V943" s="28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47"/>
      <c r="M944" s="43"/>
      <c r="N944" s="48"/>
      <c r="O944" s="48"/>
      <c r="P944" s="49"/>
      <c r="Q944" s="50"/>
      <c r="R944" s="48"/>
      <c r="S944" s="48"/>
      <c r="T944" s="48"/>
      <c r="U944" s="51" t="str">
        <f t="shared" si="101"/>
        <v/>
      </c>
      <c r="V944" s="28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47"/>
      <c r="M945" s="43"/>
      <c r="N945" s="48"/>
      <c r="O945" s="48"/>
      <c r="P945" s="49"/>
      <c r="Q945" s="50"/>
      <c r="R945" s="48"/>
      <c r="S945" s="48"/>
      <c r="T945" s="48"/>
      <c r="U945" s="51" t="str">
        <f t="shared" si="101"/>
        <v/>
      </c>
      <c r="V945" s="28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47"/>
      <c r="M946" s="43"/>
      <c r="N946" s="48"/>
      <c r="O946" s="48"/>
      <c r="P946" s="49"/>
      <c r="Q946" s="50"/>
      <c r="R946" s="48"/>
      <c r="S946" s="48"/>
      <c r="T946" s="48"/>
      <c r="U946" s="51" t="str">
        <f t="shared" si="101"/>
        <v/>
      </c>
      <c r="V946" s="28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47"/>
      <c r="M947" s="43"/>
      <c r="N947" s="48"/>
      <c r="O947" s="48"/>
      <c r="P947" s="49"/>
      <c r="Q947" s="50"/>
      <c r="R947" s="48"/>
      <c r="S947" s="48"/>
      <c r="T947" s="48"/>
      <c r="U947" s="51" t="str">
        <f t="shared" si="101"/>
        <v/>
      </c>
      <c r="V947" s="28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47"/>
      <c r="M948" s="43"/>
      <c r="N948" s="48"/>
      <c r="O948" s="48"/>
      <c r="P948" s="49"/>
      <c r="Q948" s="50"/>
      <c r="R948" s="48"/>
      <c r="S948" s="48"/>
      <c r="T948" s="48"/>
      <c r="U948" s="51" t="str">
        <f t="shared" si="101"/>
        <v/>
      </c>
      <c r="V948" s="28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47"/>
      <c r="M949" s="43"/>
      <c r="N949" s="48"/>
      <c r="O949" s="48"/>
      <c r="P949" s="49"/>
      <c r="Q949" s="50"/>
      <c r="R949" s="48"/>
      <c r="S949" s="48"/>
      <c r="T949" s="48"/>
      <c r="U949" s="51" t="str">
        <f t="shared" si="101"/>
        <v/>
      </c>
      <c r="V949" s="28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47"/>
      <c r="M950" s="43"/>
      <c r="N950" s="48"/>
      <c r="O950" s="48"/>
      <c r="P950" s="49"/>
      <c r="Q950" s="50"/>
      <c r="R950" s="48"/>
      <c r="S950" s="48"/>
      <c r="T950" s="48"/>
      <c r="U950" s="51" t="str">
        <f t="shared" si="101"/>
        <v/>
      </c>
      <c r="V950" s="28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47"/>
      <c r="M951" s="43"/>
      <c r="N951" s="48"/>
      <c r="O951" s="48"/>
      <c r="P951" s="49"/>
      <c r="Q951" s="50"/>
      <c r="R951" s="48"/>
      <c r="S951" s="48"/>
      <c r="T951" s="48"/>
      <c r="U951" s="51" t="str">
        <f t="shared" si="101"/>
        <v/>
      </c>
      <c r="V951" s="28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47"/>
      <c r="M952" s="43"/>
      <c r="N952" s="48"/>
      <c r="O952" s="48"/>
      <c r="P952" s="49"/>
      <c r="Q952" s="50"/>
      <c r="R952" s="48"/>
      <c r="S952" s="48"/>
      <c r="T952" s="48"/>
      <c r="U952" s="51" t="str">
        <f t="shared" si="101"/>
        <v/>
      </c>
      <c r="V952" s="28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47"/>
      <c r="M953" s="43"/>
      <c r="N953" s="48"/>
      <c r="O953" s="48"/>
      <c r="P953" s="49"/>
      <c r="Q953" s="50"/>
      <c r="R953" s="48"/>
      <c r="S953" s="48"/>
      <c r="T953" s="48"/>
      <c r="U953" s="51" t="str">
        <f t="shared" si="101"/>
        <v/>
      </c>
      <c r="V953" s="28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47"/>
      <c r="M954" s="43"/>
      <c r="N954" s="48"/>
      <c r="O954" s="48"/>
      <c r="P954" s="49"/>
      <c r="Q954" s="50"/>
      <c r="R954" s="48"/>
      <c r="S954" s="48"/>
      <c r="T954" s="48"/>
      <c r="U954" s="51" t="str">
        <f t="shared" si="101"/>
        <v/>
      </c>
      <c r="V954" s="28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47"/>
      <c r="M955" s="43"/>
      <c r="N955" s="48"/>
      <c r="O955" s="48"/>
      <c r="P955" s="49"/>
      <c r="Q955" s="50"/>
      <c r="R955" s="48"/>
      <c r="S955" s="48"/>
      <c r="T955" s="48"/>
      <c r="U955" s="51" t="str">
        <f t="shared" si="101"/>
        <v/>
      </c>
      <c r="V955" s="28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47"/>
      <c r="M956" s="43"/>
      <c r="N956" s="48"/>
      <c r="O956" s="48"/>
      <c r="P956" s="49"/>
      <c r="Q956" s="50"/>
      <c r="R956" s="48"/>
      <c r="S956" s="48"/>
      <c r="T956" s="48"/>
      <c r="U956" s="51" t="str">
        <f t="shared" si="101"/>
        <v/>
      </c>
      <c r="V956" s="28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47"/>
      <c r="M957" s="43"/>
      <c r="N957" s="48"/>
      <c r="O957" s="48"/>
      <c r="P957" s="49"/>
      <c r="Q957" s="50"/>
      <c r="R957" s="48"/>
      <c r="S957" s="48"/>
      <c r="T957" s="48"/>
      <c r="U957" s="51" t="str">
        <f t="shared" si="101"/>
        <v/>
      </c>
      <c r="V957" s="28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47"/>
      <c r="M958" s="43"/>
      <c r="N958" s="48"/>
      <c r="O958" s="48"/>
      <c r="P958" s="49"/>
      <c r="Q958" s="50"/>
      <c r="R958" s="48"/>
      <c r="S958" s="48"/>
      <c r="T958" s="48"/>
      <c r="U958" s="51" t="str">
        <f t="shared" si="101"/>
        <v/>
      </c>
      <c r="V958" s="28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47"/>
      <c r="M959" s="43"/>
      <c r="N959" s="48"/>
      <c r="O959" s="48"/>
      <c r="P959" s="49"/>
      <c r="Q959" s="50"/>
      <c r="R959" s="48"/>
      <c r="S959" s="48"/>
      <c r="T959" s="48"/>
      <c r="U959" s="51" t="str">
        <f t="shared" si="101"/>
        <v/>
      </c>
      <c r="V959" s="28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47"/>
      <c r="M960" s="43"/>
      <c r="N960" s="48"/>
      <c r="O960" s="48"/>
      <c r="P960" s="49"/>
      <c r="Q960" s="50"/>
      <c r="R960" s="48"/>
      <c r="S960" s="48"/>
      <c r="T960" s="48"/>
      <c r="U960" s="51" t="str">
        <f t="shared" si="101"/>
        <v/>
      </c>
      <c r="V960" s="28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47"/>
      <c r="M961" s="43"/>
      <c r="N961" s="48"/>
      <c r="O961" s="48"/>
      <c r="P961" s="49"/>
      <c r="Q961" s="50"/>
      <c r="R961" s="48"/>
      <c r="S961" s="48"/>
      <c r="T961" s="48"/>
      <c r="U961" s="51" t="str">
        <f t="shared" si="101"/>
        <v/>
      </c>
      <c r="V961" s="28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47"/>
      <c r="M962" s="43"/>
      <c r="N962" s="48"/>
      <c r="O962" s="48"/>
      <c r="P962" s="49"/>
      <c r="Q962" s="50"/>
      <c r="R962" s="48"/>
      <c r="S962" s="48"/>
      <c r="T962" s="48"/>
      <c r="U962" s="51" t="str">
        <f t="shared" si="101"/>
        <v/>
      </c>
      <c r="V962" s="28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47"/>
      <c r="M963" s="43"/>
      <c r="N963" s="48"/>
      <c r="O963" s="48"/>
      <c r="P963" s="49"/>
      <c r="Q963" s="50"/>
      <c r="R963" s="48"/>
      <c r="S963" s="48"/>
      <c r="T963" s="48"/>
      <c r="U963" s="51" t="str">
        <f t="shared" si="101"/>
        <v/>
      </c>
      <c r="V963" s="28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47"/>
      <c r="M964" s="43"/>
      <c r="N964" s="48"/>
      <c r="O964" s="48"/>
      <c r="P964" s="49"/>
      <c r="Q964" s="50"/>
      <c r="R964" s="48"/>
      <c r="S964" s="48"/>
      <c r="T964" s="48"/>
      <c r="U964" s="51" t="str">
        <f t="shared" si="101"/>
        <v/>
      </c>
      <c r="V964" s="28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47"/>
      <c r="M965" s="43"/>
      <c r="N965" s="48"/>
      <c r="O965" s="48"/>
      <c r="P965" s="49"/>
      <c r="Q965" s="50"/>
      <c r="R965" s="48"/>
      <c r="S965" s="48"/>
      <c r="T965" s="48"/>
      <c r="U965" s="51" t="str">
        <f t="shared" si="101"/>
        <v/>
      </c>
      <c r="V965" s="28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47"/>
      <c r="M966" s="43"/>
      <c r="N966" s="48"/>
      <c r="O966" s="48"/>
      <c r="P966" s="49"/>
      <c r="Q966" s="50"/>
      <c r="R966" s="48"/>
      <c r="S966" s="48"/>
      <c r="T966" s="48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47"/>
      <c r="M967" s="43"/>
      <c r="N967" s="48"/>
      <c r="O967" s="48"/>
      <c r="P967" s="49"/>
      <c r="Q967" s="50"/>
      <c r="R967" s="48"/>
      <c r="S967" s="48"/>
      <c r="T967" s="48"/>
      <c r="U967" s="51" t="str">
        <f t="shared" si="108"/>
        <v/>
      </c>
      <c r="V967" s="28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47"/>
      <c r="M968" s="43"/>
      <c r="N968" s="48"/>
      <c r="O968" s="48"/>
      <c r="P968" s="49"/>
      <c r="Q968" s="50"/>
      <c r="R968" s="48"/>
      <c r="S968" s="48"/>
      <c r="T968" s="48"/>
      <c r="U968" s="51" t="str">
        <f t="shared" si="108"/>
        <v/>
      </c>
      <c r="V968" s="28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47"/>
      <c r="M969" s="43"/>
      <c r="N969" s="48"/>
      <c r="O969" s="48"/>
      <c r="P969" s="49"/>
      <c r="Q969" s="50"/>
      <c r="R969" s="48"/>
      <c r="S969" s="48"/>
      <c r="T969" s="48"/>
      <c r="U969" s="51" t="str">
        <f t="shared" si="108"/>
        <v/>
      </c>
      <c r="V969" s="28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47"/>
      <c r="M970" s="43"/>
      <c r="N970" s="48"/>
      <c r="O970" s="48"/>
      <c r="P970" s="49"/>
      <c r="Q970" s="50"/>
      <c r="R970" s="48"/>
      <c r="S970" s="48"/>
      <c r="T970" s="48"/>
      <c r="U970" s="51" t="str">
        <f t="shared" si="108"/>
        <v/>
      </c>
      <c r="V970" s="28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47"/>
      <c r="M971" s="43"/>
      <c r="N971" s="48"/>
      <c r="O971" s="48"/>
      <c r="P971" s="49"/>
      <c r="Q971" s="50"/>
      <c r="R971" s="48"/>
      <c r="S971" s="48"/>
      <c r="T971" s="48"/>
      <c r="U971" s="51" t="str">
        <f t="shared" si="108"/>
        <v/>
      </c>
      <c r="V971" s="28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47"/>
      <c r="M972" s="43"/>
      <c r="N972" s="48"/>
      <c r="O972" s="48"/>
      <c r="P972" s="49"/>
      <c r="Q972" s="50"/>
      <c r="R972" s="48"/>
      <c r="S972" s="48"/>
      <c r="T972" s="48"/>
      <c r="U972" s="51" t="str">
        <f t="shared" si="108"/>
        <v/>
      </c>
      <c r="V972" s="28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47"/>
      <c r="M973" s="43"/>
      <c r="N973" s="48"/>
      <c r="O973" s="48"/>
      <c r="P973" s="49"/>
      <c r="Q973" s="50"/>
      <c r="R973" s="48"/>
      <c r="S973" s="48"/>
      <c r="T973" s="48"/>
      <c r="U973" s="51" t="str">
        <f t="shared" si="108"/>
        <v/>
      </c>
      <c r="V973" s="28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47"/>
      <c r="M974" s="43"/>
      <c r="N974" s="48"/>
      <c r="O974" s="48"/>
      <c r="P974" s="49"/>
      <c r="Q974" s="50"/>
      <c r="R974" s="48"/>
      <c r="S974" s="48"/>
      <c r="T974" s="48"/>
      <c r="U974" s="51" t="str">
        <f t="shared" si="108"/>
        <v/>
      </c>
      <c r="V974" s="28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47"/>
      <c r="M975" s="43"/>
      <c r="N975" s="48"/>
      <c r="O975" s="48"/>
      <c r="P975" s="49"/>
      <c r="Q975" s="50"/>
      <c r="R975" s="48"/>
      <c r="S975" s="48"/>
      <c r="T975" s="48"/>
      <c r="U975" s="51" t="str">
        <f t="shared" si="108"/>
        <v/>
      </c>
      <c r="V975" s="28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47"/>
      <c r="M976" s="43"/>
      <c r="N976" s="48"/>
      <c r="O976" s="48"/>
      <c r="P976" s="49"/>
      <c r="Q976" s="50"/>
      <c r="R976" s="48"/>
      <c r="S976" s="48"/>
      <c r="T976" s="48"/>
      <c r="U976" s="51" t="str">
        <f t="shared" si="108"/>
        <v/>
      </c>
      <c r="V976" s="28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47"/>
      <c r="M977" s="43"/>
      <c r="N977" s="48"/>
      <c r="O977" s="48"/>
      <c r="P977" s="49"/>
      <c r="Q977" s="50"/>
      <c r="R977" s="48"/>
      <c r="S977" s="48"/>
      <c r="T977" s="48"/>
      <c r="U977" s="51" t="str">
        <f t="shared" si="108"/>
        <v/>
      </c>
      <c r="V977" s="28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47"/>
      <c r="M978" s="43"/>
      <c r="N978" s="48"/>
      <c r="O978" s="48"/>
      <c r="P978" s="49"/>
      <c r="Q978" s="50"/>
      <c r="R978" s="48"/>
      <c r="S978" s="48"/>
      <c r="T978" s="48"/>
      <c r="U978" s="51" t="str">
        <f t="shared" si="108"/>
        <v/>
      </c>
      <c r="V978" s="28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47"/>
      <c r="M979" s="43"/>
      <c r="N979" s="48"/>
      <c r="O979" s="48"/>
      <c r="P979" s="49"/>
      <c r="Q979" s="50"/>
      <c r="R979" s="48"/>
      <c r="S979" s="48"/>
      <c r="T979" s="48"/>
      <c r="U979" s="51" t="str">
        <f t="shared" si="108"/>
        <v/>
      </c>
      <c r="V979" s="28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47"/>
      <c r="M980" s="43"/>
      <c r="N980" s="48"/>
      <c r="O980" s="48"/>
      <c r="P980" s="49"/>
      <c r="Q980" s="50"/>
      <c r="R980" s="48"/>
      <c r="S980" s="48"/>
      <c r="T980" s="48"/>
      <c r="U980" s="51" t="str">
        <f t="shared" si="108"/>
        <v/>
      </c>
      <c r="V980" s="28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47"/>
      <c r="M981" s="43"/>
      <c r="N981" s="48"/>
      <c r="O981" s="48"/>
      <c r="P981" s="49"/>
      <c r="Q981" s="50"/>
      <c r="R981" s="48"/>
      <c r="S981" s="48"/>
      <c r="T981" s="48"/>
      <c r="U981" s="51" t="str">
        <f t="shared" si="108"/>
        <v/>
      </c>
      <c r="V981" s="28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47"/>
      <c r="M982" s="43"/>
      <c r="N982" s="48"/>
      <c r="O982" s="48"/>
      <c r="P982" s="49"/>
      <c r="Q982" s="50"/>
      <c r="R982" s="48"/>
      <c r="S982" s="48"/>
      <c r="T982" s="48"/>
      <c r="U982" s="51" t="str">
        <f t="shared" si="108"/>
        <v/>
      </c>
      <c r="V982" s="28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47"/>
      <c r="M983" s="43"/>
      <c r="N983" s="48"/>
      <c r="O983" s="48"/>
      <c r="P983" s="49"/>
      <c r="Q983" s="50"/>
      <c r="R983" s="48"/>
      <c r="S983" s="48"/>
      <c r="T983" s="48"/>
      <c r="U983" s="51" t="str">
        <f t="shared" si="108"/>
        <v/>
      </c>
      <c r="V983" s="28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47"/>
      <c r="M984" s="43"/>
      <c r="N984" s="48"/>
      <c r="O984" s="48"/>
      <c r="P984" s="49"/>
      <c r="Q984" s="50"/>
      <c r="R984" s="48"/>
      <c r="S984" s="48"/>
      <c r="T984" s="48"/>
      <c r="U984" s="51" t="str">
        <f t="shared" si="108"/>
        <v/>
      </c>
      <c r="V984" s="28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47"/>
      <c r="M985" s="43"/>
      <c r="N985" s="48"/>
      <c r="O985" s="48"/>
      <c r="P985" s="49"/>
      <c r="Q985" s="50"/>
      <c r="R985" s="48"/>
      <c r="S985" s="48"/>
      <c r="T985" s="48"/>
      <c r="U985" s="51" t="str">
        <f t="shared" si="108"/>
        <v/>
      </c>
      <c r="V985" s="28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47"/>
      <c r="M986" s="43"/>
      <c r="N986" s="48"/>
      <c r="O986" s="48"/>
      <c r="P986" s="49"/>
      <c r="Q986" s="50"/>
      <c r="R986" s="48"/>
      <c r="S986" s="48"/>
      <c r="T986" s="48"/>
      <c r="U986" s="51" t="str">
        <f t="shared" si="108"/>
        <v/>
      </c>
      <c r="V986" s="28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47"/>
      <c r="M987" s="43"/>
      <c r="N987" s="48"/>
      <c r="O987" s="48"/>
      <c r="P987" s="49"/>
      <c r="Q987" s="50"/>
      <c r="R987" s="48"/>
      <c r="S987" s="48"/>
      <c r="T987" s="48"/>
      <c r="U987" s="51" t="str">
        <f t="shared" si="108"/>
        <v/>
      </c>
      <c r="V987" s="28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47"/>
      <c r="M988" s="43"/>
      <c r="N988" s="48"/>
      <c r="O988" s="48"/>
      <c r="P988" s="49"/>
      <c r="Q988" s="50"/>
      <c r="R988" s="48"/>
      <c r="S988" s="48"/>
      <c r="T988" s="48"/>
      <c r="U988" s="51" t="str">
        <f t="shared" si="108"/>
        <v/>
      </c>
      <c r="V988" s="28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47"/>
      <c r="M989" s="43"/>
      <c r="N989" s="48"/>
      <c r="O989" s="48"/>
      <c r="P989" s="49"/>
      <c r="Q989" s="50"/>
      <c r="R989" s="48"/>
      <c r="S989" s="48"/>
      <c r="T989" s="48"/>
      <c r="U989" s="51" t="str">
        <f t="shared" si="108"/>
        <v/>
      </c>
      <c r="V989" s="28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47"/>
      <c r="M990" s="43"/>
      <c r="N990" s="48"/>
      <c r="O990" s="48"/>
      <c r="P990" s="49"/>
      <c r="Q990" s="50"/>
      <c r="R990" s="48"/>
      <c r="S990" s="48"/>
      <c r="T990" s="48"/>
      <c r="U990" s="51" t="str">
        <f t="shared" si="108"/>
        <v/>
      </c>
      <c r="V990" s="28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47"/>
      <c r="M991" s="43"/>
      <c r="N991" s="48"/>
      <c r="O991" s="48"/>
      <c r="P991" s="49"/>
      <c r="Q991" s="50"/>
      <c r="R991" s="48"/>
      <c r="S991" s="48"/>
      <c r="T991" s="48"/>
      <c r="U991" s="51" t="str">
        <f t="shared" si="108"/>
        <v/>
      </c>
      <c r="V991" s="28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47"/>
      <c r="M992" s="43"/>
      <c r="N992" s="48"/>
      <c r="O992" s="48"/>
      <c r="P992" s="49"/>
      <c r="Q992" s="50"/>
      <c r="R992" s="48"/>
      <c r="S992" s="48"/>
      <c r="T992" s="48"/>
      <c r="U992" s="51" t="str">
        <f t="shared" si="108"/>
        <v/>
      </c>
      <c r="V992" s="28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47"/>
      <c r="M993" s="43"/>
      <c r="N993" s="48"/>
      <c r="O993" s="48"/>
      <c r="P993" s="49"/>
      <c r="Q993" s="50"/>
      <c r="R993" s="48"/>
      <c r="S993" s="48"/>
      <c r="T993" s="48"/>
      <c r="U993" s="51" t="str">
        <f t="shared" si="108"/>
        <v/>
      </c>
      <c r="V993" s="28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47"/>
      <c r="M994" s="43"/>
      <c r="N994" s="48"/>
      <c r="O994" s="48"/>
      <c r="P994" s="49"/>
      <c r="Q994" s="50"/>
      <c r="R994" s="48"/>
      <c r="S994" s="48"/>
      <c r="T994" s="48"/>
      <c r="U994" s="51" t="str">
        <f t="shared" si="108"/>
        <v/>
      </c>
      <c r="V994" s="28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47"/>
      <c r="M995" s="43"/>
      <c r="N995" s="48"/>
      <c r="O995" s="48"/>
      <c r="P995" s="49"/>
      <c r="Q995" s="50"/>
      <c r="R995" s="48"/>
      <c r="S995" s="48"/>
      <c r="T995" s="48"/>
      <c r="U995" s="51" t="str">
        <f t="shared" si="108"/>
        <v/>
      </c>
      <c r="V995" s="28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47"/>
      <c r="M996" s="43"/>
      <c r="N996" s="48"/>
      <c r="O996" s="48"/>
      <c r="P996" s="49"/>
      <c r="Q996" s="50"/>
      <c r="R996" s="48"/>
      <c r="S996" s="48"/>
      <c r="T996" s="48"/>
      <c r="U996" s="51" t="str">
        <f t="shared" si="108"/>
        <v/>
      </c>
      <c r="V996" s="28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47"/>
      <c r="M997" s="43"/>
      <c r="N997" s="48"/>
      <c r="O997" s="48"/>
      <c r="P997" s="49"/>
      <c r="Q997" s="50"/>
      <c r="R997" s="48"/>
      <c r="S997" s="48"/>
      <c r="T997" s="48"/>
      <c r="U997" s="51" t="str">
        <f t="shared" si="108"/>
        <v/>
      </c>
      <c r="V997" s="28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47"/>
      <c r="M998" s="43"/>
      <c r="N998" s="48"/>
      <c r="O998" s="48"/>
      <c r="P998" s="49"/>
      <c r="Q998" s="50"/>
      <c r="R998" s="48"/>
      <c r="S998" s="48"/>
      <c r="T998" s="48"/>
      <c r="U998" s="51" t="str">
        <f t="shared" si="108"/>
        <v/>
      </c>
      <c r="V998" s="28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47"/>
      <c r="M999" s="43"/>
      <c r="N999" s="48"/>
      <c r="O999" s="48"/>
      <c r="P999" s="49"/>
      <c r="Q999" s="50"/>
      <c r="R999" s="48"/>
      <c r="S999" s="48"/>
      <c r="T999" s="48"/>
      <c r="U999" s="51" t="str">
        <f t="shared" si="108"/>
        <v/>
      </c>
      <c r="V999" s="28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47"/>
      <c r="M1000" s="43"/>
      <c r="N1000" s="48"/>
      <c r="O1000" s="48"/>
      <c r="P1000" s="49"/>
      <c r="Q1000" s="50"/>
      <c r="R1000" s="48"/>
      <c r="S1000" s="48"/>
      <c r="T1000" s="48"/>
      <c r="U1000" s="51" t="str">
        <f t="shared" si="108"/>
        <v/>
      </c>
      <c r="V1000" s="28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47"/>
      <c r="M1001" s="43"/>
      <c r="N1001" s="48"/>
      <c r="O1001" s="48"/>
      <c r="P1001" s="49"/>
      <c r="Q1001" s="50"/>
      <c r="R1001" s="48"/>
      <c r="S1001" s="48"/>
      <c r="T1001" s="48"/>
      <c r="U1001" s="51" t="str">
        <f t="shared" si="108"/>
        <v/>
      </c>
      <c r="V1001" s="28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47"/>
      <c r="M1002" s="43"/>
      <c r="N1002" s="48"/>
      <c r="O1002" s="48"/>
      <c r="P1002" s="49"/>
      <c r="Q1002" s="50"/>
      <c r="R1002" s="48"/>
      <c r="S1002" s="48"/>
      <c r="T1002" s="48"/>
      <c r="U1002" s="51" t="str">
        <f t="shared" si="108"/>
        <v/>
      </c>
      <c r="V1002" s="28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47"/>
      <c r="M1003" s="43"/>
      <c r="N1003" s="48"/>
      <c r="O1003" s="48"/>
      <c r="P1003" s="49"/>
      <c r="Q1003" s="50"/>
      <c r="R1003" s="48"/>
      <c r="S1003" s="48"/>
      <c r="T1003" s="48"/>
      <c r="U1003" s="51" t="str">
        <f t="shared" si="108"/>
        <v/>
      </c>
      <c r="V1003" s="28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47"/>
      <c r="M1004" s="43"/>
      <c r="N1004" s="48"/>
      <c r="O1004" s="48"/>
      <c r="P1004" s="49"/>
      <c r="Q1004" s="50"/>
      <c r="R1004" s="48"/>
      <c r="S1004" s="48"/>
      <c r="T1004" s="48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pane xSplit="16" ySplit="4" topLeftCell="BN5" activePane="bottomRight" state="frozen"/>
      <selection pane="topRight"/>
      <selection pane="bottomLeft"/>
      <selection pane="bottomRight" activeCell="BP6" sqref="BP6"/>
    </sheetView>
  </sheetViews>
  <sheetFormatPr defaultColWidth="0" defaultRowHeight="14.4" zeroHeight="1"/>
  <cols>
    <col min="1" max="1" width="3.21875" style="2" customWidth="1"/>
    <col min="2" max="2" width="9.21875" style="2" customWidth="1"/>
    <col min="3" max="3" width="7.44140625" style="2" customWidth="1"/>
    <col min="4" max="4" width="7.21875" style="2" customWidth="1"/>
    <col min="5" max="5" width="7" style="2" customWidth="1"/>
    <col min="6" max="6" width="10.77734375" style="2" customWidth="1"/>
    <col min="7" max="7" width="8.6640625" style="2" customWidth="1"/>
    <col min="8" max="8" width="8.218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4" width="9.5546875" style="2" customWidth="1"/>
    <col min="15" max="15" width="6.44140625" style="2" customWidth="1"/>
    <col min="16" max="16" width="7.218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19.10937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14.88671875" style="3" customWidth="1"/>
    <col min="65" max="65" width="7.77734375" style="4" customWidth="1"/>
    <col min="66" max="66" width="7.88671875" style="5" customWidth="1"/>
    <col min="67" max="67" width="7.21875" style="6" customWidth="1"/>
    <col min="68" max="68" width="12.21875" style="2" customWidth="1"/>
    <col min="69" max="69" width="16.8867187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179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180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181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157</v>
      </c>
      <c r="BH3" s="19" t="s">
        <v>182</v>
      </c>
      <c r="BI3" s="10"/>
      <c r="BJ3" s="10"/>
      <c r="BK3" s="10"/>
      <c r="BL3" s="18"/>
      <c r="BM3" s="25"/>
      <c r="BN3" s="10"/>
      <c r="BO3" s="10"/>
      <c r="BP3" s="10"/>
      <c r="BQ3" s="19" t="s">
        <v>157</v>
      </c>
      <c r="BR3" s="19" t="s">
        <v>182</v>
      </c>
    </row>
    <row r="4" spans="1:70" ht="96.6">
      <c r="A4" s="11" t="s">
        <v>183</v>
      </c>
      <c r="B4" s="11" t="s">
        <v>184</v>
      </c>
      <c r="C4" s="11" t="s">
        <v>113</v>
      </c>
      <c r="D4" s="11" t="s">
        <v>112</v>
      </c>
      <c r="E4" s="11" t="s">
        <v>111</v>
      </c>
      <c r="F4" s="11" t="s">
        <v>185</v>
      </c>
      <c r="G4" s="11" t="s">
        <v>108</v>
      </c>
      <c r="H4" s="11" t="s">
        <v>186</v>
      </c>
      <c r="I4" s="11" t="s">
        <v>187</v>
      </c>
      <c r="J4" s="11" t="s">
        <v>188</v>
      </c>
      <c r="K4" s="11" t="s">
        <v>189</v>
      </c>
      <c r="L4" s="11" t="s">
        <v>190</v>
      </c>
      <c r="M4" s="11" t="s">
        <v>191</v>
      </c>
      <c r="N4" s="11" t="s">
        <v>192</v>
      </c>
      <c r="O4" s="11" t="s">
        <v>165</v>
      </c>
      <c r="P4" s="11" t="s">
        <v>193</v>
      </c>
      <c r="Q4" s="11" t="s">
        <v>194</v>
      </c>
      <c r="R4" s="11" t="s">
        <v>195</v>
      </c>
      <c r="S4" s="11" t="s">
        <v>196</v>
      </c>
      <c r="T4" s="11" t="s">
        <v>197</v>
      </c>
      <c r="U4" s="11" t="s">
        <v>198</v>
      </c>
      <c r="V4" s="11" t="s">
        <v>199</v>
      </c>
      <c r="W4" s="11" t="s">
        <v>200</v>
      </c>
      <c r="X4" s="11" t="s">
        <v>201</v>
      </c>
      <c r="Y4" s="11" t="s">
        <v>202</v>
      </c>
      <c r="Z4" s="11" t="s">
        <v>203</v>
      </c>
      <c r="AA4" s="11" t="s">
        <v>204</v>
      </c>
      <c r="AB4" s="11" t="s">
        <v>205</v>
      </c>
      <c r="AC4" s="11" t="s">
        <v>206</v>
      </c>
      <c r="AD4" s="11" t="s">
        <v>207</v>
      </c>
      <c r="AE4" s="11" t="s">
        <v>208</v>
      </c>
      <c r="AF4" s="11" t="s">
        <v>209</v>
      </c>
      <c r="AG4" s="11" t="s">
        <v>210</v>
      </c>
      <c r="AH4" s="11" t="s">
        <v>211</v>
      </c>
      <c r="AI4" s="11" t="s">
        <v>212</v>
      </c>
      <c r="AJ4" s="11" t="s">
        <v>213</v>
      </c>
      <c r="AK4" s="11" t="s">
        <v>214</v>
      </c>
      <c r="AL4" s="11" t="s">
        <v>215</v>
      </c>
      <c r="AM4" s="11" t="s">
        <v>216</v>
      </c>
      <c r="AN4" s="11" t="s">
        <v>217</v>
      </c>
      <c r="AO4" s="11" t="s">
        <v>218</v>
      </c>
      <c r="AP4" s="11" t="s">
        <v>219</v>
      </c>
      <c r="AQ4" s="11" t="s">
        <v>220</v>
      </c>
      <c r="AR4" s="11" t="s">
        <v>221</v>
      </c>
      <c r="AS4" s="11" t="s">
        <v>222</v>
      </c>
      <c r="AT4" s="11" t="s">
        <v>223</v>
      </c>
      <c r="AU4" s="11" t="s">
        <v>224</v>
      </c>
      <c r="AV4" s="11" t="s">
        <v>225</v>
      </c>
      <c r="AW4" s="11" t="s">
        <v>226</v>
      </c>
      <c r="AX4" s="11" t="s">
        <v>227</v>
      </c>
      <c r="AY4" s="11" t="s">
        <v>228</v>
      </c>
      <c r="AZ4" s="11" t="s">
        <v>229</v>
      </c>
      <c r="BA4" s="11" t="s">
        <v>230</v>
      </c>
      <c r="BB4" s="11" t="s">
        <v>231</v>
      </c>
      <c r="BC4" s="11" t="s">
        <v>232</v>
      </c>
      <c r="BD4" s="11" t="s">
        <v>233</v>
      </c>
      <c r="BE4" s="11" t="s">
        <v>234</v>
      </c>
      <c r="BF4" s="11" t="s">
        <v>235</v>
      </c>
      <c r="BG4" s="20" t="s">
        <v>236</v>
      </c>
      <c r="BH4" s="21" t="s">
        <v>237</v>
      </c>
      <c r="BI4" s="21" t="s">
        <v>238</v>
      </c>
      <c r="BJ4" s="21" t="s">
        <v>239</v>
      </c>
      <c r="BK4" s="21" t="s">
        <v>240</v>
      </c>
      <c r="BL4" s="22" t="s">
        <v>241</v>
      </c>
      <c r="BM4" s="21" t="s">
        <v>242</v>
      </c>
      <c r="BN4" s="21" t="s">
        <v>243</v>
      </c>
      <c r="BO4" s="21" t="s">
        <v>244</v>
      </c>
      <c r="BP4" s="21" t="s">
        <v>245</v>
      </c>
      <c r="BQ4" s="21" t="s">
        <v>246</v>
      </c>
      <c r="BR4" s="21" t="s">
        <v>247</v>
      </c>
    </row>
    <row r="5" spans="1:70" s="1" customFormat="1" ht="15" customHeight="1">
      <c r="A5" s="12">
        <v>1</v>
      </c>
      <c r="B5" s="13" t="s">
        <v>264</v>
      </c>
      <c r="C5" s="13" t="s">
        <v>250</v>
      </c>
      <c r="D5" s="13" t="s">
        <v>265</v>
      </c>
      <c r="E5" s="13" t="s">
        <v>266</v>
      </c>
      <c r="F5" s="13" t="s">
        <v>266</v>
      </c>
      <c r="G5" s="13" t="s">
        <v>258</v>
      </c>
      <c r="H5" s="13" t="s">
        <v>259</v>
      </c>
      <c r="I5" s="13">
        <v>20984</v>
      </c>
      <c r="J5" s="13" t="s">
        <v>267</v>
      </c>
      <c r="K5" s="13">
        <v>20984</v>
      </c>
      <c r="L5" s="13" t="s">
        <v>263</v>
      </c>
      <c r="M5" s="13" t="s">
        <v>268</v>
      </c>
      <c r="N5" s="13">
        <v>323096</v>
      </c>
      <c r="O5" s="13" t="s">
        <v>269</v>
      </c>
      <c r="P5" s="13">
        <v>448249</v>
      </c>
      <c r="Q5" s="13" t="s">
        <v>270</v>
      </c>
      <c r="R5" s="13" t="s">
        <v>271</v>
      </c>
      <c r="S5" s="13" t="s">
        <v>272</v>
      </c>
      <c r="T5" s="13" t="s">
        <v>272</v>
      </c>
      <c r="U5" s="13" t="s">
        <v>273</v>
      </c>
      <c r="V5" s="13" t="s">
        <v>274</v>
      </c>
      <c r="W5" s="13">
        <v>541</v>
      </c>
      <c r="X5" s="13" t="s">
        <v>275</v>
      </c>
      <c r="Y5" s="13">
        <v>353292032</v>
      </c>
      <c r="Z5" s="13" t="s">
        <v>276</v>
      </c>
      <c r="AA5" s="13" t="s">
        <v>277</v>
      </c>
      <c r="AB5" s="15">
        <v>52000</v>
      </c>
      <c r="AC5" s="13" t="s">
        <v>278</v>
      </c>
      <c r="AD5" s="13">
        <v>24</v>
      </c>
      <c r="AE5" s="13" t="s">
        <v>279</v>
      </c>
      <c r="AF5" s="13" t="s">
        <v>280</v>
      </c>
      <c r="AG5" s="13" t="s">
        <v>281</v>
      </c>
      <c r="AH5" s="13" t="s">
        <v>282</v>
      </c>
      <c r="AI5" s="13" t="s">
        <v>283</v>
      </c>
      <c r="AJ5" s="15">
        <v>2780</v>
      </c>
      <c r="AK5" s="15">
        <v>2780</v>
      </c>
      <c r="AL5" s="13" t="s">
        <v>284</v>
      </c>
      <c r="AM5" s="15">
        <v>27166.79</v>
      </c>
      <c r="AN5" s="15">
        <v>11753.21</v>
      </c>
      <c r="AO5" s="15">
        <v>38920</v>
      </c>
      <c r="AP5" s="15">
        <v>24833.21</v>
      </c>
      <c r="AQ5" s="15">
        <v>2924.79</v>
      </c>
      <c r="AR5" s="15">
        <v>27758</v>
      </c>
      <c r="AS5" s="15">
        <v>24833.21</v>
      </c>
      <c r="AT5" s="15">
        <v>2924.79</v>
      </c>
      <c r="AU5" s="15">
        <v>27758</v>
      </c>
      <c r="AV5" s="13">
        <v>27</v>
      </c>
      <c r="AW5" s="13"/>
      <c r="AX5" s="13"/>
      <c r="AY5" s="13"/>
      <c r="AZ5" s="13"/>
      <c r="BA5" s="13"/>
      <c r="BB5" s="13" t="s">
        <v>285</v>
      </c>
      <c r="BC5" s="13"/>
      <c r="BD5" s="13"/>
      <c r="BE5" s="15">
        <v>0</v>
      </c>
      <c r="BF5" s="13" t="s">
        <v>272</v>
      </c>
      <c r="BG5" s="13">
        <v>8292089018</v>
      </c>
      <c r="BH5" s="23" t="s">
        <v>286</v>
      </c>
      <c r="BI5" s="14" t="s">
        <v>10</v>
      </c>
      <c r="BJ5" s="24">
        <v>46058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13900</v>
      </c>
      <c r="BQ5" s="28" t="s">
        <v>24</v>
      </c>
      <c r="BR5" s="29" t="s">
        <v>297</v>
      </c>
    </row>
    <row r="6" spans="1:70" s="1" customFormat="1" ht="15" customHeight="1">
      <c r="A6" s="12">
        <v>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5"/>
      <c r="AC6" s="13"/>
      <c r="AD6" s="13"/>
      <c r="AE6" s="13"/>
      <c r="AF6" s="13"/>
      <c r="AG6" s="13"/>
      <c r="AH6" s="13"/>
      <c r="AI6" s="13"/>
      <c r="AJ6" s="15"/>
      <c r="AK6" s="15"/>
      <c r="AL6" s="13"/>
      <c r="AM6" s="15"/>
      <c r="AN6" s="15"/>
      <c r="AO6" s="15"/>
      <c r="AP6" s="15"/>
      <c r="AQ6" s="15"/>
      <c r="AR6" s="15"/>
      <c r="AS6" s="15"/>
      <c r="AT6" s="15"/>
      <c r="AU6" s="15"/>
      <c r="AV6" s="13"/>
      <c r="AW6" s="13"/>
      <c r="AX6" s="13"/>
      <c r="AY6" s="13"/>
      <c r="AZ6" s="13"/>
      <c r="BA6" s="13"/>
      <c r="BB6" s="13"/>
      <c r="BC6" s="13"/>
      <c r="BD6" s="13"/>
      <c r="BE6" s="15"/>
      <c r="BF6" s="13"/>
      <c r="BG6" s="13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5"/>
      <c r="AC7" s="13"/>
      <c r="AD7" s="13"/>
      <c r="AE7" s="13"/>
      <c r="AF7" s="13"/>
      <c r="AG7" s="13"/>
      <c r="AH7" s="13"/>
      <c r="AI7" s="13"/>
      <c r="AJ7" s="15"/>
      <c r="AK7" s="15"/>
      <c r="AL7" s="13"/>
      <c r="AM7" s="15"/>
      <c r="AN7" s="15"/>
      <c r="AO7" s="15"/>
      <c r="AP7" s="15"/>
      <c r="AQ7" s="15"/>
      <c r="AR7" s="15"/>
      <c r="AS7" s="15"/>
      <c r="AT7" s="15"/>
      <c r="AU7" s="15"/>
      <c r="AV7" s="13"/>
      <c r="AW7" s="13"/>
      <c r="AX7" s="13"/>
      <c r="AY7" s="13"/>
      <c r="AZ7" s="13"/>
      <c r="BA7" s="13"/>
      <c r="BB7" s="13"/>
      <c r="BC7" s="13"/>
      <c r="BD7" s="13"/>
      <c r="BE7" s="15"/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5"/>
      <c r="AC8" s="13"/>
      <c r="AD8" s="13"/>
      <c r="AE8" s="13"/>
      <c r="AF8" s="13"/>
      <c r="AG8" s="13"/>
      <c r="AH8" s="13"/>
      <c r="AI8" s="13"/>
      <c r="AJ8" s="15"/>
      <c r="AK8" s="15"/>
      <c r="AL8" s="13"/>
      <c r="AM8" s="15"/>
      <c r="AN8" s="15"/>
      <c r="AO8" s="15"/>
      <c r="AP8" s="15"/>
      <c r="AQ8" s="15"/>
      <c r="AR8" s="15"/>
      <c r="AS8" s="15"/>
      <c r="AT8" s="15"/>
      <c r="AU8" s="15"/>
      <c r="AV8" s="13"/>
      <c r="AW8" s="13"/>
      <c r="AX8" s="13"/>
      <c r="AY8" s="13"/>
      <c r="AZ8" s="13"/>
      <c r="BA8" s="13"/>
      <c r="BB8" s="13"/>
      <c r="BC8" s="13"/>
      <c r="BD8" s="13"/>
      <c r="BE8" s="15"/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5"/>
      <c r="AC9" s="13"/>
      <c r="AD9" s="13"/>
      <c r="AE9" s="13"/>
      <c r="AF9" s="13"/>
      <c r="AG9" s="13"/>
      <c r="AH9" s="13"/>
      <c r="AI9" s="13"/>
      <c r="AJ9" s="15"/>
      <c r="AK9" s="15"/>
      <c r="AL9" s="13"/>
      <c r="AM9" s="15"/>
      <c r="AN9" s="15"/>
      <c r="AO9" s="15"/>
      <c r="AP9" s="15"/>
      <c r="AQ9" s="15"/>
      <c r="AR9" s="15"/>
      <c r="AS9" s="15"/>
      <c r="AT9" s="15"/>
      <c r="AU9" s="15"/>
      <c r="AV9" s="13"/>
      <c r="AW9" s="13"/>
      <c r="AX9" s="13"/>
      <c r="AY9" s="13"/>
      <c r="AZ9" s="13"/>
      <c r="BA9" s="13"/>
      <c r="BB9" s="13"/>
      <c r="BC9" s="13"/>
      <c r="BD9" s="13"/>
      <c r="BE9" s="15"/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5"/>
      <c r="AC10" s="13"/>
      <c r="AD10" s="13"/>
      <c r="AE10" s="13"/>
      <c r="AF10" s="13"/>
      <c r="AG10" s="13"/>
      <c r="AH10" s="13"/>
      <c r="AI10" s="13"/>
      <c r="AJ10" s="15"/>
      <c r="AK10" s="15"/>
      <c r="AL10" s="13"/>
      <c r="AM10" s="15"/>
      <c r="AN10" s="15"/>
      <c r="AO10" s="15"/>
      <c r="AP10" s="15"/>
      <c r="AQ10" s="15"/>
      <c r="AR10" s="15"/>
      <c r="AS10" s="15"/>
      <c r="AT10" s="15"/>
      <c r="AU10" s="15"/>
      <c r="AV10" s="13"/>
      <c r="AW10" s="13"/>
      <c r="AX10" s="13"/>
      <c r="AY10" s="13"/>
      <c r="AZ10" s="13"/>
      <c r="BA10" s="13"/>
      <c r="BB10" s="13"/>
      <c r="BC10" s="13"/>
      <c r="BD10" s="13"/>
      <c r="BE10" s="15"/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5"/>
      <c r="AC11" s="13"/>
      <c r="AD11" s="13"/>
      <c r="AE11" s="13"/>
      <c r="AF11" s="13"/>
      <c r="AG11" s="13"/>
      <c r="AH11" s="13"/>
      <c r="AI11" s="13"/>
      <c r="AJ11" s="15"/>
      <c r="AK11" s="15"/>
      <c r="AL11" s="13"/>
      <c r="AM11" s="15"/>
      <c r="AN11" s="15"/>
      <c r="AO11" s="15"/>
      <c r="AP11" s="15"/>
      <c r="AQ11" s="15"/>
      <c r="AR11" s="15"/>
      <c r="AS11" s="15"/>
      <c r="AT11" s="15"/>
      <c r="AU11" s="15"/>
      <c r="AV11" s="13"/>
      <c r="AW11" s="13"/>
      <c r="AX11" s="13"/>
      <c r="AY11" s="13"/>
      <c r="AZ11" s="13"/>
      <c r="BA11" s="13"/>
      <c r="BB11" s="13"/>
      <c r="BC11" s="13"/>
      <c r="BD11" s="13"/>
      <c r="BE11" s="15"/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5"/>
      <c r="AC12" s="13"/>
      <c r="AD12" s="13"/>
      <c r="AE12" s="13"/>
      <c r="AF12" s="13"/>
      <c r="AG12" s="13"/>
      <c r="AH12" s="13"/>
      <c r="AI12" s="13"/>
      <c r="AJ12" s="15"/>
      <c r="AK12" s="15"/>
      <c r="AL12" s="13"/>
      <c r="AM12" s="15"/>
      <c r="AN12" s="15"/>
      <c r="AO12" s="15"/>
      <c r="AP12" s="15"/>
      <c r="AQ12" s="15"/>
      <c r="AR12" s="15"/>
      <c r="AS12" s="15"/>
      <c r="AT12" s="15"/>
      <c r="AU12" s="15"/>
      <c r="AV12" s="13"/>
      <c r="AW12" s="13"/>
      <c r="AX12" s="13"/>
      <c r="AY12" s="13"/>
      <c r="AZ12" s="13"/>
      <c r="BA12" s="13"/>
      <c r="BB12" s="13"/>
      <c r="BC12" s="13"/>
      <c r="BD12" s="13"/>
      <c r="BE12" s="15"/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5"/>
      <c r="AC13" s="13"/>
      <c r="AD13" s="13"/>
      <c r="AE13" s="13"/>
      <c r="AF13" s="13"/>
      <c r="AG13" s="13"/>
      <c r="AH13" s="13"/>
      <c r="AI13" s="13"/>
      <c r="AJ13" s="15"/>
      <c r="AK13" s="15"/>
      <c r="AL13" s="13"/>
      <c r="AM13" s="15"/>
      <c r="AN13" s="15"/>
      <c r="AO13" s="15"/>
      <c r="AP13" s="15"/>
      <c r="AQ13" s="15"/>
      <c r="AR13" s="15"/>
      <c r="AS13" s="15"/>
      <c r="AT13" s="15"/>
      <c r="AU13" s="15"/>
      <c r="AV13" s="13"/>
      <c r="AW13" s="13"/>
      <c r="AX13" s="13"/>
      <c r="AY13" s="13"/>
      <c r="AZ13" s="13"/>
      <c r="BA13" s="13"/>
      <c r="BB13" s="13"/>
      <c r="BC13" s="13"/>
      <c r="BD13" s="13"/>
      <c r="BE13" s="15"/>
      <c r="BF13" s="13"/>
      <c r="BG13" s="13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2026-02-26T09:55:24Z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